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ata\PAPERS\2021_EGER_Karatson\data tables\"/>
    </mc:Choice>
  </mc:AlternateContent>
  <xr:revisionPtr revIDLastSave="0" documentId="13_ncr:1_{133DDEAF-B355-4EEA-8F1C-F12F1A51660D}" xr6:coauthVersionLast="36" xr6:coauthVersionMax="36" xr10:uidLastSave="{00000000-0000-0000-0000-000000000000}"/>
  <bookViews>
    <workbookView xWindow="0" yWindow="0" windowWidth="38400" windowHeight="17625" xr2:uid="{012033A4-091C-4642-8E68-A0C5D4866013}"/>
  </bookViews>
  <sheets>
    <sheet name="EMPA data" sheetId="1" r:id="rId1"/>
    <sheet name="EMPA refs" sheetId="2" r:id="rId2"/>
    <sheet name="LA-ICP-MS data" sheetId="3" r:id="rId3"/>
    <sheet name="LA-ICP-MS refs" sheetId="4" r:id="rId4"/>
  </sheets>
  <definedNames>
    <definedName name="_xlnm._FilterDatabase" localSheetId="0" hidden="1">'EMPA data'!$A$1:$T$259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41" i="4" l="1"/>
  <c r="BF241" i="4"/>
  <c r="BF242" i="4" s="1"/>
  <c r="BE241" i="4"/>
  <c r="BD241" i="4"/>
  <c r="BC241" i="4"/>
  <c r="BB241" i="4"/>
  <c r="BA241" i="4"/>
  <c r="AZ241" i="4"/>
  <c r="AZ242" i="4" s="1"/>
  <c r="AY241" i="4"/>
  <c r="AX241" i="4"/>
  <c r="AX242" i="4" s="1"/>
  <c r="AW241" i="4"/>
  <c r="AV241" i="4"/>
  <c r="AU241" i="4"/>
  <c r="AT241" i="4"/>
  <c r="AS241" i="4"/>
  <c r="AR241" i="4"/>
  <c r="AR242" i="4" s="1"/>
  <c r="AQ241" i="4"/>
  <c r="AP241" i="4"/>
  <c r="AP242" i="4" s="1"/>
  <c r="AO241" i="4"/>
  <c r="AN241" i="4"/>
  <c r="AM241" i="4"/>
  <c r="AL241" i="4"/>
  <c r="AK241" i="4"/>
  <c r="AJ241" i="4"/>
  <c r="AJ242" i="4" s="1"/>
  <c r="AI241" i="4"/>
  <c r="AH241" i="4"/>
  <c r="AH242" i="4" s="1"/>
  <c r="AG241" i="4"/>
  <c r="AF241" i="4"/>
  <c r="AE241" i="4"/>
  <c r="AD241" i="4"/>
  <c r="AC241" i="4"/>
  <c r="AB241" i="4"/>
  <c r="AB242" i="4" s="1"/>
  <c r="AA241" i="4"/>
  <c r="Z241" i="4"/>
  <c r="Y241" i="4"/>
  <c r="X241" i="4"/>
  <c r="W241" i="4"/>
  <c r="V241" i="4"/>
  <c r="U241" i="4"/>
  <c r="T241" i="4"/>
  <c r="T242" i="4" s="1"/>
  <c r="S241" i="4"/>
  <c r="Q241" i="4"/>
  <c r="P241" i="4"/>
  <c r="O241" i="4"/>
  <c r="N241" i="4"/>
  <c r="M241" i="4"/>
  <c r="L241" i="4"/>
  <c r="L242" i="4" s="1"/>
  <c r="K241" i="4"/>
  <c r="J241" i="4"/>
  <c r="J242" i="4" s="1"/>
  <c r="I241" i="4"/>
  <c r="H241" i="4"/>
  <c r="BG240" i="4"/>
  <c r="BF240" i="4"/>
  <c r="BE240" i="4"/>
  <c r="BD240" i="4"/>
  <c r="BC240" i="4"/>
  <c r="BB240" i="4"/>
  <c r="BB242" i="4" s="1"/>
  <c r="BA240" i="4"/>
  <c r="AZ240" i="4"/>
  <c r="AY240" i="4"/>
  <c r="AX240" i="4"/>
  <c r="AW240" i="4"/>
  <c r="AV240" i="4"/>
  <c r="AV242" i="4" s="1"/>
  <c r="AU240" i="4"/>
  <c r="AT240" i="4"/>
  <c r="AT242" i="4" s="1"/>
  <c r="AS240" i="4"/>
  <c r="AR240" i="4"/>
  <c r="AQ240" i="4"/>
  <c r="AP240" i="4"/>
  <c r="AO240" i="4"/>
  <c r="AN240" i="4"/>
  <c r="AN242" i="4" s="1"/>
  <c r="AM240" i="4"/>
  <c r="AL240" i="4"/>
  <c r="AL242" i="4" s="1"/>
  <c r="AK240" i="4"/>
  <c r="AJ240" i="4"/>
  <c r="AI240" i="4"/>
  <c r="AH240" i="4"/>
  <c r="AG240" i="4"/>
  <c r="AF240" i="4"/>
  <c r="AF242" i="4" s="1"/>
  <c r="AE240" i="4"/>
  <c r="AD240" i="4"/>
  <c r="AD242" i="4" s="1"/>
  <c r="AC240" i="4"/>
  <c r="AB240" i="4"/>
  <c r="AA240" i="4"/>
  <c r="Z240" i="4"/>
  <c r="Y240" i="4"/>
  <c r="X240" i="4"/>
  <c r="X242" i="4" s="1"/>
  <c r="W240" i="4"/>
  <c r="V240" i="4"/>
  <c r="V242" i="4" s="1"/>
  <c r="U240" i="4"/>
  <c r="T240" i="4"/>
  <c r="S240" i="4"/>
  <c r="Q240" i="4"/>
  <c r="P240" i="4"/>
  <c r="O240" i="4"/>
  <c r="N240" i="4"/>
  <c r="N242" i="4" s="1"/>
  <c r="M240" i="4"/>
  <c r="L240" i="4"/>
  <c r="K240" i="4"/>
  <c r="J240" i="4"/>
  <c r="I240" i="4"/>
  <c r="H240" i="4"/>
  <c r="H242" i="4" s="1"/>
  <c r="G241" i="4"/>
  <c r="G242" i="4" s="1"/>
  <c r="G240" i="4"/>
  <c r="K242" i="4"/>
  <c r="BE242" i="4"/>
  <c r="BD242" i="4"/>
  <c r="BC242" i="4"/>
  <c r="BA242" i="4"/>
  <c r="AW242" i="4"/>
  <c r="AU242" i="4"/>
  <c r="AS242" i="4"/>
  <c r="AQ242" i="4"/>
  <c r="AO242" i="4"/>
  <c r="AM242" i="4"/>
  <c r="AK242" i="4"/>
  <c r="AI242" i="4"/>
  <c r="AG242" i="4"/>
  <c r="AE242" i="4"/>
  <c r="AC242" i="4"/>
  <c r="AA242" i="4"/>
  <c r="Z242" i="4"/>
  <c r="Y242" i="4"/>
  <c r="W242" i="4"/>
  <c r="U242" i="4"/>
  <c r="S242" i="4"/>
  <c r="Q242" i="4"/>
  <c r="P242" i="4"/>
  <c r="O242" i="4"/>
  <c r="M242" i="4"/>
  <c r="I242" i="4"/>
  <c r="BG242" i="4"/>
  <c r="AY242" i="4"/>
  <c r="BG209" i="4"/>
  <c r="BF209" i="4"/>
  <c r="BE209" i="4"/>
  <c r="BD209" i="4"/>
  <c r="BC209" i="4"/>
  <c r="BB209" i="4"/>
  <c r="BA209" i="4"/>
  <c r="AZ209" i="4"/>
  <c r="AZ210" i="4" s="1"/>
  <c r="AY209" i="4"/>
  <c r="AX209" i="4"/>
  <c r="AW209" i="4"/>
  <c r="AV209" i="4"/>
  <c r="AU209" i="4"/>
  <c r="AT209" i="4"/>
  <c r="AS209" i="4"/>
  <c r="AR209" i="4"/>
  <c r="AR210" i="4" s="1"/>
  <c r="AQ209" i="4"/>
  <c r="AP209" i="4"/>
  <c r="AO209" i="4"/>
  <c r="AN209" i="4"/>
  <c r="AM209" i="4"/>
  <c r="AL209" i="4"/>
  <c r="AK209" i="4"/>
  <c r="AJ209" i="4"/>
  <c r="AJ210" i="4" s="1"/>
  <c r="AI209" i="4"/>
  <c r="AH209" i="4"/>
  <c r="AG209" i="4"/>
  <c r="AF209" i="4"/>
  <c r="AE209" i="4"/>
  <c r="AD209" i="4"/>
  <c r="AC209" i="4"/>
  <c r="AB209" i="4"/>
  <c r="AB210" i="4" s="1"/>
  <c r="AA209" i="4"/>
  <c r="Z209" i="4"/>
  <c r="Y209" i="4"/>
  <c r="X209" i="4"/>
  <c r="W209" i="4"/>
  <c r="V209" i="4"/>
  <c r="U209" i="4"/>
  <c r="T209" i="4"/>
  <c r="T210" i="4" s="1"/>
  <c r="S209" i="4"/>
  <c r="Q209" i="4"/>
  <c r="P209" i="4"/>
  <c r="O209" i="4"/>
  <c r="N209" i="4"/>
  <c r="M209" i="4"/>
  <c r="L209" i="4"/>
  <c r="L210" i="4" s="1"/>
  <c r="K209" i="4"/>
  <c r="J209" i="4"/>
  <c r="I209" i="4"/>
  <c r="H209" i="4"/>
  <c r="BG208" i="4"/>
  <c r="BG210" i="4" s="1"/>
  <c r="BF208" i="4"/>
  <c r="BF210" i="4" s="1"/>
  <c r="BE208" i="4"/>
  <c r="BD208" i="4"/>
  <c r="BD210" i="4" s="1"/>
  <c r="BC208" i="4"/>
  <c r="BB208" i="4"/>
  <c r="BA208" i="4"/>
  <c r="AZ208" i="4"/>
  <c r="AY208" i="4"/>
  <c r="AY210" i="4" s="1"/>
  <c r="AX208" i="4"/>
  <c r="AX210" i="4" s="1"/>
  <c r="AW208" i="4"/>
  <c r="AV208" i="4"/>
  <c r="AV210" i="4" s="1"/>
  <c r="AU208" i="4"/>
  <c r="AT208" i="4"/>
  <c r="AS208" i="4"/>
  <c r="AR208" i="4"/>
  <c r="AQ208" i="4"/>
  <c r="AQ210" i="4" s="1"/>
  <c r="AP208" i="4"/>
  <c r="AP210" i="4" s="1"/>
  <c r="AO208" i="4"/>
  <c r="AN208" i="4"/>
  <c r="AN210" i="4" s="1"/>
  <c r="AM208" i="4"/>
  <c r="AL208" i="4"/>
  <c r="AK208" i="4"/>
  <c r="AJ208" i="4"/>
  <c r="AI208" i="4"/>
  <c r="AH208" i="4"/>
  <c r="AH210" i="4" s="1"/>
  <c r="AG208" i="4"/>
  <c r="AF208" i="4"/>
  <c r="AF210" i="4" s="1"/>
  <c r="AE208" i="4"/>
  <c r="AD208" i="4"/>
  <c r="AC208" i="4"/>
  <c r="AB208" i="4"/>
  <c r="AA208" i="4"/>
  <c r="Z208" i="4"/>
  <c r="Y208" i="4"/>
  <c r="X208" i="4"/>
  <c r="X210" i="4" s="1"/>
  <c r="W208" i="4"/>
  <c r="V208" i="4"/>
  <c r="U208" i="4"/>
  <c r="T208" i="4"/>
  <c r="S208" i="4"/>
  <c r="S210" i="4" s="1"/>
  <c r="Q208" i="4"/>
  <c r="P208" i="4"/>
  <c r="P210" i="4" s="1"/>
  <c r="O208" i="4"/>
  <c r="N208" i="4"/>
  <c r="M208" i="4"/>
  <c r="L208" i="4"/>
  <c r="K208" i="4"/>
  <c r="K210" i="4" s="1"/>
  <c r="J208" i="4"/>
  <c r="J210" i="4" s="1"/>
  <c r="I208" i="4"/>
  <c r="H208" i="4"/>
  <c r="H210" i="4" s="1"/>
  <c r="G209" i="4"/>
  <c r="G208" i="4"/>
  <c r="BE210" i="4"/>
  <c r="BC210" i="4"/>
  <c r="BB210" i="4"/>
  <c r="BA210" i="4"/>
  <c r="AW210" i="4"/>
  <c r="AS210" i="4"/>
  <c r="AO210" i="4"/>
  <c r="AK210" i="4"/>
  <c r="AI210" i="4"/>
  <c r="AG210" i="4"/>
  <c r="AC210" i="4"/>
  <c r="AA210" i="4"/>
  <c r="Z210" i="4"/>
  <c r="Y210" i="4"/>
  <c r="U210" i="4"/>
  <c r="Q210" i="4"/>
  <c r="M210" i="4"/>
  <c r="I210" i="4"/>
  <c r="BG156" i="4"/>
  <c r="BF156" i="4"/>
  <c r="BE156" i="4"/>
  <c r="BD156" i="4"/>
  <c r="BC156" i="4"/>
  <c r="BB156" i="4"/>
  <c r="BA156" i="4"/>
  <c r="AZ156" i="4"/>
  <c r="AY156" i="4"/>
  <c r="AX156" i="4"/>
  <c r="AW156" i="4"/>
  <c r="AV156" i="4"/>
  <c r="AU156" i="4"/>
  <c r="AT156" i="4"/>
  <c r="AS156" i="4"/>
  <c r="AR156" i="4"/>
  <c r="AQ156" i="4"/>
  <c r="AP156" i="4"/>
  <c r="AO156" i="4"/>
  <c r="AN156" i="4"/>
  <c r="AM156" i="4"/>
  <c r="AL156" i="4"/>
  <c r="AK156" i="4"/>
  <c r="AJ156" i="4"/>
  <c r="AI156" i="4"/>
  <c r="AH156" i="4"/>
  <c r="AG156" i="4"/>
  <c r="AF156" i="4"/>
  <c r="AE156" i="4"/>
  <c r="AD156" i="4"/>
  <c r="AC156" i="4"/>
  <c r="AB156" i="4"/>
  <c r="AA156" i="4"/>
  <c r="Z156" i="4"/>
  <c r="Y156" i="4"/>
  <c r="X156" i="4"/>
  <c r="W156" i="4"/>
  <c r="V156" i="4"/>
  <c r="U156" i="4"/>
  <c r="T156" i="4"/>
  <c r="S156" i="4"/>
  <c r="Q156" i="4"/>
  <c r="P156" i="4"/>
  <c r="O156" i="4"/>
  <c r="N156" i="4"/>
  <c r="M156" i="4"/>
  <c r="L156" i="4"/>
  <c r="K156" i="4"/>
  <c r="J156" i="4"/>
  <c r="I156" i="4"/>
  <c r="H156" i="4"/>
  <c r="BG155" i="4"/>
  <c r="BF155" i="4"/>
  <c r="BE155" i="4"/>
  <c r="BD155" i="4"/>
  <c r="BC155" i="4"/>
  <c r="BB155" i="4"/>
  <c r="BA155" i="4"/>
  <c r="AZ155" i="4"/>
  <c r="AY155" i="4"/>
  <c r="AX155" i="4"/>
  <c r="AW155" i="4"/>
  <c r="AV155" i="4"/>
  <c r="AU155" i="4"/>
  <c r="AT155" i="4"/>
  <c r="AS155" i="4"/>
  <c r="AR155" i="4"/>
  <c r="AQ155" i="4"/>
  <c r="AP155" i="4"/>
  <c r="AO155" i="4"/>
  <c r="AN155" i="4"/>
  <c r="AM155" i="4"/>
  <c r="AL155" i="4"/>
  <c r="AK155" i="4"/>
  <c r="AJ155" i="4"/>
  <c r="AI155" i="4"/>
  <c r="AH155" i="4"/>
  <c r="AG155" i="4"/>
  <c r="AF155" i="4"/>
  <c r="AE155" i="4"/>
  <c r="AD155" i="4"/>
  <c r="AC155" i="4"/>
  <c r="AB155" i="4"/>
  <c r="AA155" i="4"/>
  <c r="Z155" i="4"/>
  <c r="Y155" i="4"/>
  <c r="X155" i="4"/>
  <c r="W155" i="4"/>
  <c r="V155" i="4"/>
  <c r="U155" i="4"/>
  <c r="T155" i="4"/>
  <c r="S155" i="4"/>
  <c r="Q155" i="4"/>
  <c r="P155" i="4"/>
  <c r="O155" i="4"/>
  <c r="N155" i="4"/>
  <c r="M155" i="4"/>
  <c r="L155" i="4"/>
  <c r="K155" i="4"/>
  <c r="J155" i="4"/>
  <c r="I155" i="4"/>
  <c r="H155" i="4"/>
  <c r="G156" i="4"/>
  <c r="G155" i="4"/>
  <c r="BG118" i="4"/>
  <c r="BF118" i="4"/>
  <c r="BE118" i="4"/>
  <c r="BD118" i="4"/>
  <c r="BC118" i="4"/>
  <c r="BB118" i="4"/>
  <c r="BA118" i="4"/>
  <c r="AZ118" i="4"/>
  <c r="AY118" i="4"/>
  <c r="AX118" i="4"/>
  <c r="AW118" i="4"/>
  <c r="AV118" i="4"/>
  <c r="AU118" i="4"/>
  <c r="AT118" i="4"/>
  <c r="AS118" i="4"/>
  <c r="AR118" i="4"/>
  <c r="AQ118" i="4"/>
  <c r="AP118" i="4"/>
  <c r="AO118" i="4"/>
  <c r="AN118" i="4"/>
  <c r="AM118" i="4"/>
  <c r="AL118" i="4"/>
  <c r="AK118" i="4"/>
  <c r="AJ118" i="4"/>
  <c r="AI118" i="4"/>
  <c r="AH118" i="4"/>
  <c r="AG118" i="4"/>
  <c r="AF118" i="4"/>
  <c r="AE118" i="4"/>
  <c r="AD118" i="4"/>
  <c r="AC118" i="4"/>
  <c r="AB118" i="4"/>
  <c r="AA118" i="4"/>
  <c r="Z118" i="4"/>
  <c r="Y118" i="4"/>
  <c r="X118" i="4"/>
  <c r="W118" i="4"/>
  <c r="V118" i="4"/>
  <c r="U118" i="4"/>
  <c r="T118" i="4"/>
  <c r="S118" i="4"/>
  <c r="Q118" i="4"/>
  <c r="P118" i="4"/>
  <c r="O118" i="4"/>
  <c r="N118" i="4"/>
  <c r="M118" i="4"/>
  <c r="L118" i="4"/>
  <c r="K118" i="4"/>
  <c r="J118" i="4"/>
  <c r="I118" i="4"/>
  <c r="H118" i="4"/>
  <c r="BG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B117" i="4"/>
  <c r="AA117" i="4"/>
  <c r="Z117" i="4"/>
  <c r="Y117" i="4"/>
  <c r="X117" i="4"/>
  <c r="W117" i="4"/>
  <c r="V117" i="4"/>
  <c r="U117" i="4"/>
  <c r="T117" i="4"/>
  <c r="S117" i="4"/>
  <c r="Q117" i="4"/>
  <c r="P117" i="4"/>
  <c r="O117" i="4"/>
  <c r="N117" i="4"/>
  <c r="M117" i="4"/>
  <c r="M119" i="4" s="1"/>
  <c r="L117" i="4"/>
  <c r="K117" i="4"/>
  <c r="J117" i="4"/>
  <c r="I117" i="4"/>
  <c r="H117" i="4"/>
  <c r="G118" i="4"/>
  <c r="G119" i="4" s="1"/>
  <c r="G117" i="4"/>
  <c r="N210" i="4" l="1"/>
  <c r="V210" i="4"/>
  <c r="AD210" i="4"/>
  <c r="AL210" i="4"/>
  <c r="AT210" i="4"/>
  <c r="O210" i="4"/>
  <c r="W210" i="4"/>
  <c r="AE210" i="4"/>
  <c r="AM210" i="4"/>
  <c r="AU210" i="4"/>
  <c r="G210" i="4"/>
  <c r="T119" i="4"/>
  <c r="AB119" i="4"/>
  <c r="AJ119" i="4"/>
  <c r="AR119" i="4"/>
  <c r="AZ119" i="4"/>
  <c r="G157" i="4"/>
  <c r="AT157" i="4"/>
  <c r="W157" i="4"/>
  <c r="K119" i="4"/>
  <c r="V119" i="4"/>
  <c r="V157" i="4" s="1"/>
  <c r="AD119" i="4"/>
  <c r="AD157" i="4" s="1"/>
  <c r="AL119" i="4"/>
  <c r="AT119" i="4"/>
  <c r="BB119" i="4"/>
  <c r="N119" i="4"/>
  <c r="W119" i="4"/>
  <c r="AE119" i="4"/>
  <c r="AM119" i="4"/>
  <c r="AU119" i="4"/>
  <c r="BC119" i="4"/>
  <c r="O119" i="4"/>
  <c r="O157" i="4" s="1"/>
  <c r="X119" i="4"/>
  <c r="X157" i="4" s="1"/>
  <c r="AF119" i="4"/>
  <c r="AN119" i="4"/>
  <c r="AV119" i="4"/>
  <c r="BD119" i="4"/>
  <c r="AR157" i="4"/>
  <c r="AZ157" i="4"/>
  <c r="H119" i="4"/>
  <c r="P119" i="4"/>
  <c r="Y119" i="4"/>
  <c r="AG119" i="4"/>
  <c r="AO119" i="4"/>
  <c r="AW119" i="4"/>
  <c r="BE119" i="4"/>
  <c r="L119" i="4"/>
  <c r="U119" i="4"/>
  <c r="AC119" i="4"/>
  <c r="AK119" i="4"/>
  <c r="AS119" i="4"/>
  <c r="BA119" i="4"/>
  <c r="I119" i="4"/>
  <c r="Q119" i="4"/>
  <c r="Z119" i="4"/>
  <c r="AH119" i="4"/>
  <c r="AP119" i="4"/>
  <c r="AX119" i="4"/>
  <c r="BF119" i="4"/>
  <c r="J119" i="4"/>
  <c r="S119" i="4"/>
  <c r="AA119" i="4"/>
  <c r="AI119" i="4"/>
  <c r="AQ119" i="4"/>
  <c r="AQ157" i="4" s="1"/>
  <c r="AY119" i="4"/>
  <c r="BG119" i="4"/>
  <c r="Q157" i="4" l="1"/>
  <c r="AM157" i="4"/>
  <c r="BA157" i="4"/>
  <c r="AS157" i="4"/>
  <c r="AV157" i="4"/>
  <c r="AN157" i="4"/>
  <c r="BG157" i="4"/>
  <c r="U157" i="4"/>
  <c r="S157" i="4"/>
  <c r="J157" i="4"/>
  <c r="AK157" i="4"/>
  <c r="BB157" i="4"/>
  <c r="AB157" i="4"/>
  <c r="AU157" i="4"/>
  <c r="AF157" i="4"/>
  <c r="I157" i="4"/>
  <c r="T157" i="4"/>
  <c r="AY157" i="4"/>
  <c r="AE157" i="4"/>
  <c r="AL157" i="4"/>
  <c r="L157" i="4"/>
  <c r="BD157" i="4"/>
  <c r="Z157" i="4"/>
  <c r="AC157" i="4"/>
  <c r="Y157" i="4"/>
  <c r="K157" i="4"/>
  <c r="AW157" i="4"/>
  <c r="AH157" i="4"/>
  <c r="BC157" i="4"/>
  <c r="AA157" i="4"/>
  <c r="M157" i="4"/>
  <c r="BF157" i="4"/>
  <c r="AX157" i="4"/>
  <c r="AO157" i="4"/>
  <c r="AP157" i="4"/>
  <c r="BE157" i="4"/>
  <c r="AJ157" i="4"/>
  <c r="P157" i="4"/>
  <c r="AI157" i="4"/>
  <c r="H157" i="4"/>
  <c r="N157" i="4"/>
  <c r="AG157" i="4"/>
  <c r="Q255" i="2" l="1"/>
  <c r="P255" i="2"/>
  <c r="P256" i="2" s="1"/>
  <c r="O255" i="2"/>
  <c r="N255" i="2"/>
  <c r="M255" i="2"/>
  <c r="L255" i="2"/>
  <c r="K255" i="2"/>
  <c r="J255" i="2"/>
  <c r="I255" i="2"/>
  <c r="H255" i="2"/>
  <c r="G255" i="2"/>
  <c r="F255" i="2"/>
  <c r="E255" i="2"/>
  <c r="D255" i="2"/>
  <c r="Q254" i="2"/>
  <c r="P254" i="2"/>
  <c r="O254" i="2"/>
  <c r="N254" i="2"/>
  <c r="M254" i="2"/>
  <c r="L254" i="2"/>
  <c r="K254" i="2"/>
  <c r="J254" i="2"/>
  <c r="I254" i="2"/>
  <c r="H254" i="2"/>
  <c r="G254" i="2"/>
  <c r="F254" i="2"/>
  <c r="E254" i="2"/>
  <c r="D254" i="2"/>
  <c r="D325" i="2"/>
  <c r="E325" i="2"/>
  <c r="F325" i="2"/>
  <c r="F327" i="2" s="1"/>
  <c r="G325" i="2"/>
  <c r="H325" i="2"/>
  <c r="I325" i="2"/>
  <c r="J325" i="2"/>
  <c r="K325" i="2"/>
  <c r="L325" i="2"/>
  <c r="L327" i="2" s="1"/>
  <c r="M325" i="2"/>
  <c r="N325" i="2"/>
  <c r="O325" i="2"/>
  <c r="P325" i="2"/>
  <c r="Q325" i="2"/>
  <c r="Q327" i="2" s="1"/>
  <c r="D326" i="2"/>
  <c r="E326" i="2"/>
  <c r="E327" i="2" s="1"/>
  <c r="F326" i="2"/>
  <c r="G326" i="2"/>
  <c r="G327" i="2" s="1"/>
  <c r="H326" i="2"/>
  <c r="H327" i="2" s="1"/>
  <c r="I326" i="2"/>
  <c r="J326" i="2"/>
  <c r="K326" i="2"/>
  <c r="L326" i="2"/>
  <c r="M326" i="2"/>
  <c r="N326" i="2"/>
  <c r="N327" i="2" s="1"/>
  <c r="O326" i="2"/>
  <c r="O327" i="2" s="1"/>
  <c r="P326" i="2"/>
  <c r="P327" i="2" s="1"/>
  <c r="Q326" i="2"/>
  <c r="C326" i="2"/>
  <c r="C327" i="2" s="1"/>
  <c r="C325" i="2"/>
  <c r="J327" i="2"/>
  <c r="I327" i="2"/>
  <c r="K327" i="2"/>
  <c r="D327" i="2"/>
  <c r="M327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C317" i="2"/>
  <c r="C316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D309" i="2"/>
  <c r="E309" i="2"/>
  <c r="E310" i="2" s="1"/>
  <c r="F309" i="2"/>
  <c r="G309" i="2"/>
  <c r="G310" i="2" s="1"/>
  <c r="H309" i="2"/>
  <c r="I309" i="2"/>
  <c r="J309" i="2"/>
  <c r="K309" i="2"/>
  <c r="L309" i="2"/>
  <c r="M309" i="2"/>
  <c r="M310" i="2" s="1"/>
  <c r="N309" i="2"/>
  <c r="N310" i="2" s="1"/>
  <c r="O309" i="2"/>
  <c r="P309" i="2"/>
  <c r="Q309" i="2"/>
  <c r="C309" i="2"/>
  <c r="C308" i="2"/>
  <c r="Q310" i="2"/>
  <c r="O310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D297" i="2"/>
  <c r="E297" i="2"/>
  <c r="E298" i="2" s="1"/>
  <c r="F297" i="2"/>
  <c r="G297" i="2"/>
  <c r="H297" i="2"/>
  <c r="H298" i="2" s="1"/>
  <c r="I297" i="2"/>
  <c r="J297" i="2"/>
  <c r="K297" i="2"/>
  <c r="L297" i="2"/>
  <c r="M297" i="2"/>
  <c r="M298" i="2" s="1"/>
  <c r="N297" i="2"/>
  <c r="O297" i="2"/>
  <c r="P297" i="2"/>
  <c r="P298" i="2" s="1"/>
  <c r="Q297" i="2"/>
  <c r="C297" i="2"/>
  <c r="C296" i="2"/>
  <c r="J298" i="2"/>
  <c r="C255" i="2"/>
  <c r="C254" i="2"/>
  <c r="J256" i="2"/>
  <c r="C168" i="2"/>
  <c r="C167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D167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D84" i="2"/>
  <c r="E84" i="2"/>
  <c r="F84" i="2"/>
  <c r="G84" i="2"/>
  <c r="H84" i="2"/>
  <c r="I84" i="2"/>
  <c r="I85" i="2" s="1"/>
  <c r="J84" i="2"/>
  <c r="J85" i="2" s="1"/>
  <c r="K84" i="2"/>
  <c r="L84" i="2"/>
  <c r="M84" i="2"/>
  <c r="N84" i="2"/>
  <c r="O84" i="2"/>
  <c r="P84" i="2"/>
  <c r="P85" i="2" s="1"/>
  <c r="Q84" i="2"/>
  <c r="Q85" i="2" s="1"/>
  <c r="C84" i="2"/>
  <c r="C83" i="2"/>
  <c r="G318" i="2" l="1"/>
  <c r="O318" i="2"/>
  <c r="O298" i="2"/>
  <c r="G298" i="2"/>
  <c r="P310" i="2"/>
  <c r="P318" i="2" s="1"/>
  <c r="H310" i="2"/>
  <c r="I318" i="2"/>
  <c r="Q318" i="2"/>
  <c r="J310" i="2"/>
  <c r="L310" i="2"/>
  <c r="D310" i="2"/>
  <c r="Q298" i="2"/>
  <c r="I298" i="2"/>
  <c r="N318" i="2"/>
  <c r="K310" i="2"/>
  <c r="I310" i="2"/>
  <c r="L298" i="2"/>
  <c r="D298" i="2"/>
  <c r="F310" i="2"/>
  <c r="D256" i="2"/>
  <c r="C310" i="2"/>
  <c r="H85" i="2"/>
  <c r="K169" i="2"/>
  <c r="E256" i="2"/>
  <c r="M256" i="2"/>
  <c r="G256" i="2"/>
  <c r="O256" i="2"/>
  <c r="D169" i="2"/>
  <c r="L169" i="2"/>
  <c r="F256" i="2"/>
  <c r="N256" i="2"/>
  <c r="K298" i="2"/>
  <c r="F169" i="2"/>
  <c r="N169" i="2"/>
  <c r="H256" i="2"/>
  <c r="I256" i="2"/>
  <c r="N298" i="2"/>
  <c r="F298" i="2"/>
  <c r="C298" i="2"/>
  <c r="L256" i="2"/>
  <c r="O85" i="2"/>
  <c r="C85" i="2"/>
  <c r="Q256" i="2"/>
  <c r="C169" i="2"/>
  <c r="J169" i="2"/>
  <c r="G85" i="2"/>
  <c r="K256" i="2"/>
  <c r="C256" i="2"/>
  <c r="N85" i="2"/>
  <c r="F85" i="2"/>
  <c r="L85" i="2"/>
  <c r="D85" i="2"/>
  <c r="E169" i="2"/>
  <c r="M169" i="2"/>
  <c r="E85" i="2"/>
  <c r="G169" i="2"/>
  <c r="O169" i="2"/>
  <c r="M85" i="2"/>
  <c r="K85" i="2"/>
  <c r="H169" i="2"/>
  <c r="P169" i="2"/>
  <c r="I169" i="2"/>
  <c r="Q169" i="2"/>
  <c r="D318" i="2" l="1"/>
  <c r="E318" i="2"/>
  <c r="J318" i="2"/>
  <c r="F318" i="2"/>
  <c r="L318" i="2"/>
  <c r="H318" i="2"/>
  <c r="M318" i="2"/>
  <c r="C318" i="2"/>
  <c r="K318" i="2"/>
</calcChain>
</file>

<file path=xl/sharedStrings.xml><?xml version="1.0" encoding="utf-8"?>
<sst xmlns="http://schemas.openxmlformats.org/spreadsheetml/2006/main" count="3204" uniqueCount="350">
  <si>
    <t>Sample#</t>
  </si>
  <si>
    <t>Section location</t>
  </si>
  <si>
    <t>Lab</t>
  </si>
  <si>
    <t>Date EMP</t>
  </si>
  <si>
    <t xml:space="preserve">   SiO2  </t>
  </si>
  <si>
    <t xml:space="preserve">   TiO2  </t>
  </si>
  <si>
    <t xml:space="preserve">   Al2O3 </t>
  </si>
  <si>
    <t xml:space="preserve">   FeO   </t>
  </si>
  <si>
    <t xml:space="preserve">   MnO   </t>
  </si>
  <si>
    <t xml:space="preserve">   MgO   </t>
  </si>
  <si>
    <t xml:space="preserve">   CaO   </t>
  </si>
  <si>
    <t xml:space="preserve">   Na2O  </t>
  </si>
  <si>
    <t xml:space="preserve">   K2O   </t>
  </si>
  <si>
    <t xml:space="preserve">   P2O5  </t>
  </si>
  <si>
    <t xml:space="preserve">   F     </t>
  </si>
  <si>
    <t xml:space="preserve">   SO3</t>
  </si>
  <si>
    <t xml:space="preserve">   Cl    </t>
  </si>
  <si>
    <t xml:space="preserve">  O=F,Cl    </t>
  </si>
  <si>
    <t xml:space="preserve">  Total  </t>
  </si>
  <si>
    <t>Original total</t>
  </si>
  <si>
    <t>EGER_TUFAB_1</t>
  </si>
  <si>
    <t>Eger, Tuff Quarry</t>
  </si>
  <si>
    <t>GEOMAR</t>
  </si>
  <si>
    <t>EGER_HOM_1</t>
  </si>
  <si>
    <t>Eger, Homok street, "Wind" Ignimbrite</t>
  </si>
  <si>
    <t>EGER_WIND_1</t>
  </si>
  <si>
    <t>Eger, Wind Quarry</t>
  </si>
  <si>
    <t>EGER_PB_1</t>
  </si>
  <si>
    <t>Eger, Paintball field</t>
  </si>
  <si>
    <t>EGER_HOM_2</t>
  </si>
  <si>
    <t>Eger homok utca felső ignimbrit</t>
  </si>
  <si>
    <t>IT_BEMUT2_1</t>
  </si>
  <si>
    <t>Ipolytarnóc, Presentation hall 2</t>
  </si>
  <si>
    <t>CSV_TUFFR_1</t>
  </si>
  <si>
    <t>Cserépváralja, "tuff ring"</t>
  </si>
  <si>
    <t>BNAD_KOF_1</t>
  </si>
  <si>
    <t>Bordsodnádasd, protected quarry (centre of village)</t>
  </si>
  <si>
    <t>RECSK_BAJP_FELSO_1</t>
  </si>
  <si>
    <t>Báj-patak felső ignimbrit</t>
  </si>
  <si>
    <t>RECSK_BAJP_ALSO_1</t>
  </si>
  <si>
    <t>Báj-patak alsó ignimbrit</t>
  </si>
  <si>
    <t>CSV_ALSO_1</t>
  </si>
  <si>
    <t>Cserépváralja alsó ignimbrit (Dávid új gyűjtése)</t>
  </si>
  <si>
    <t>NOSZ_LAZ_1</t>
  </si>
  <si>
    <t>Noszvaj, Láz-tető</t>
  </si>
  <si>
    <t>Sample</t>
  </si>
  <si>
    <t>Date /Ref</t>
  </si>
  <si>
    <t xml:space="preserve">   SO3   </t>
  </si>
  <si>
    <t>O=F,Cl</t>
  </si>
  <si>
    <t>Scapolite R6600</t>
  </si>
  <si>
    <t>VG-568</t>
  </si>
  <si>
    <t>VG-A99</t>
  </si>
  <si>
    <t xml:space="preserve">Lipari obsidian </t>
  </si>
  <si>
    <t>KN18</t>
  </si>
  <si>
    <t>Lipari obsidian</t>
  </si>
  <si>
    <t>Old Crow</t>
  </si>
  <si>
    <t>Sheep Track tephra</t>
  </si>
  <si>
    <t>Average</t>
  </si>
  <si>
    <t>2 SD</t>
  </si>
  <si>
    <t>2 RSD %</t>
  </si>
  <si>
    <t>REF (Jarosevich et al. 1980)</t>
  </si>
  <si>
    <t>Secondary standards (analysed as unknown)</t>
  </si>
  <si>
    <t>Kuehn et al 2011</t>
  </si>
  <si>
    <t xml:space="preserve">KN18 </t>
  </si>
  <si>
    <t>Mosbah et al 1991</t>
  </si>
  <si>
    <t>Primary standards (elements used for calibration highlighted by colour)</t>
  </si>
  <si>
    <t>Date</t>
  </si>
  <si>
    <t>Original #</t>
  </si>
  <si>
    <t>Fluence/Energy/Spot</t>
  </si>
  <si>
    <t>Primary reference</t>
  </si>
  <si>
    <t>Quanti method</t>
  </si>
  <si>
    <t>Li7</t>
  </si>
  <si>
    <t>B11</t>
  </si>
  <si>
    <t>Na23</t>
  </si>
  <si>
    <t>Mg24</t>
  </si>
  <si>
    <t>Al27</t>
  </si>
  <si>
    <t>Si29</t>
  </si>
  <si>
    <t>P31</t>
  </si>
  <si>
    <t>K39</t>
  </si>
  <si>
    <t>Ca43</t>
  </si>
  <si>
    <t>Sc45</t>
  </si>
  <si>
    <t>Ti47</t>
  </si>
  <si>
    <t>V51</t>
  </si>
  <si>
    <t>Mn55</t>
  </si>
  <si>
    <t>Fe57</t>
  </si>
  <si>
    <t>As75</t>
  </si>
  <si>
    <t>Rb85</t>
  </si>
  <si>
    <t>Sr88</t>
  </si>
  <si>
    <t>Y89</t>
  </si>
  <si>
    <t>Zr90</t>
  </si>
  <si>
    <t>Nb93</t>
  </si>
  <si>
    <t>Cs133</t>
  </si>
  <si>
    <t>Ba138</t>
  </si>
  <si>
    <t>La139</t>
  </si>
  <si>
    <t>Ce140</t>
  </si>
  <si>
    <t>Pr141</t>
  </si>
  <si>
    <t>Nd146</t>
  </si>
  <si>
    <t>Sm147</t>
  </si>
  <si>
    <t>Eu151</t>
  </si>
  <si>
    <t>Gd157</t>
  </si>
  <si>
    <t>Tb159</t>
  </si>
  <si>
    <t>Dy163</t>
  </si>
  <si>
    <t>Ho165</t>
  </si>
  <si>
    <t>Er166</t>
  </si>
  <si>
    <t>Tm169</t>
  </si>
  <si>
    <t>Yb172</t>
  </si>
  <si>
    <t>Lu175</t>
  </si>
  <si>
    <t>Hf178</t>
  </si>
  <si>
    <t>Ta181</t>
  </si>
  <si>
    <t>Pb208</t>
  </si>
  <si>
    <t>Th232</t>
  </si>
  <si>
    <t>U238</t>
  </si>
  <si>
    <t>078T218S03</t>
  </si>
  <si>
    <t>5Jcm / 11Hz / 24um</t>
  </si>
  <si>
    <t>ATHO</t>
  </si>
  <si>
    <t>SUM100</t>
  </si>
  <si>
    <t>079T218S03</t>
  </si>
  <si>
    <t>080T218S03</t>
  </si>
  <si>
    <t>086T218S03</t>
  </si>
  <si>
    <t>087T218S03</t>
  </si>
  <si>
    <t>088T218S03</t>
  </si>
  <si>
    <t>089T218S03</t>
  </si>
  <si>
    <t>090T218S03</t>
  </si>
  <si>
    <t>091T218S03</t>
  </si>
  <si>
    <t>093T218S03</t>
  </si>
  <si>
    <t>094T218S03</t>
  </si>
  <si>
    <t>095T218S03</t>
  </si>
  <si>
    <t>096T218S03</t>
  </si>
  <si>
    <t>065T212_S08C1</t>
  </si>
  <si>
    <t>5Jcm / 10Hz / 24um</t>
  </si>
  <si>
    <t>066T212_S08C1</t>
  </si>
  <si>
    <t>067T212_S08C2</t>
  </si>
  <si>
    <t>068T212_S08C2</t>
  </si>
  <si>
    <t>069T212_S08C3</t>
  </si>
  <si>
    <t>070T212_S08C3</t>
  </si>
  <si>
    <t>071T212_S08C4</t>
  </si>
  <si>
    <t>072T212_S08C4</t>
  </si>
  <si>
    <t>073T212_S08C5</t>
  </si>
  <si>
    <t>074T212_S08C5</t>
  </si>
  <si>
    <t>075T212_S08C6</t>
  </si>
  <si>
    <t>076T212_S08C6</t>
  </si>
  <si>
    <t>077T212_S08C7</t>
  </si>
  <si>
    <t>078T212_S08C7</t>
  </si>
  <si>
    <t>079T212_S08C8</t>
  </si>
  <si>
    <t>080T212_S08C8</t>
  </si>
  <si>
    <t>056T211_S10C1</t>
  </si>
  <si>
    <t>5Jcm / 10Hz / 60um</t>
  </si>
  <si>
    <t>057T211_S10C1</t>
  </si>
  <si>
    <t>5Jcm / 10Hz / 32um</t>
  </si>
  <si>
    <t>058T211_S10C2</t>
  </si>
  <si>
    <t>059T211_S10C2</t>
  </si>
  <si>
    <t>060T211_S10C3</t>
  </si>
  <si>
    <t>064T211_S10C4</t>
  </si>
  <si>
    <t>065T211_S10C5</t>
  </si>
  <si>
    <t>066T211_S10C6</t>
  </si>
  <si>
    <t>068T211_S10C8</t>
  </si>
  <si>
    <t>069T211_S10C9</t>
  </si>
  <si>
    <t>070T211_S10C10</t>
  </si>
  <si>
    <t>037T215S01</t>
  </si>
  <si>
    <t>5Jcm / 11Hz / 32um</t>
  </si>
  <si>
    <t>038T215S01</t>
  </si>
  <si>
    <t>039T215S01</t>
  </si>
  <si>
    <t>040T215S01</t>
  </si>
  <si>
    <t>046T215S01</t>
  </si>
  <si>
    <t>047T215S01</t>
  </si>
  <si>
    <t>048T215S01</t>
  </si>
  <si>
    <t>049T215S01</t>
  </si>
  <si>
    <t>050T215S01</t>
  </si>
  <si>
    <t>051T215S01</t>
  </si>
  <si>
    <t>052T215S01</t>
  </si>
  <si>
    <t>053T215S01</t>
  </si>
  <si>
    <t>054T215S02</t>
  </si>
  <si>
    <t>055T215S02</t>
  </si>
  <si>
    <t>056T215S02</t>
  </si>
  <si>
    <t>058T215S02</t>
  </si>
  <si>
    <t>059T215S02</t>
  </si>
  <si>
    <t>060T215S02</t>
  </si>
  <si>
    <t>065T215S02</t>
  </si>
  <si>
    <t>066T215S02</t>
  </si>
  <si>
    <t>067T215S02</t>
  </si>
  <si>
    <t>068T215S03</t>
  </si>
  <si>
    <t>069T215S03</t>
  </si>
  <si>
    <t>070T215S03</t>
  </si>
  <si>
    <t>071T215S03</t>
  </si>
  <si>
    <t>072T215S03</t>
  </si>
  <si>
    <t>073T215S03</t>
  </si>
  <si>
    <t>074T215S03</t>
  </si>
  <si>
    <t>075T215S03</t>
  </si>
  <si>
    <t>076T215S03</t>
  </si>
  <si>
    <t>077T215S03</t>
  </si>
  <si>
    <t>078T215S03</t>
  </si>
  <si>
    <t>091T215S05</t>
  </si>
  <si>
    <t>092T215S05</t>
  </si>
  <si>
    <t>093T215S05</t>
  </si>
  <si>
    <t>094T215S05</t>
  </si>
  <si>
    <t>095T215S05</t>
  </si>
  <si>
    <t>096T215S05</t>
  </si>
  <si>
    <t>098T215S05</t>
  </si>
  <si>
    <t>099T215S05</t>
  </si>
  <si>
    <t>100T215S05</t>
  </si>
  <si>
    <t>104T214S12</t>
  </si>
  <si>
    <t>105T214S12</t>
  </si>
  <si>
    <t>106T214S12</t>
  </si>
  <si>
    <t>107T214S12</t>
  </si>
  <si>
    <t>108T214S12</t>
  </si>
  <si>
    <t>110T214S12</t>
  </si>
  <si>
    <t>112T214S12</t>
  </si>
  <si>
    <t>113T214S12</t>
  </si>
  <si>
    <t>114T214S01</t>
  </si>
  <si>
    <t>116T214S01</t>
  </si>
  <si>
    <t>117T214S01</t>
  </si>
  <si>
    <t>118T214S01</t>
  </si>
  <si>
    <t>119T214S01</t>
  </si>
  <si>
    <t>124T214S01</t>
  </si>
  <si>
    <t>126T214S01</t>
  </si>
  <si>
    <t>127T214S01</t>
  </si>
  <si>
    <t>128T214S01</t>
  </si>
  <si>
    <t>104T213S03</t>
  </si>
  <si>
    <t>105T213S03</t>
  </si>
  <si>
    <t>106T213S03</t>
  </si>
  <si>
    <t>107T213S03</t>
  </si>
  <si>
    <t>109T213S03</t>
  </si>
  <si>
    <t>110T213S03</t>
  </si>
  <si>
    <t>111T213S03</t>
  </si>
  <si>
    <t>112T213S03</t>
  </si>
  <si>
    <t>113T213S03</t>
  </si>
  <si>
    <t>148T214S04</t>
  </si>
  <si>
    <t>149T214S04</t>
  </si>
  <si>
    <t>151T214S04</t>
  </si>
  <si>
    <t>152T214S04</t>
  </si>
  <si>
    <t>154T214S04</t>
  </si>
  <si>
    <t>171T213S10</t>
  </si>
  <si>
    <t>10Jcm / 11Hz / 24um</t>
  </si>
  <si>
    <t>172T213S10</t>
  </si>
  <si>
    <t>173T213S10</t>
  </si>
  <si>
    <t>174T213S10</t>
  </si>
  <si>
    <t>175T213S10</t>
  </si>
  <si>
    <t>176T213S10</t>
  </si>
  <si>
    <t>178T213S10</t>
  </si>
  <si>
    <t>179T213S10</t>
  </si>
  <si>
    <t>180T213S10</t>
  </si>
  <si>
    <t>SALY_LVWELD_1</t>
  </si>
  <si>
    <t>Sály, Latorvár (welded ignimbrite)</t>
  </si>
  <si>
    <t>046T211_S09C1</t>
  </si>
  <si>
    <t>047T211_S09C2</t>
  </si>
  <si>
    <t>048T211_S09C3</t>
  </si>
  <si>
    <t>049T211_S09C4</t>
  </si>
  <si>
    <t>050T211_S09C5</t>
  </si>
  <si>
    <t>051T211_S09C6</t>
  </si>
  <si>
    <t>052T211_S09C7</t>
  </si>
  <si>
    <t>053T211_S09C8</t>
  </si>
  <si>
    <t>054T211_S09C9</t>
  </si>
  <si>
    <t>Element</t>
  </si>
  <si>
    <t>001ATHO</t>
  </si>
  <si>
    <t>ATHO-G</t>
  </si>
  <si>
    <t>002ATHO</t>
  </si>
  <si>
    <t>021ATHO</t>
  </si>
  <si>
    <t>041ATHO</t>
  </si>
  <si>
    <t>042ATHO</t>
  </si>
  <si>
    <t>061ATHO</t>
  </si>
  <si>
    <t>062ATHO</t>
  </si>
  <si>
    <t>063ATHO44</t>
  </si>
  <si>
    <t>5Jcm / 10Hz / 44um</t>
  </si>
  <si>
    <t>081ATHO</t>
  </si>
  <si>
    <t>082ATHO</t>
  </si>
  <si>
    <t>022ATHO</t>
  </si>
  <si>
    <t>084ATHO32</t>
  </si>
  <si>
    <t>085ATHO60</t>
  </si>
  <si>
    <t>101ATHO</t>
  </si>
  <si>
    <t>102ATHO</t>
  </si>
  <si>
    <t>121ATHO</t>
  </si>
  <si>
    <t>122ATHO</t>
  </si>
  <si>
    <t>079ATHO32</t>
  </si>
  <si>
    <t>080ATHO32</t>
  </si>
  <si>
    <t>141ATHO</t>
  </si>
  <si>
    <t>142ATHO</t>
  </si>
  <si>
    <t>161ATHO</t>
  </si>
  <si>
    <t>162ATHO</t>
  </si>
  <si>
    <t>181ATHO</t>
  </si>
  <si>
    <t>182ATHO</t>
  </si>
  <si>
    <t>201ATHO</t>
  </si>
  <si>
    <t>202ATHO</t>
  </si>
  <si>
    <t>218ATHO32</t>
  </si>
  <si>
    <t>219ATHO32</t>
  </si>
  <si>
    <t>221ATHO</t>
  </si>
  <si>
    <t>222ATHO</t>
  </si>
  <si>
    <t>019ATHO-10J</t>
  </si>
  <si>
    <t>020ATHO-10J</t>
  </si>
  <si>
    <t>184ATHO32</t>
  </si>
  <si>
    <t>185ATHO32</t>
  </si>
  <si>
    <t>186ATHO10J</t>
  </si>
  <si>
    <t>187ATHO10J</t>
  </si>
  <si>
    <t>008BCR2G</t>
  </si>
  <si>
    <t>BCR-2G</t>
  </si>
  <si>
    <t>043BCR2G</t>
  </si>
  <si>
    <t>044BCR2G</t>
  </si>
  <si>
    <t>024BCR2G</t>
  </si>
  <si>
    <t>086BCR2G</t>
  </si>
  <si>
    <t>100BCR2G</t>
  </si>
  <si>
    <t>120BCR2G</t>
  </si>
  <si>
    <t>005BCR2G</t>
  </si>
  <si>
    <t>006BCR2G</t>
  </si>
  <si>
    <t>084BCR2G</t>
  </si>
  <si>
    <t>085BCR2G</t>
  </si>
  <si>
    <t>164BCR2G</t>
  </si>
  <si>
    <t>165BCR2G</t>
  </si>
  <si>
    <t>099BCR2G</t>
  </si>
  <si>
    <t>156BCR2G</t>
  </si>
  <si>
    <t>157BCR2G</t>
  </si>
  <si>
    <t>087BCR2G</t>
  </si>
  <si>
    <t>204BCR2G</t>
  </si>
  <si>
    <t>205BCR2G</t>
  </si>
  <si>
    <t>023BCR2G</t>
  </si>
  <si>
    <t>064BCR2G</t>
  </si>
  <si>
    <t>065BCR2G</t>
  </si>
  <si>
    <t>023KL2</t>
  </si>
  <si>
    <t>KL2-G</t>
  </si>
  <si>
    <t>064KL2</t>
  </si>
  <si>
    <t>003KL2</t>
  </si>
  <si>
    <t>043KL2</t>
  </si>
  <si>
    <t>063KL2</t>
  </si>
  <si>
    <t>083KL2</t>
  </si>
  <si>
    <t>103KL2</t>
  </si>
  <si>
    <t>004KL2</t>
  </si>
  <si>
    <t>123KL2</t>
  </si>
  <si>
    <t>143KL2</t>
  </si>
  <si>
    <t>163KL2</t>
  </si>
  <si>
    <t>183KL2</t>
  </si>
  <si>
    <t>203KL2</t>
  </si>
  <si>
    <t>220KL2</t>
  </si>
  <si>
    <t>160KL2</t>
  </si>
  <si>
    <t>044STHS</t>
  </si>
  <si>
    <t>STHS60/8-G</t>
  </si>
  <si>
    <t>045STHS</t>
  </si>
  <si>
    <t>087STHS</t>
  </si>
  <si>
    <t>124STHS</t>
  </si>
  <si>
    <t>125STHS</t>
  </si>
  <si>
    <t>144STHS</t>
  </si>
  <si>
    <t>145STHS</t>
  </si>
  <si>
    <t>158STHS</t>
  </si>
  <si>
    <t>159STHS</t>
  </si>
  <si>
    <t>084STHS</t>
  </si>
  <si>
    <t>085STHS</t>
  </si>
  <si>
    <t>188STHS</t>
  </si>
  <si>
    <t>189STHS</t>
  </si>
  <si>
    <t>218STHS</t>
  </si>
  <si>
    <t>219STHS</t>
  </si>
  <si>
    <t>Fluence/Frequency/Spot</t>
  </si>
  <si>
    <t>5Jcm / 11Hz /32um</t>
  </si>
  <si>
    <t>GEOREM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</si>
</sst>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3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0" fontId="0" fillId="0" borderId="2" xfId="0" applyBorder="1"/>
    <xf numFmtId="0" fontId="4" fillId="0" borderId="2" xfId="0" applyFont="1" applyFill="1" applyBorder="1"/>
    <xf numFmtId="0" fontId="6" fillId="0" borderId="2" xfId="0" applyFont="1" applyFill="1" applyBorder="1"/>
    <xf numFmtId="14" fontId="6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6" fillId="0" borderId="0" xfId="0" applyFont="1" applyFill="1" applyBorder="1"/>
    <xf numFmtId="14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/>
    <xf numFmtId="14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9" fontId="5" fillId="0" borderId="0" xfId="1" applyFont="1" applyFill="1" applyBorder="1" applyAlignment="1">
      <alignment horizontal="center"/>
    </xf>
    <xf numFmtId="0" fontId="5" fillId="0" borderId="3" xfId="0" applyFont="1" applyFill="1" applyBorder="1"/>
    <xf numFmtId="14" fontId="5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7" fillId="0" borderId="2" xfId="0" applyFont="1" applyFill="1" applyBorder="1"/>
    <xf numFmtId="14" fontId="7" fillId="0" borderId="2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/>
    </xf>
    <xf numFmtId="2" fontId="5" fillId="5" borderId="0" xfId="0" applyNumberFormat="1" applyFont="1" applyFill="1" applyBorder="1" applyAlignment="1">
      <alignment horizontal="center"/>
    </xf>
    <xf numFmtId="9" fontId="5" fillId="5" borderId="0" xfId="1" applyFont="1" applyFill="1" applyBorder="1" applyAlignment="1">
      <alignment horizontal="center"/>
    </xf>
    <xf numFmtId="2" fontId="5" fillId="5" borderId="3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10" fillId="6" borderId="0" xfId="0" applyFont="1" applyFill="1" applyAlignment="1">
      <alignment horizontal="center"/>
    </xf>
    <xf numFmtId="0" fontId="10" fillId="0" borderId="0" xfId="0" applyFont="1"/>
    <xf numFmtId="0" fontId="11" fillId="0" borderId="0" xfId="2" applyFont="1" applyAlignment="1">
      <alignment horizontal="left"/>
    </xf>
    <xf numFmtId="0" fontId="11" fillId="4" borderId="0" xfId="2" applyFont="1" applyFill="1" applyAlignment="1">
      <alignment horizontal="center"/>
    </xf>
    <xf numFmtId="49" fontId="10" fillId="6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49" fontId="0" fillId="0" borderId="0" xfId="0" applyNumberFormat="1" applyBorder="1"/>
    <xf numFmtId="0" fontId="10" fillId="0" borderId="0" xfId="0" applyFont="1" applyBorder="1"/>
    <xf numFmtId="166" fontId="0" fillId="0" borderId="1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0" fillId="0" borderId="2" xfId="0" applyFont="1" applyBorder="1" applyAlignment="1">
      <alignment horizontal="center"/>
    </xf>
    <xf numFmtId="49" fontId="0" fillId="0" borderId="2" xfId="0" applyNumberFormat="1" applyBorder="1"/>
    <xf numFmtId="0" fontId="10" fillId="0" borderId="2" xfId="0" applyFont="1" applyBorder="1"/>
    <xf numFmtId="166" fontId="0" fillId="0" borderId="4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12" fillId="0" borderId="0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9" fontId="12" fillId="0" borderId="0" xfId="0" applyNumberFormat="1" applyFont="1" applyBorder="1"/>
    <xf numFmtId="2" fontId="12" fillId="0" borderId="0" xfId="0" applyNumberFormat="1" applyFont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166" fontId="12" fillId="0" borderId="0" xfId="0" applyNumberFormat="1" applyFont="1" applyBorder="1" applyAlignment="1">
      <alignment horizontal="center"/>
    </xf>
    <xf numFmtId="1" fontId="12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2" fillId="0" borderId="2" xfId="0" applyFont="1" applyBorder="1"/>
    <xf numFmtId="0" fontId="13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49" fontId="12" fillId="0" borderId="2" xfId="0" applyNumberFormat="1" applyFont="1" applyBorder="1"/>
    <xf numFmtId="2" fontId="12" fillId="0" borderId="2" xfId="0" applyNumberFormat="1" applyFont="1" applyBorder="1" applyAlignment="1">
      <alignment horizontal="center"/>
    </xf>
    <xf numFmtId="166" fontId="12" fillId="0" borderId="4" xfId="0" applyNumberFormat="1" applyFont="1" applyBorder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center"/>
    </xf>
    <xf numFmtId="0" fontId="13" fillId="0" borderId="2" xfId="0" applyFont="1" applyBorder="1"/>
    <xf numFmtId="2" fontId="9" fillId="7" borderId="0" xfId="0" applyNumberFormat="1" applyFont="1" applyFill="1" applyBorder="1"/>
    <xf numFmtId="0" fontId="9" fillId="7" borderId="0" xfId="0" applyFont="1" applyFill="1" applyBorder="1"/>
    <xf numFmtId="0" fontId="9" fillId="7" borderId="2" xfId="0" applyFont="1" applyFill="1" applyBorder="1"/>
    <xf numFmtId="2" fontId="0" fillId="3" borderId="0" xfId="0" applyNumberFormat="1" applyFill="1" applyBorder="1"/>
    <xf numFmtId="0" fontId="0" fillId="3" borderId="0" xfId="0" applyFill="1" applyBorder="1"/>
    <xf numFmtId="0" fontId="0" fillId="3" borderId="2" xfId="0" applyFill="1" applyBorder="1"/>
    <xf numFmtId="2" fontId="0" fillId="8" borderId="0" xfId="0" applyNumberFormat="1" applyFill="1" applyBorder="1"/>
    <xf numFmtId="2" fontId="0" fillId="8" borderId="2" xfId="0" applyNumberFormat="1" applyFill="1" applyBorder="1"/>
    <xf numFmtId="0" fontId="0" fillId="8" borderId="0" xfId="0" applyFill="1" applyBorder="1"/>
    <xf numFmtId="0" fontId="0" fillId="8" borderId="2" xfId="0" applyFill="1" applyBorder="1"/>
    <xf numFmtId="0" fontId="12" fillId="8" borderId="0" xfId="0" applyFont="1" applyFill="1" applyBorder="1"/>
    <xf numFmtId="0" fontId="12" fillId="8" borderId="2" xfId="0" applyFont="1" applyFill="1" applyBorder="1"/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49" fontId="14" fillId="0" borderId="0" xfId="0" applyNumberFormat="1" applyFont="1" applyFill="1" applyBorder="1"/>
    <xf numFmtId="2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1" fontId="14" fillId="0" borderId="0" xfId="0" applyNumberFormat="1" applyFont="1" applyFill="1" applyBorder="1" applyAlignment="1">
      <alignment horizontal="center"/>
    </xf>
    <xf numFmtId="9" fontId="14" fillId="0" borderId="0" xfId="1" applyFont="1" applyFill="1" applyBorder="1" applyAlignment="1">
      <alignment horizontal="center"/>
    </xf>
    <xf numFmtId="9" fontId="14" fillId="0" borderId="0" xfId="1" applyFont="1" applyFill="1" applyBorder="1"/>
    <xf numFmtId="0" fontId="14" fillId="0" borderId="5" xfId="0" applyFont="1" applyFill="1" applyBorder="1"/>
    <xf numFmtId="0" fontId="14" fillId="0" borderId="5" xfId="0" applyFont="1" applyFill="1" applyBorder="1" applyAlignment="1">
      <alignment horizontal="left"/>
    </xf>
    <xf numFmtId="49" fontId="14" fillId="0" borderId="5" xfId="0" applyNumberFormat="1" applyFont="1" applyFill="1" applyBorder="1"/>
    <xf numFmtId="2" fontId="14" fillId="0" borderId="5" xfId="0" applyNumberFormat="1" applyFont="1" applyFill="1" applyBorder="1" applyAlignment="1">
      <alignment horizontal="center"/>
    </xf>
    <xf numFmtId="166" fontId="14" fillId="0" borderId="5" xfId="0" applyNumberFormat="1" applyFont="1" applyFill="1" applyBorder="1" applyAlignment="1">
      <alignment horizontal="center"/>
    </xf>
    <xf numFmtId="1" fontId="14" fillId="0" borderId="5" xfId="0" applyNumberFormat="1" applyFont="1" applyFill="1" applyBorder="1" applyAlignment="1">
      <alignment horizontal="center"/>
    </xf>
    <xf numFmtId="0" fontId="14" fillId="0" borderId="6" xfId="0" applyFont="1" applyFill="1" applyBorder="1"/>
    <xf numFmtId="0" fontId="14" fillId="0" borderId="6" xfId="0" applyFont="1" applyFill="1" applyBorder="1" applyAlignment="1">
      <alignment horizontal="left"/>
    </xf>
    <xf numFmtId="49" fontId="14" fillId="0" borderId="6" xfId="0" applyNumberFormat="1" applyFont="1" applyFill="1" applyBorder="1"/>
    <xf numFmtId="2" fontId="14" fillId="0" borderId="6" xfId="0" applyNumberFormat="1" applyFont="1" applyFill="1" applyBorder="1" applyAlignment="1">
      <alignment horizontal="center"/>
    </xf>
    <xf numFmtId="166" fontId="14" fillId="0" borderId="6" xfId="0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2" fontId="0" fillId="7" borderId="0" xfId="0" applyNumberFormat="1" applyFill="1" applyBorder="1"/>
    <xf numFmtId="2" fontId="0" fillId="7" borderId="2" xfId="0" applyNumberForma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5" fillId="0" borderId="0" xfId="0" applyFont="1" applyBorder="1"/>
  </cellXfs>
  <cellStyles count="3">
    <cellStyle name="Normal" xfId="0" builtinId="0"/>
    <cellStyle name="Normal 2" xfId="2" xr:uid="{72367ED1-C09E-4745-877E-229724D23528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69ABF-3E57-406E-9506-BFDCA4852F2A}">
  <dimension ref="A1:T259"/>
  <sheetViews>
    <sheetView tabSelected="1" workbookViewId="0">
      <pane xSplit="1" ySplit="1" topLeftCell="B130" activePane="bottomRight" state="frozen"/>
      <selection pane="topRight" activeCell="B1" sqref="B1"/>
      <selection pane="bottomLeft" activeCell="A2" sqref="A2"/>
      <selection pane="bottomRight" activeCell="L178" sqref="L178"/>
    </sheetView>
  </sheetViews>
  <sheetFormatPr defaultRowHeight="15" x14ac:dyDescent="0.25"/>
  <cols>
    <col min="1" max="1" width="23.5703125" style="128" customWidth="1"/>
    <col min="2" max="2" width="49.5703125" style="128" customWidth="1"/>
    <col min="3" max="3" width="11.85546875" style="128" customWidth="1"/>
    <col min="4" max="4" width="15.7109375" style="128" customWidth="1"/>
    <col min="5" max="19" width="9.140625" style="128"/>
    <col min="20" max="20" width="14.28515625" style="128" customWidth="1"/>
    <col min="21" max="16384" width="9.140625" style="128"/>
  </cols>
  <sheetData>
    <row r="1" spans="1:20" s="118" customFormat="1" x14ac:dyDescent="0.25">
      <c r="A1" s="129" t="s">
        <v>0</v>
      </c>
      <c r="B1" s="130" t="s">
        <v>1</v>
      </c>
      <c r="C1" s="131" t="s">
        <v>2</v>
      </c>
      <c r="D1" s="131" t="s">
        <v>3</v>
      </c>
      <c r="E1" s="132" t="s">
        <v>4</v>
      </c>
      <c r="F1" s="132" t="s">
        <v>5</v>
      </c>
      <c r="G1" s="132" t="s">
        <v>6</v>
      </c>
      <c r="H1" s="132" t="s">
        <v>7</v>
      </c>
      <c r="I1" s="132" t="s">
        <v>8</v>
      </c>
      <c r="J1" s="132" t="s">
        <v>9</v>
      </c>
      <c r="K1" s="132" t="s">
        <v>10</v>
      </c>
      <c r="L1" s="132" t="s">
        <v>11</v>
      </c>
      <c r="M1" s="132" t="s">
        <v>12</v>
      </c>
      <c r="N1" s="132" t="s">
        <v>13</v>
      </c>
      <c r="O1" s="132" t="s">
        <v>14</v>
      </c>
      <c r="P1" s="132" t="s">
        <v>15</v>
      </c>
      <c r="Q1" s="132" t="s">
        <v>16</v>
      </c>
      <c r="R1" s="132" t="s">
        <v>17</v>
      </c>
      <c r="S1" s="132" t="s">
        <v>18</v>
      </c>
      <c r="T1" s="16" t="s">
        <v>19</v>
      </c>
    </row>
    <row r="2" spans="1:20" s="118" customFormat="1" x14ac:dyDescent="0.25">
      <c r="A2" s="119" t="s">
        <v>20</v>
      </c>
      <c r="B2" s="120" t="s">
        <v>21</v>
      </c>
      <c r="C2" s="120" t="s">
        <v>22</v>
      </c>
      <c r="D2" s="121">
        <v>44249</v>
      </c>
      <c r="E2" s="122">
        <v>77.142108918926667</v>
      </c>
      <c r="F2" s="122">
        <v>4.3057688538376729E-2</v>
      </c>
      <c r="G2" s="122">
        <v>12.732892508505209</v>
      </c>
      <c r="H2" s="122">
        <v>0.89496613779228196</v>
      </c>
      <c r="I2" s="122">
        <v>9.5487059650630687E-3</v>
      </c>
      <c r="J2" s="122">
        <v>8.3366619991729909E-2</v>
      </c>
      <c r="K2" s="122">
        <v>0.9975221296499911</v>
      </c>
      <c r="L2" s="122">
        <v>3.1041412748692214</v>
      </c>
      <c r="M2" s="122">
        <v>4.8020656785376943</v>
      </c>
      <c r="N2" s="122">
        <v>5.3911768406385554E-3</v>
      </c>
      <c r="O2" s="122">
        <v>0.17021606285547214</v>
      </c>
      <c r="P2" s="122">
        <v>0</v>
      </c>
      <c r="Q2" s="122">
        <v>0.11152553326954108</v>
      </c>
      <c r="R2" s="122">
        <v>-9.6802435741918935E-2</v>
      </c>
      <c r="S2" s="122">
        <v>99.999999999999986</v>
      </c>
      <c r="T2" s="122">
        <v>96.348133806413983</v>
      </c>
    </row>
    <row r="3" spans="1:20" s="118" customFormat="1" x14ac:dyDescent="0.25">
      <c r="A3" s="119" t="s">
        <v>20</v>
      </c>
      <c r="B3" s="120" t="s">
        <v>21</v>
      </c>
      <c r="C3" s="120" t="s">
        <v>22</v>
      </c>
      <c r="D3" s="121">
        <v>44249</v>
      </c>
      <c r="E3" s="122">
        <v>77.241026506248588</v>
      </c>
      <c r="F3" s="122">
        <v>7.1577299278656678E-2</v>
      </c>
      <c r="G3" s="122">
        <v>12.839227343714958</v>
      </c>
      <c r="H3" s="122">
        <v>0.88726108094942524</v>
      </c>
      <c r="I3" s="122">
        <v>0</v>
      </c>
      <c r="J3" s="122">
        <v>7.8100154634941438E-2</v>
      </c>
      <c r="K3" s="122">
        <v>1.0338769274325226</v>
      </c>
      <c r="L3" s="122">
        <v>2.6028984267649533</v>
      </c>
      <c r="M3" s="122">
        <v>5.0926600063997354</v>
      </c>
      <c r="N3" s="122">
        <v>3.3552671839903715E-2</v>
      </c>
      <c r="O3" s="122">
        <v>8.1196111401477034E-2</v>
      </c>
      <c r="P3" s="122">
        <v>0</v>
      </c>
      <c r="Q3" s="122">
        <v>9.3992779049487954E-2</v>
      </c>
      <c r="R3" s="122">
        <v>-5.536930771466516E-2</v>
      </c>
      <c r="S3" s="122">
        <v>99.999999999999972</v>
      </c>
      <c r="T3" s="122">
        <v>95.571079280267583</v>
      </c>
    </row>
    <row r="4" spans="1:20" s="118" customFormat="1" x14ac:dyDescent="0.25">
      <c r="A4" s="119" t="s">
        <v>20</v>
      </c>
      <c r="B4" s="120" t="s">
        <v>21</v>
      </c>
      <c r="C4" s="120" t="s">
        <v>22</v>
      </c>
      <c r="D4" s="121">
        <v>44249</v>
      </c>
      <c r="E4" s="122">
        <v>77.082057571771315</v>
      </c>
      <c r="F4" s="122">
        <v>8.3620086445662344E-3</v>
      </c>
      <c r="G4" s="122">
        <v>12.928503942544001</v>
      </c>
      <c r="H4" s="122">
        <v>0.85238427822974572</v>
      </c>
      <c r="I4" s="122">
        <v>5.3356057514110961E-2</v>
      </c>
      <c r="J4" s="122">
        <v>6.193007492570244E-2</v>
      </c>
      <c r="K4" s="122">
        <v>1.0446091530159805</v>
      </c>
      <c r="L4" s="122">
        <v>2.7569972120849462</v>
      </c>
      <c r="M4" s="122">
        <v>5.1125232034638399</v>
      </c>
      <c r="N4" s="122">
        <v>2.6577050648472374E-2</v>
      </c>
      <c r="O4" s="122">
        <v>0</v>
      </c>
      <c r="P4" s="122">
        <v>0</v>
      </c>
      <c r="Q4" s="122">
        <v>9.3848377239462447E-2</v>
      </c>
      <c r="R4" s="122">
        <v>-2.1148930082132381E-2</v>
      </c>
      <c r="S4" s="122">
        <v>100</v>
      </c>
      <c r="T4" s="122">
        <v>95.396853462305728</v>
      </c>
    </row>
    <row r="5" spans="1:20" s="118" customFormat="1" x14ac:dyDescent="0.25">
      <c r="A5" s="119" t="s">
        <v>20</v>
      </c>
      <c r="B5" s="120" t="s">
        <v>21</v>
      </c>
      <c r="C5" s="120" t="s">
        <v>22</v>
      </c>
      <c r="D5" s="121">
        <v>44249</v>
      </c>
      <c r="E5" s="122">
        <v>77.286797546081829</v>
      </c>
      <c r="F5" s="122">
        <v>6.8730090051037487E-2</v>
      </c>
      <c r="G5" s="122">
        <v>12.6658877168302</v>
      </c>
      <c r="H5" s="122">
        <v>0.98285495147822555</v>
      </c>
      <c r="I5" s="122">
        <v>5.6729987243144667E-2</v>
      </c>
      <c r="J5" s="122">
        <v>3.7468593900982471E-2</v>
      </c>
      <c r="K5" s="122">
        <v>1.0496569170036418</v>
      </c>
      <c r="L5" s="122">
        <v>2.8319045774123524</v>
      </c>
      <c r="M5" s="122">
        <v>4.9399298875130855</v>
      </c>
      <c r="N5" s="122">
        <v>0</v>
      </c>
      <c r="O5" s="122">
        <v>2.0856612957038485E-3</v>
      </c>
      <c r="P5" s="122">
        <v>0</v>
      </c>
      <c r="Q5" s="122">
        <v>0.10176526091009114</v>
      </c>
      <c r="R5" s="122">
        <v>-2.3811189720257593E-2</v>
      </c>
      <c r="S5" s="122">
        <v>100.00000000000003</v>
      </c>
      <c r="T5" s="122">
        <v>95.892847228823882</v>
      </c>
    </row>
    <row r="6" spans="1:20" s="118" customFormat="1" x14ac:dyDescent="0.25">
      <c r="A6" s="119" t="s">
        <v>20</v>
      </c>
      <c r="B6" s="120" t="s">
        <v>21</v>
      </c>
      <c r="C6" s="120" t="s">
        <v>22</v>
      </c>
      <c r="D6" s="121">
        <v>44249</v>
      </c>
      <c r="E6" s="122">
        <v>77.2969957066897</v>
      </c>
      <c r="F6" s="122">
        <v>5.8286700057474647E-2</v>
      </c>
      <c r="G6" s="122">
        <v>12.445275780732169</v>
      </c>
      <c r="H6" s="122">
        <v>0.76650961542132545</v>
      </c>
      <c r="I6" s="122">
        <v>3.9148438755386532E-2</v>
      </c>
      <c r="J6" s="122">
        <v>6.8303266821350822E-2</v>
      </c>
      <c r="K6" s="122">
        <v>1.0559553897330554</v>
      </c>
      <c r="L6" s="122">
        <v>2.8203242048454884</v>
      </c>
      <c r="M6" s="122">
        <v>5.2766789029870891</v>
      </c>
      <c r="N6" s="122">
        <v>4.1371450046050334E-2</v>
      </c>
      <c r="O6" s="122">
        <v>6.8431051122016126E-2</v>
      </c>
      <c r="P6" s="122">
        <v>1.3501458886638838E-2</v>
      </c>
      <c r="Q6" s="122">
        <v>0.1007310667669279</v>
      </c>
      <c r="R6" s="122">
        <v>-5.1513032864678454E-2</v>
      </c>
      <c r="S6" s="122">
        <v>100.00000000000001</v>
      </c>
      <c r="T6" s="122">
        <v>95.278384492070714</v>
      </c>
    </row>
    <row r="7" spans="1:20" s="118" customFormat="1" x14ac:dyDescent="0.25">
      <c r="A7" s="119" t="s">
        <v>20</v>
      </c>
      <c r="B7" s="120" t="s">
        <v>21</v>
      </c>
      <c r="C7" s="120" t="s">
        <v>22</v>
      </c>
      <c r="D7" s="121">
        <v>44249</v>
      </c>
      <c r="E7" s="122">
        <v>77.4834381216439</v>
      </c>
      <c r="F7" s="122">
        <v>3.1999448173124528E-2</v>
      </c>
      <c r="G7" s="122">
        <v>12.829202466287816</v>
      </c>
      <c r="H7" s="122">
        <v>0.80636509507586507</v>
      </c>
      <c r="I7" s="122">
        <v>7.4716298995379904E-2</v>
      </c>
      <c r="J7" s="122">
        <v>7.3322597734941999E-2</v>
      </c>
      <c r="K7" s="122">
        <v>0.97975200710823951</v>
      </c>
      <c r="L7" s="122">
        <v>2.0484531479818879</v>
      </c>
      <c r="M7" s="122">
        <v>5.554237285044584</v>
      </c>
      <c r="N7" s="122">
        <v>2.2391789848779674E-2</v>
      </c>
      <c r="O7" s="122">
        <v>1.6416538934196145E-2</v>
      </c>
      <c r="P7" s="122">
        <v>3.0955420097795998E-2</v>
      </c>
      <c r="Q7" s="122">
        <v>7.1854594718426951E-2</v>
      </c>
      <c r="R7" s="122">
        <v>-2.3104811644940847E-2</v>
      </c>
      <c r="S7" s="122">
        <v>100</v>
      </c>
      <c r="T7" s="122">
        <v>95.026120076411033</v>
      </c>
    </row>
    <row r="8" spans="1:20" s="118" customFormat="1" x14ac:dyDescent="0.25">
      <c r="A8" s="119" t="s">
        <v>20</v>
      </c>
      <c r="B8" s="120" t="s">
        <v>21</v>
      </c>
      <c r="C8" s="120" t="s">
        <v>22</v>
      </c>
      <c r="D8" s="121">
        <v>44249</v>
      </c>
      <c r="E8" s="122">
        <v>76.740203225925654</v>
      </c>
      <c r="F8" s="122">
        <v>6.969866256002602E-2</v>
      </c>
      <c r="G8" s="122">
        <v>12.922839237449706</v>
      </c>
      <c r="H8" s="122">
        <v>1.0131584928910491</v>
      </c>
      <c r="I8" s="122">
        <v>0</v>
      </c>
      <c r="J8" s="122">
        <v>4.5418842683253538E-2</v>
      </c>
      <c r="K8" s="122">
        <v>1.0441661554683328</v>
      </c>
      <c r="L8" s="122">
        <v>2.3681448707540098</v>
      </c>
      <c r="M8" s="122">
        <v>5.6538796555733946</v>
      </c>
      <c r="N8" s="122">
        <v>1.9499662117189547E-2</v>
      </c>
      <c r="O8" s="122">
        <v>3.3391581221005828E-2</v>
      </c>
      <c r="P8" s="122">
        <v>3.2672261216775529E-2</v>
      </c>
      <c r="Q8" s="122">
        <v>9.1637718822835446E-2</v>
      </c>
      <c r="R8" s="122">
        <v>-3.4710366683227044E-2</v>
      </c>
      <c r="S8" s="122">
        <v>100</v>
      </c>
      <c r="T8" s="122">
        <v>95.832538711492887</v>
      </c>
    </row>
    <row r="9" spans="1:20" s="118" customFormat="1" x14ac:dyDescent="0.25">
      <c r="A9" s="119" t="s">
        <v>20</v>
      </c>
      <c r="B9" s="120" t="s">
        <v>21</v>
      </c>
      <c r="C9" s="120" t="s">
        <v>22</v>
      </c>
      <c r="D9" s="121">
        <v>44249</v>
      </c>
      <c r="E9" s="122">
        <v>77.980677976889694</v>
      </c>
      <c r="F9" s="122">
        <v>0.1001563786459345</v>
      </c>
      <c r="G9" s="122">
        <v>12.301294264752036</v>
      </c>
      <c r="H9" s="122">
        <v>0.85668077114862717</v>
      </c>
      <c r="I9" s="122">
        <v>6.137534498357055E-2</v>
      </c>
      <c r="J9" s="122">
        <v>5.9282875586437828E-2</v>
      </c>
      <c r="K9" s="122">
        <v>1.0239281342059066</v>
      </c>
      <c r="L9" s="122">
        <v>2.3452033602365487</v>
      </c>
      <c r="M9" s="122">
        <v>5.1680934282447675</v>
      </c>
      <c r="N9" s="122">
        <v>2.7504310487952493E-3</v>
      </c>
      <c r="O9" s="122">
        <v>0</v>
      </c>
      <c r="P9" s="122">
        <v>3.7998914666024008E-2</v>
      </c>
      <c r="Q9" s="122">
        <v>8.0756845291054258E-2</v>
      </c>
      <c r="R9" s="122">
        <v>-1.8198725699392508E-2</v>
      </c>
      <c r="S9" s="122">
        <v>100</v>
      </c>
      <c r="T9" s="122">
        <v>95.152214648460202</v>
      </c>
    </row>
    <row r="10" spans="1:20" s="118" customFormat="1" x14ac:dyDescent="0.25">
      <c r="A10" s="119" t="s">
        <v>20</v>
      </c>
      <c r="B10" s="120" t="s">
        <v>21</v>
      </c>
      <c r="C10" s="120" t="s">
        <v>22</v>
      </c>
      <c r="D10" s="121">
        <v>44249</v>
      </c>
      <c r="E10" s="122">
        <v>77.096700454012549</v>
      </c>
      <c r="F10" s="122">
        <v>5.7120695506851428E-2</v>
      </c>
      <c r="G10" s="122">
        <v>12.697246922220542</v>
      </c>
      <c r="H10" s="122">
        <v>1.015406007956307</v>
      </c>
      <c r="I10" s="122">
        <v>0</v>
      </c>
      <c r="J10" s="122">
        <v>7.1233823214997383E-2</v>
      </c>
      <c r="K10" s="122">
        <v>1.0532987410086345</v>
      </c>
      <c r="L10" s="122">
        <v>2.9231878504827313</v>
      </c>
      <c r="M10" s="122">
        <v>4.9579880373255749</v>
      </c>
      <c r="N10" s="122">
        <v>1.6247242721234244E-2</v>
      </c>
      <c r="O10" s="122">
        <v>7.7062569987618859E-2</v>
      </c>
      <c r="P10" s="122">
        <v>3.5077728703658867E-3</v>
      </c>
      <c r="Q10" s="122">
        <v>8.1904671296931519E-2</v>
      </c>
      <c r="R10" s="122">
        <v>-5.0904788604325193E-2</v>
      </c>
      <c r="S10" s="122">
        <v>100</v>
      </c>
      <c r="T10" s="122">
        <v>96.155630433691954</v>
      </c>
    </row>
    <row r="11" spans="1:20" s="118" customFormat="1" x14ac:dyDescent="0.25">
      <c r="A11" s="119" t="s">
        <v>20</v>
      </c>
      <c r="B11" s="120" t="s">
        <v>21</v>
      </c>
      <c r="C11" s="120" t="s">
        <v>22</v>
      </c>
      <c r="D11" s="121">
        <v>44249</v>
      </c>
      <c r="E11" s="122">
        <v>77.403371568015601</v>
      </c>
      <c r="F11" s="122">
        <v>5.9166200807257006E-2</v>
      </c>
      <c r="G11" s="122">
        <v>12.627967236205375</v>
      </c>
      <c r="H11" s="122">
        <v>0.84994739857765933</v>
      </c>
      <c r="I11" s="122">
        <v>9.3861328163462029E-2</v>
      </c>
      <c r="J11" s="122">
        <v>5.7178176526418628E-2</v>
      </c>
      <c r="K11" s="122">
        <v>1.060548496354937</v>
      </c>
      <c r="L11" s="122">
        <v>2.549479626979251</v>
      </c>
      <c r="M11" s="122">
        <v>5.1468138142024511</v>
      </c>
      <c r="N11" s="122">
        <v>0</v>
      </c>
      <c r="O11" s="122">
        <v>7.697677639327502E-2</v>
      </c>
      <c r="P11" s="122">
        <v>3.150104459434095E-2</v>
      </c>
      <c r="Q11" s="122">
        <v>9.7592220527408333E-2</v>
      </c>
      <c r="R11" s="122">
        <v>-5.4403887347451697E-2</v>
      </c>
      <c r="S11" s="122">
        <v>99.999999999999972</v>
      </c>
      <c r="T11" s="122">
        <v>95.3534344241681</v>
      </c>
    </row>
    <row r="12" spans="1:20" s="118" customFormat="1" x14ac:dyDescent="0.25">
      <c r="A12" s="119" t="s">
        <v>20</v>
      </c>
      <c r="B12" s="120" t="s">
        <v>21</v>
      </c>
      <c r="C12" s="120" t="s">
        <v>22</v>
      </c>
      <c r="D12" s="121">
        <v>44249</v>
      </c>
      <c r="E12" s="122">
        <v>77.092154654862767</v>
      </c>
      <c r="F12" s="122">
        <v>3.7605523761129779E-2</v>
      </c>
      <c r="G12" s="122">
        <v>12.743805221663619</v>
      </c>
      <c r="H12" s="122">
        <v>0.8241714555281795</v>
      </c>
      <c r="I12" s="122">
        <v>8.3440243606117528E-2</v>
      </c>
      <c r="J12" s="122">
        <v>6.8939010852590341E-2</v>
      </c>
      <c r="K12" s="122">
        <v>1.0817966982305971</v>
      </c>
      <c r="L12" s="122">
        <v>2.8348382118966513</v>
      </c>
      <c r="M12" s="122">
        <v>5.1388870975932059</v>
      </c>
      <c r="N12" s="122">
        <v>3.2255357532173503E-3</v>
      </c>
      <c r="O12" s="122">
        <v>4.2082905470911439E-2</v>
      </c>
      <c r="P12" s="122">
        <v>2.4031397384323182E-3</v>
      </c>
      <c r="Q12" s="122">
        <v>8.3095068338670627E-2</v>
      </c>
      <c r="R12" s="122">
        <v>-3.6444767296096046E-2</v>
      </c>
      <c r="S12" s="122">
        <v>99.999999999999986</v>
      </c>
      <c r="T12" s="122">
        <v>96.476228401253195</v>
      </c>
    </row>
    <row r="13" spans="1:20" s="118" customFormat="1" x14ac:dyDescent="0.25">
      <c r="A13" s="119" t="s">
        <v>20</v>
      </c>
      <c r="B13" s="120" t="s">
        <v>21</v>
      </c>
      <c r="C13" s="120" t="s">
        <v>22</v>
      </c>
      <c r="D13" s="121">
        <v>44249</v>
      </c>
      <c r="E13" s="122">
        <v>77.159218692201947</v>
      </c>
      <c r="F13" s="122">
        <v>6.7900676996243137E-2</v>
      </c>
      <c r="G13" s="122">
        <v>12.517600730590846</v>
      </c>
      <c r="H13" s="122">
        <v>0.81313479142489409</v>
      </c>
      <c r="I13" s="122">
        <v>0.13146439702701726</v>
      </c>
      <c r="J13" s="122">
        <v>5.0250941065099787E-2</v>
      </c>
      <c r="K13" s="122">
        <v>1.0724203140703916</v>
      </c>
      <c r="L13" s="122">
        <v>2.7699448633444392</v>
      </c>
      <c r="M13" s="122">
        <v>5.2690200077764775</v>
      </c>
      <c r="N13" s="122">
        <v>5.445858576948974E-2</v>
      </c>
      <c r="O13" s="122">
        <v>3.8439272981750691E-2</v>
      </c>
      <c r="P13" s="122">
        <v>0</v>
      </c>
      <c r="Q13" s="122">
        <v>9.3373628173495565E-2</v>
      </c>
      <c r="R13" s="122">
        <v>-3.7226901422073418E-2</v>
      </c>
      <c r="S13" s="122">
        <v>100.00000000000001</v>
      </c>
      <c r="T13" s="122">
        <v>95.995572074213086</v>
      </c>
    </row>
    <row r="14" spans="1:20" s="118" customFormat="1" x14ac:dyDescent="0.25">
      <c r="A14" s="119" t="s">
        <v>20</v>
      </c>
      <c r="B14" s="120" t="s">
        <v>21</v>
      </c>
      <c r="C14" s="120" t="s">
        <v>22</v>
      </c>
      <c r="D14" s="121">
        <v>44249</v>
      </c>
      <c r="E14" s="122">
        <v>77.085013698048996</v>
      </c>
      <c r="F14" s="122">
        <v>6.4045083560728189E-2</v>
      </c>
      <c r="G14" s="122">
        <v>12.800940933534026</v>
      </c>
      <c r="H14" s="122">
        <v>1.0413318567043077</v>
      </c>
      <c r="I14" s="122">
        <v>4.0281194003162352E-2</v>
      </c>
      <c r="J14" s="122">
        <v>5.5580288907689096E-2</v>
      </c>
      <c r="K14" s="122">
        <v>1.0974044965649941</v>
      </c>
      <c r="L14" s="122">
        <v>2.8000219147579415</v>
      </c>
      <c r="M14" s="122">
        <v>4.8976377955456334</v>
      </c>
      <c r="N14" s="122">
        <v>5.4635913528309097E-3</v>
      </c>
      <c r="O14" s="122">
        <v>1.4742086465074883E-2</v>
      </c>
      <c r="P14" s="122">
        <v>1.181385039511627E-2</v>
      </c>
      <c r="Q14" s="122">
        <v>0.11867379484911547</v>
      </c>
      <c r="R14" s="122">
        <v>-3.2950584689617229E-2</v>
      </c>
      <c r="S14" s="122">
        <v>99.999999999999986</v>
      </c>
      <c r="T14" s="122">
        <v>96.322864701959759</v>
      </c>
    </row>
    <row r="15" spans="1:20" s="118" customFormat="1" x14ac:dyDescent="0.25">
      <c r="A15" s="119" t="s">
        <v>20</v>
      </c>
      <c r="B15" s="120" t="s">
        <v>21</v>
      </c>
      <c r="C15" s="120" t="s">
        <v>22</v>
      </c>
      <c r="D15" s="121">
        <v>44249</v>
      </c>
      <c r="E15" s="122">
        <v>77.058833590295706</v>
      </c>
      <c r="F15" s="122">
        <v>4.7535871511926869E-2</v>
      </c>
      <c r="G15" s="122">
        <v>12.632537041444497</v>
      </c>
      <c r="H15" s="122">
        <v>0.8792807849142521</v>
      </c>
      <c r="I15" s="122">
        <v>9.2185766789323678E-2</v>
      </c>
      <c r="J15" s="122">
        <v>5.0651638516131282E-2</v>
      </c>
      <c r="K15" s="122">
        <v>0.9742787140529271</v>
      </c>
      <c r="L15" s="122">
        <v>2.6293841453789488</v>
      </c>
      <c r="M15" s="122">
        <v>5.5463081056769203</v>
      </c>
      <c r="N15" s="122">
        <v>8.7005049407383322E-3</v>
      </c>
      <c r="O15" s="122">
        <v>4.8737132048348852E-3</v>
      </c>
      <c r="P15" s="122">
        <v>8.9584583788192944E-3</v>
      </c>
      <c r="Q15" s="122">
        <v>8.8457937840849085E-2</v>
      </c>
      <c r="R15" s="122">
        <v>-2.1986272945859406E-2</v>
      </c>
      <c r="S15" s="122">
        <v>100</v>
      </c>
      <c r="T15" s="122">
        <v>96.435711386083298</v>
      </c>
    </row>
    <row r="16" spans="1:20" s="118" customFormat="1" x14ac:dyDescent="0.25">
      <c r="A16" s="119" t="s">
        <v>20</v>
      </c>
      <c r="B16" s="120" t="s">
        <v>21</v>
      </c>
      <c r="C16" s="120" t="s">
        <v>22</v>
      </c>
      <c r="D16" s="121">
        <v>44249</v>
      </c>
      <c r="E16" s="122">
        <v>77.444748537579059</v>
      </c>
      <c r="F16" s="122">
        <v>5.4777964009198495E-2</v>
      </c>
      <c r="G16" s="122">
        <v>12.61852267184897</v>
      </c>
      <c r="H16" s="122">
        <v>0.82293650604303314</v>
      </c>
      <c r="I16" s="122">
        <v>2.2677823991330559E-2</v>
      </c>
      <c r="J16" s="122">
        <v>3.9463272738656803E-2</v>
      </c>
      <c r="K16" s="122">
        <v>0.96525204388653485</v>
      </c>
      <c r="L16" s="122">
        <v>2.6598999039866875</v>
      </c>
      <c r="M16" s="122">
        <v>5.2756780186150056</v>
      </c>
      <c r="N16" s="122">
        <v>2.470076792298161E-2</v>
      </c>
      <c r="O16" s="122">
        <v>0</v>
      </c>
      <c r="P16" s="122">
        <v>0</v>
      </c>
      <c r="Q16" s="122">
        <v>9.2096668106847912E-2</v>
      </c>
      <c r="R16" s="122">
        <v>-2.0754178728303752E-2</v>
      </c>
      <c r="S16" s="122">
        <v>100</v>
      </c>
      <c r="T16" s="122">
        <v>95.68819304839667</v>
      </c>
    </row>
    <row r="17" spans="1:20" s="118" customFormat="1" x14ac:dyDescent="0.25">
      <c r="A17" s="119" t="s">
        <v>20</v>
      </c>
      <c r="B17" s="120" t="s">
        <v>21</v>
      </c>
      <c r="C17" s="120" t="s">
        <v>22</v>
      </c>
      <c r="D17" s="121">
        <v>44249</v>
      </c>
      <c r="E17" s="122">
        <v>76.98374671606858</v>
      </c>
      <c r="F17" s="122">
        <v>4.4016362917206224E-2</v>
      </c>
      <c r="G17" s="122">
        <v>13.001582323684513</v>
      </c>
      <c r="H17" s="122">
        <v>0.78074462083294294</v>
      </c>
      <c r="I17" s="122">
        <v>0.100922727916632</v>
      </c>
      <c r="J17" s="122">
        <v>6.3446509618857991E-2</v>
      </c>
      <c r="K17" s="122">
        <v>1.1033741444401672</v>
      </c>
      <c r="L17" s="122">
        <v>2.46778203910592</v>
      </c>
      <c r="M17" s="122">
        <v>5.3719384485148396</v>
      </c>
      <c r="N17" s="122">
        <v>1.4735342557802629E-2</v>
      </c>
      <c r="O17" s="122">
        <v>0</v>
      </c>
      <c r="P17" s="122">
        <v>0</v>
      </c>
      <c r="Q17" s="122">
        <v>8.7408441242202845E-2</v>
      </c>
      <c r="R17" s="122">
        <v>-1.9697676899651344E-2</v>
      </c>
      <c r="S17" s="122">
        <v>100.00000000000001</v>
      </c>
      <c r="T17" s="122">
        <v>96.212222959540114</v>
      </c>
    </row>
    <row r="18" spans="1:20" s="118" customFormat="1" x14ac:dyDescent="0.25">
      <c r="A18" s="119" t="s">
        <v>20</v>
      </c>
      <c r="B18" s="120" t="s">
        <v>21</v>
      </c>
      <c r="C18" s="120" t="s">
        <v>22</v>
      </c>
      <c r="D18" s="121">
        <v>44249</v>
      </c>
      <c r="E18" s="122">
        <v>77.199791372641926</v>
      </c>
      <c r="F18" s="122">
        <v>3.4826228476149357E-2</v>
      </c>
      <c r="G18" s="122">
        <v>12.483318320771547</v>
      </c>
      <c r="H18" s="122">
        <v>1.0079119930204166</v>
      </c>
      <c r="I18" s="122">
        <v>5.3997944851056127E-2</v>
      </c>
      <c r="J18" s="122">
        <v>4.7678904061770229E-2</v>
      </c>
      <c r="K18" s="122">
        <v>1.074467443031222</v>
      </c>
      <c r="L18" s="122">
        <v>2.8623665133037943</v>
      </c>
      <c r="M18" s="122">
        <v>5.1466670398648793</v>
      </c>
      <c r="N18" s="122">
        <v>1.157436011698698E-2</v>
      </c>
      <c r="O18" s="122">
        <v>0</v>
      </c>
      <c r="P18" s="122">
        <v>0</v>
      </c>
      <c r="Q18" s="122">
        <v>9.9916208546882185E-2</v>
      </c>
      <c r="R18" s="122">
        <v>-2.2516328686621338E-2</v>
      </c>
      <c r="S18" s="122">
        <v>100.00000000000001</v>
      </c>
      <c r="T18" s="122">
        <v>95.559192377283182</v>
      </c>
    </row>
    <row r="19" spans="1:20" s="118" customFormat="1" x14ac:dyDescent="0.25">
      <c r="A19" s="119" t="s">
        <v>20</v>
      </c>
      <c r="B19" s="120" t="s">
        <v>21</v>
      </c>
      <c r="C19" s="120" t="s">
        <v>22</v>
      </c>
      <c r="D19" s="121">
        <v>44249</v>
      </c>
      <c r="E19" s="122">
        <v>77.253628564445279</v>
      </c>
      <c r="F19" s="122">
        <v>3.8687261254798135E-2</v>
      </c>
      <c r="G19" s="122">
        <v>12.839282623581843</v>
      </c>
      <c r="H19" s="122">
        <v>0.89403235078278931</v>
      </c>
      <c r="I19" s="122">
        <v>7.4431328892387918E-2</v>
      </c>
      <c r="J19" s="122">
        <v>5.1282319204797366E-2</v>
      </c>
      <c r="K19" s="122">
        <v>1.0886080467933981</v>
      </c>
      <c r="L19" s="122">
        <v>2.3135505850739153</v>
      </c>
      <c r="M19" s="122">
        <v>5.34920969969974</v>
      </c>
      <c r="N19" s="122">
        <v>0</v>
      </c>
      <c r="O19" s="122">
        <v>1.6760061470873364E-2</v>
      </c>
      <c r="P19" s="122">
        <v>2.4558163617526049E-2</v>
      </c>
      <c r="Q19" s="122">
        <v>8.1360659729037429E-2</v>
      </c>
      <c r="R19" s="122">
        <v>-2.5391664546392478E-2</v>
      </c>
      <c r="S19" s="122">
        <v>100</v>
      </c>
      <c r="T19" s="122">
        <v>96.061700179200059</v>
      </c>
    </row>
    <row r="20" spans="1:20" s="118" customFormat="1" x14ac:dyDescent="0.25">
      <c r="A20" s="119" t="s">
        <v>20</v>
      </c>
      <c r="B20" s="120" t="s">
        <v>21</v>
      </c>
      <c r="C20" s="120" t="s">
        <v>22</v>
      </c>
      <c r="D20" s="121">
        <v>44249</v>
      </c>
      <c r="E20" s="122">
        <v>77.197668100111244</v>
      </c>
      <c r="F20" s="122">
        <v>7.4714302995730272E-2</v>
      </c>
      <c r="G20" s="122">
        <v>12.552311989991178</v>
      </c>
      <c r="H20" s="122">
        <v>1.0654842453672215</v>
      </c>
      <c r="I20" s="122">
        <v>0</v>
      </c>
      <c r="J20" s="122">
        <v>9.4745908475826132E-2</v>
      </c>
      <c r="K20" s="122">
        <v>1.1421677480325805</v>
      </c>
      <c r="L20" s="122">
        <v>2.6746922730328371</v>
      </c>
      <c r="M20" s="122">
        <v>5.098427960497669</v>
      </c>
      <c r="N20" s="122">
        <v>0</v>
      </c>
      <c r="O20" s="122">
        <v>8.7612837953435305E-3</v>
      </c>
      <c r="P20" s="122">
        <v>1.5047604391609945E-2</v>
      </c>
      <c r="Q20" s="122">
        <v>0.10284355797057725</v>
      </c>
      <c r="R20" s="122">
        <v>-2.6864974661831437E-2</v>
      </c>
      <c r="S20" s="122">
        <v>99.999999999999972</v>
      </c>
      <c r="T20" s="122">
        <v>95.876360088511845</v>
      </c>
    </row>
    <row r="21" spans="1:20" s="118" customFormat="1" x14ac:dyDescent="0.25">
      <c r="A21" s="119" t="s">
        <v>20</v>
      </c>
      <c r="B21" s="120" t="s">
        <v>21</v>
      </c>
      <c r="C21" s="120" t="s">
        <v>22</v>
      </c>
      <c r="D21" s="121">
        <v>44249</v>
      </c>
      <c r="E21" s="122">
        <v>77.077424929388883</v>
      </c>
      <c r="F21" s="122">
        <v>4.6644355790570469E-2</v>
      </c>
      <c r="G21" s="122">
        <v>12.788835962004345</v>
      </c>
      <c r="H21" s="122">
        <v>0.93273883803880264</v>
      </c>
      <c r="I21" s="122">
        <v>9.0526488278177164E-2</v>
      </c>
      <c r="J21" s="122">
        <v>0.10033001802467649</v>
      </c>
      <c r="K21" s="122">
        <v>1.0427003553836192</v>
      </c>
      <c r="L21" s="122">
        <v>2.751016365807716</v>
      </c>
      <c r="M21" s="122">
        <v>5.0331286223351572</v>
      </c>
      <c r="N21" s="122">
        <v>0</v>
      </c>
      <c r="O21" s="122">
        <v>0.10578726095809923</v>
      </c>
      <c r="P21" s="122">
        <v>0</v>
      </c>
      <c r="Q21" s="122">
        <v>9.7345916561409868E-2</v>
      </c>
      <c r="R21" s="122">
        <v>-6.6479112571437335E-2</v>
      </c>
      <c r="S21" s="122">
        <v>100</v>
      </c>
      <c r="T21" s="122">
        <v>96.325397857083274</v>
      </c>
    </row>
    <row r="22" spans="1:20" s="118" customFormat="1" x14ac:dyDescent="0.25">
      <c r="A22" s="119" t="s">
        <v>20</v>
      </c>
      <c r="B22" s="120" t="s">
        <v>21</v>
      </c>
      <c r="C22" s="120" t="s">
        <v>22</v>
      </c>
      <c r="D22" s="121">
        <v>44249</v>
      </c>
      <c r="E22" s="122">
        <v>77.120108489784599</v>
      </c>
      <c r="F22" s="122">
        <v>3.8941575912596664E-2</v>
      </c>
      <c r="G22" s="122">
        <v>12.869964187383019</v>
      </c>
      <c r="H22" s="122">
        <v>0.93079307390839705</v>
      </c>
      <c r="I22" s="122">
        <v>0</v>
      </c>
      <c r="J22" s="122">
        <v>0.10602048815468604</v>
      </c>
      <c r="K22" s="122">
        <v>1.0342794507180848</v>
      </c>
      <c r="L22" s="122">
        <v>2.6393962434829059</v>
      </c>
      <c r="M22" s="122">
        <v>5.1932686756593931</v>
      </c>
      <c r="N22" s="122">
        <v>0</v>
      </c>
      <c r="O22" s="122">
        <v>0</v>
      </c>
      <c r="P22" s="122">
        <v>0</v>
      </c>
      <c r="Q22" s="122">
        <v>8.6784997540703332E-2</v>
      </c>
      <c r="R22" s="122">
        <v>-1.955718254438385E-2</v>
      </c>
      <c r="S22" s="122">
        <v>100</v>
      </c>
      <c r="T22" s="122">
        <v>96.44243506798415</v>
      </c>
    </row>
    <row r="23" spans="1:20" s="127" customFormat="1" x14ac:dyDescent="0.25">
      <c r="A23" s="123" t="s">
        <v>20</v>
      </c>
      <c r="B23" s="124" t="s">
        <v>21</v>
      </c>
      <c r="C23" s="124" t="s">
        <v>22</v>
      </c>
      <c r="D23" s="125">
        <v>44249</v>
      </c>
      <c r="E23" s="126">
        <v>77.018745962597251</v>
      </c>
      <c r="F23" s="126">
        <v>5.3436246560381762E-2</v>
      </c>
      <c r="G23" s="126">
        <v>12.648633481272965</v>
      </c>
      <c r="H23" s="126">
        <v>0.8592223999682379</v>
      </c>
      <c r="I23" s="126">
        <v>0.10155844018238826</v>
      </c>
      <c r="J23" s="126">
        <v>4.2792993091858904E-2</v>
      </c>
      <c r="K23" s="126">
        <v>1.0791502877766281</v>
      </c>
      <c r="L23" s="126">
        <v>2.7009727712394729</v>
      </c>
      <c r="M23" s="126">
        <v>5.3631377956450832</v>
      </c>
      <c r="N23" s="126">
        <v>1.0455329297644238E-2</v>
      </c>
      <c r="O23" s="126">
        <v>1.8853412997961307E-2</v>
      </c>
      <c r="P23" s="126">
        <v>3.1253248822842E-2</v>
      </c>
      <c r="Q23" s="126">
        <v>0.10291890161829625</v>
      </c>
      <c r="R23" s="126">
        <v>-3.1131271071018599E-2</v>
      </c>
      <c r="S23" s="126">
        <v>99.999999999999986</v>
      </c>
      <c r="T23" s="126">
        <v>96.003837617927445</v>
      </c>
    </row>
    <row r="24" spans="1:20" s="118" customFormat="1" x14ac:dyDescent="0.25">
      <c r="A24" s="119" t="s">
        <v>23</v>
      </c>
      <c r="B24" s="120" t="s">
        <v>24</v>
      </c>
      <c r="C24" s="120" t="s">
        <v>22</v>
      </c>
      <c r="D24" s="121">
        <v>44250</v>
      </c>
      <c r="E24" s="122">
        <v>77.758124247630761</v>
      </c>
      <c r="F24" s="122">
        <v>4.5261916955195186E-2</v>
      </c>
      <c r="G24" s="122">
        <v>12.293731987638216</v>
      </c>
      <c r="H24" s="122">
        <v>0.85979843278314405</v>
      </c>
      <c r="I24" s="122">
        <v>0.10603805356742274</v>
      </c>
      <c r="J24" s="122">
        <v>4.6356081644792393E-2</v>
      </c>
      <c r="K24" s="122">
        <v>0.70133119007491052</v>
      </c>
      <c r="L24" s="122">
        <v>2.6958944298682908</v>
      </c>
      <c r="M24" s="122">
        <v>5.4006314075887865</v>
      </c>
      <c r="N24" s="122">
        <v>5.6067933091048555E-4</v>
      </c>
      <c r="O24" s="122">
        <v>2.9787148578781467E-2</v>
      </c>
      <c r="P24" s="122">
        <v>4.9998555699532895E-3</v>
      </c>
      <c r="Q24" s="122">
        <v>9.0397879102296949E-2</v>
      </c>
      <c r="R24" s="122">
        <v>-3.2913310333466374E-2</v>
      </c>
      <c r="S24" s="122">
        <v>99.999999999999986</v>
      </c>
      <c r="T24" s="122">
        <v>95.34313069573372</v>
      </c>
    </row>
    <row r="25" spans="1:20" s="118" customFormat="1" x14ac:dyDescent="0.25">
      <c r="A25" s="119" t="s">
        <v>23</v>
      </c>
      <c r="B25" s="120" t="s">
        <v>24</v>
      </c>
      <c r="C25" s="120" t="s">
        <v>22</v>
      </c>
      <c r="D25" s="121">
        <v>44250</v>
      </c>
      <c r="E25" s="122">
        <v>77.195934171316708</v>
      </c>
      <c r="F25" s="122">
        <v>5.933862630321389E-2</v>
      </c>
      <c r="G25" s="122">
        <v>12.735707225411526</v>
      </c>
      <c r="H25" s="122">
        <v>1.0729387657912848</v>
      </c>
      <c r="I25" s="122">
        <v>5.2644789462106916E-4</v>
      </c>
      <c r="J25" s="122">
        <v>8.8690484990884971E-2</v>
      </c>
      <c r="K25" s="122">
        <v>0.9322043175365512</v>
      </c>
      <c r="L25" s="122">
        <v>2.5385222604861575</v>
      </c>
      <c r="M25" s="122">
        <v>5.2857554737583436</v>
      </c>
      <c r="N25" s="122">
        <v>0</v>
      </c>
      <c r="O25" s="122">
        <v>0</v>
      </c>
      <c r="P25" s="122">
        <v>1.3419390234615955E-2</v>
      </c>
      <c r="Q25" s="122">
        <v>9.9352025010936096E-2</v>
      </c>
      <c r="R25" s="122">
        <v>-2.2389188734858838E-2</v>
      </c>
      <c r="S25" s="122">
        <v>99.999999999999972</v>
      </c>
      <c r="T25" s="122">
        <v>94.976161004479664</v>
      </c>
    </row>
    <row r="26" spans="1:20" s="118" customFormat="1" x14ac:dyDescent="0.25">
      <c r="A26" s="119" t="s">
        <v>23</v>
      </c>
      <c r="B26" s="120" t="s">
        <v>24</v>
      </c>
      <c r="C26" s="120" t="s">
        <v>22</v>
      </c>
      <c r="D26" s="121">
        <v>44250</v>
      </c>
      <c r="E26" s="122">
        <v>76.859310722691362</v>
      </c>
      <c r="F26" s="122">
        <v>6.4835814948851864E-2</v>
      </c>
      <c r="G26" s="122">
        <v>12.471656675107798</v>
      </c>
      <c r="H26" s="122">
        <v>0.96719494732649536</v>
      </c>
      <c r="I26" s="122">
        <v>3.6181912527660566E-3</v>
      </c>
      <c r="J26" s="122">
        <v>5.6848412851930097E-2</v>
      </c>
      <c r="K26" s="122">
        <v>0.73668761795047866</v>
      </c>
      <c r="L26" s="122">
        <v>3.1686044774012583</v>
      </c>
      <c r="M26" s="122">
        <v>5.5744599690031729</v>
      </c>
      <c r="N26" s="122">
        <v>0</v>
      </c>
      <c r="O26" s="122">
        <v>0</v>
      </c>
      <c r="P26" s="122">
        <v>2.1528563663272021E-2</v>
      </c>
      <c r="Q26" s="122">
        <v>9.7146857345186174E-2</v>
      </c>
      <c r="R26" s="122">
        <v>-2.1892249542577166E-2</v>
      </c>
      <c r="S26" s="122">
        <v>99.999999999999986</v>
      </c>
      <c r="T26" s="122">
        <v>96.733416104643425</v>
      </c>
    </row>
    <row r="27" spans="1:20" s="118" customFormat="1" x14ac:dyDescent="0.25">
      <c r="A27" s="119" t="s">
        <v>23</v>
      </c>
      <c r="B27" s="120" t="s">
        <v>24</v>
      </c>
      <c r="C27" s="120" t="s">
        <v>22</v>
      </c>
      <c r="D27" s="121">
        <v>44250</v>
      </c>
      <c r="E27" s="122">
        <v>77.399730756419373</v>
      </c>
      <c r="F27" s="122">
        <v>3.2781804796813169E-2</v>
      </c>
      <c r="G27" s="122">
        <v>12.990363244735319</v>
      </c>
      <c r="H27" s="122">
        <v>0.7758515889686064</v>
      </c>
      <c r="I27" s="122">
        <v>6.120282227838272E-3</v>
      </c>
      <c r="J27" s="122">
        <v>5.615235003993772E-3</v>
      </c>
      <c r="K27" s="122">
        <v>0.72024854061840915</v>
      </c>
      <c r="L27" s="122">
        <v>2.5743131730411295</v>
      </c>
      <c r="M27" s="122">
        <v>5.4059804886685168</v>
      </c>
      <c r="N27" s="122">
        <v>0</v>
      </c>
      <c r="O27" s="122">
        <v>0</v>
      </c>
      <c r="P27" s="122">
        <v>7.1056787977712968E-3</v>
      </c>
      <c r="Q27" s="122">
        <v>0.10571152140503301</v>
      </c>
      <c r="R27" s="122">
        <v>-2.3822314682824343E-2</v>
      </c>
      <c r="S27" s="122">
        <v>100</v>
      </c>
      <c r="T27" s="122">
        <v>94.766871593250059</v>
      </c>
    </row>
    <row r="28" spans="1:20" s="118" customFormat="1" x14ac:dyDescent="0.25">
      <c r="A28" s="119" t="s">
        <v>23</v>
      </c>
      <c r="B28" s="120" t="s">
        <v>24</v>
      </c>
      <c r="C28" s="120" t="s">
        <v>22</v>
      </c>
      <c r="D28" s="121">
        <v>44250</v>
      </c>
      <c r="E28" s="122">
        <v>77.560341576828833</v>
      </c>
      <c r="F28" s="122">
        <v>3.1353994469959429E-2</v>
      </c>
      <c r="G28" s="122">
        <v>12.840258252203173</v>
      </c>
      <c r="H28" s="122">
        <v>0.89664607052139156</v>
      </c>
      <c r="I28" s="122">
        <v>2.6087047103363261E-2</v>
      </c>
      <c r="J28" s="122">
        <v>2.2929488965640531E-2</v>
      </c>
      <c r="K28" s="122">
        <v>0.85373122539485402</v>
      </c>
      <c r="L28" s="122">
        <v>2.2978810660366409</v>
      </c>
      <c r="M28" s="122">
        <v>5.3294161244276026</v>
      </c>
      <c r="N28" s="122">
        <v>2.4024903895010604E-2</v>
      </c>
      <c r="O28" s="122">
        <v>5.4653441658699072E-2</v>
      </c>
      <c r="P28" s="122">
        <v>7.3697962701227519E-3</v>
      </c>
      <c r="Q28" s="122">
        <v>0.10110269316104455</v>
      </c>
      <c r="R28" s="122">
        <v>-4.5795680936322171E-2</v>
      </c>
      <c r="S28" s="122">
        <v>99.999999999999986</v>
      </c>
      <c r="T28" s="122">
        <v>92.766344554497408</v>
      </c>
    </row>
    <row r="29" spans="1:20" s="118" customFormat="1" x14ac:dyDescent="0.25">
      <c r="A29" s="119" t="s">
        <v>23</v>
      </c>
      <c r="B29" s="120" t="s">
        <v>24</v>
      </c>
      <c r="C29" s="120" t="s">
        <v>22</v>
      </c>
      <c r="D29" s="121">
        <v>44250</v>
      </c>
      <c r="E29" s="122">
        <v>77.118391512819642</v>
      </c>
      <c r="F29" s="122">
        <v>5.7476747284369592E-2</v>
      </c>
      <c r="G29" s="122">
        <v>12.912219948809197</v>
      </c>
      <c r="H29" s="122">
        <v>0.97625604863606763</v>
      </c>
      <c r="I29" s="122">
        <v>0</v>
      </c>
      <c r="J29" s="122">
        <v>5.915990715253383E-2</v>
      </c>
      <c r="K29" s="122">
        <v>0.8012490672106205</v>
      </c>
      <c r="L29" s="122">
        <v>2.7137735544614658</v>
      </c>
      <c r="M29" s="122">
        <v>5.2408564389340393</v>
      </c>
      <c r="N29" s="122">
        <v>4.3576760724448813E-2</v>
      </c>
      <c r="O29" s="122">
        <v>0</v>
      </c>
      <c r="P29" s="122">
        <v>0</v>
      </c>
      <c r="Q29" s="122">
        <v>9.9451654394557845E-2</v>
      </c>
      <c r="R29" s="122">
        <v>-2.2411640426942613E-2</v>
      </c>
      <c r="S29" s="122">
        <v>100.00000000000001</v>
      </c>
      <c r="T29" s="122">
        <v>95.698230044392446</v>
      </c>
    </row>
    <row r="30" spans="1:20" s="118" customFormat="1" x14ac:dyDescent="0.25">
      <c r="A30" s="119" t="s">
        <v>23</v>
      </c>
      <c r="B30" s="120" t="s">
        <v>24</v>
      </c>
      <c r="C30" s="120" t="s">
        <v>22</v>
      </c>
      <c r="D30" s="121">
        <v>44250</v>
      </c>
      <c r="E30" s="122">
        <v>76.825127051389032</v>
      </c>
      <c r="F30" s="122">
        <v>4.5143500563464362E-2</v>
      </c>
      <c r="G30" s="122">
        <v>12.651831400534697</v>
      </c>
      <c r="H30" s="122">
        <v>0.90264137639856146</v>
      </c>
      <c r="I30" s="122">
        <v>5.1023206381184162E-2</v>
      </c>
      <c r="J30" s="122">
        <v>4.6316611806660038E-2</v>
      </c>
      <c r="K30" s="122">
        <v>0.68100300458911089</v>
      </c>
      <c r="L30" s="122">
        <v>2.9363107985995489</v>
      </c>
      <c r="M30" s="122">
        <v>5.7418559606934396</v>
      </c>
      <c r="N30" s="122">
        <v>9.4977276320473789E-3</v>
      </c>
      <c r="O30" s="122">
        <v>0</v>
      </c>
      <c r="P30" s="122">
        <v>3.6335542542190444E-2</v>
      </c>
      <c r="Q30" s="122">
        <v>9.4125111632225283E-2</v>
      </c>
      <c r="R30" s="122">
        <v>-2.1211292762191612E-2</v>
      </c>
      <c r="S30" s="122">
        <v>99.999999999999986</v>
      </c>
      <c r="T30" s="122">
        <v>93.486872705809276</v>
      </c>
    </row>
    <row r="31" spans="1:20" s="118" customFormat="1" x14ac:dyDescent="0.25">
      <c r="A31" s="119" t="s">
        <v>23</v>
      </c>
      <c r="B31" s="120" t="s">
        <v>24</v>
      </c>
      <c r="C31" s="120" t="s">
        <v>22</v>
      </c>
      <c r="D31" s="121">
        <v>44250</v>
      </c>
      <c r="E31" s="122">
        <v>76.217708907236897</v>
      </c>
      <c r="F31" s="122">
        <v>4.0393678079690916E-2</v>
      </c>
      <c r="G31" s="122">
        <v>12.880687174823068</v>
      </c>
      <c r="H31" s="122">
        <v>1.0355167038474689</v>
      </c>
      <c r="I31" s="122">
        <v>3.5854781151809074E-2</v>
      </c>
      <c r="J31" s="122">
        <v>2.7852471116285752E-2</v>
      </c>
      <c r="K31" s="122">
        <v>0.76363124657131776</v>
      </c>
      <c r="L31" s="122">
        <v>2.9903422935526986</v>
      </c>
      <c r="M31" s="122">
        <v>5.8541098142413448</v>
      </c>
      <c r="N31" s="122">
        <v>2.7802387244362407E-2</v>
      </c>
      <c r="O31" s="122">
        <v>6.4003460085915884E-2</v>
      </c>
      <c r="P31" s="122">
        <v>1.9838871006680792E-2</v>
      </c>
      <c r="Q31" s="122">
        <v>8.9339992368483848E-2</v>
      </c>
      <c r="R31" s="122">
        <v>-4.7081781326033585E-2</v>
      </c>
      <c r="S31" s="122">
        <v>100</v>
      </c>
      <c r="T31" s="122">
        <v>93.432448682816016</v>
      </c>
    </row>
    <row r="32" spans="1:20" s="118" customFormat="1" x14ac:dyDescent="0.25">
      <c r="A32" s="119" t="s">
        <v>23</v>
      </c>
      <c r="B32" s="120" t="s">
        <v>24</v>
      </c>
      <c r="C32" s="120" t="s">
        <v>22</v>
      </c>
      <c r="D32" s="121">
        <v>44250</v>
      </c>
      <c r="E32" s="122">
        <v>76.686647739348373</v>
      </c>
      <c r="F32" s="122">
        <v>3.1214899268342217E-2</v>
      </c>
      <c r="G32" s="122">
        <v>12.691448649513491</v>
      </c>
      <c r="H32" s="122">
        <v>0.88539400325177797</v>
      </c>
      <c r="I32" s="122">
        <v>0.10349598640135395</v>
      </c>
      <c r="J32" s="122">
        <v>4.7140508815528864E-2</v>
      </c>
      <c r="K32" s="122">
        <v>0.75170767339553135</v>
      </c>
      <c r="L32" s="122">
        <v>2.8895568327485393</v>
      </c>
      <c r="M32" s="122">
        <v>5.7923325076999452</v>
      </c>
      <c r="N32" s="122">
        <v>0</v>
      </c>
      <c r="O32" s="122">
        <v>6.6709330094965963E-2</v>
      </c>
      <c r="P32" s="122">
        <v>0</v>
      </c>
      <c r="Q32" s="122">
        <v>0.10642255636211888</v>
      </c>
      <c r="R32" s="122">
        <v>-5.2070686899944256E-2</v>
      </c>
      <c r="S32" s="122">
        <v>100.00000000000003</v>
      </c>
      <c r="T32" s="122">
        <v>93.240330717537447</v>
      </c>
    </row>
    <row r="33" spans="1:20" s="118" customFormat="1" x14ac:dyDescent="0.25">
      <c r="A33" s="119" t="s">
        <v>23</v>
      </c>
      <c r="B33" s="120" t="s">
        <v>24</v>
      </c>
      <c r="C33" s="120" t="s">
        <v>22</v>
      </c>
      <c r="D33" s="121">
        <v>44250</v>
      </c>
      <c r="E33" s="122">
        <v>76.997124087526018</v>
      </c>
      <c r="F33" s="122">
        <v>5.9045613870818525E-2</v>
      </c>
      <c r="G33" s="122">
        <v>12.863562893902769</v>
      </c>
      <c r="H33" s="122">
        <v>0.86904576267059808</v>
      </c>
      <c r="I33" s="122">
        <v>0.10470296867839556</v>
      </c>
      <c r="J33" s="122">
        <v>1.4212570791367044E-2</v>
      </c>
      <c r="K33" s="122">
        <v>0.71419994706225665</v>
      </c>
      <c r="L33" s="122">
        <v>2.5602887847484284</v>
      </c>
      <c r="M33" s="122">
        <v>5.7199417247082751</v>
      </c>
      <c r="N33" s="122">
        <v>8.3333230640805223E-3</v>
      </c>
      <c r="O33" s="122">
        <v>0</v>
      </c>
      <c r="P33" s="122">
        <v>1.4438450914296042E-2</v>
      </c>
      <c r="Q33" s="122">
        <v>9.695227120823495E-2</v>
      </c>
      <c r="R33" s="122">
        <v>-2.1848399145517741E-2</v>
      </c>
      <c r="S33" s="122">
        <v>100.00000000000003</v>
      </c>
      <c r="T33" s="122">
        <v>93.216077091173076</v>
      </c>
    </row>
    <row r="34" spans="1:20" s="118" customFormat="1" x14ac:dyDescent="0.25">
      <c r="A34" s="119" t="s">
        <v>23</v>
      </c>
      <c r="B34" s="120" t="s">
        <v>24</v>
      </c>
      <c r="C34" s="120" t="s">
        <v>22</v>
      </c>
      <c r="D34" s="121">
        <v>44250</v>
      </c>
      <c r="E34" s="122">
        <v>76.504756756370298</v>
      </c>
      <c r="F34" s="122">
        <v>3.0517100054913388E-2</v>
      </c>
      <c r="G34" s="122">
        <v>12.895513376674666</v>
      </c>
      <c r="H34" s="122">
        <v>1.0349901836117126</v>
      </c>
      <c r="I34" s="122">
        <v>1.8362595775135888E-2</v>
      </c>
      <c r="J34" s="122">
        <v>5.6320228061839374E-2</v>
      </c>
      <c r="K34" s="122">
        <v>0.86974210593545753</v>
      </c>
      <c r="L34" s="122">
        <v>2.7748388799743142</v>
      </c>
      <c r="M34" s="122">
        <v>5.6947236418510059</v>
      </c>
      <c r="N34" s="122">
        <v>0</v>
      </c>
      <c r="O34" s="122">
        <v>5.1007210486488576E-2</v>
      </c>
      <c r="P34" s="122">
        <v>1.3228365818599236E-2</v>
      </c>
      <c r="Q34" s="122">
        <v>0.10001482848941845</v>
      </c>
      <c r="R34" s="122">
        <v>-4.401527310386117E-2</v>
      </c>
      <c r="S34" s="122">
        <v>99.999999999999986</v>
      </c>
      <c r="T34" s="122">
        <v>93.124088823838719</v>
      </c>
    </row>
    <row r="35" spans="1:20" s="118" customFormat="1" x14ac:dyDescent="0.25">
      <c r="A35" s="119" t="s">
        <v>23</v>
      </c>
      <c r="B35" s="120" t="s">
        <v>24</v>
      </c>
      <c r="C35" s="120" t="s">
        <v>22</v>
      </c>
      <c r="D35" s="121">
        <v>44250</v>
      </c>
      <c r="E35" s="122">
        <v>76.585607486190796</v>
      </c>
      <c r="F35" s="122">
        <v>5.0957493284159959E-3</v>
      </c>
      <c r="G35" s="122">
        <v>12.868442369349317</v>
      </c>
      <c r="H35" s="122">
        <v>0.8724582501652588</v>
      </c>
      <c r="I35" s="122">
        <v>8.9622893394571412E-2</v>
      </c>
      <c r="J35" s="122">
        <v>6.5879110833536161E-2</v>
      </c>
      <c r="K35" s="122">
        <v>0.6716273391150529</v>
      </c>
      <c r="L35" s="122">
        <v>2.7807925451221944</v>
      </c>
      <c r="M35" s="122">
        <v>5.945390214359465</v>
      </c>
      <c r="N35" s="122">
        <v>2.3064275719782926E-2</v>
      </c>
      <c r="O35" s="122">
        <v>0</v>
      </c>
      <c r="P35" s="122">
        <v>1.5921865803246386E-2</v>
      </c>
      <c r="Q35" s="122">
        <v>9.8235471707319597E-2</v>
      </c>
      <c r="R35" s="122">
        <v>-2.2137571088973435E-2</v>
      </c>
      <c r="S35" s="122">
        <v>99.999999999999986</v>
      </c>
      <c r="T35" s="122">
        <v>93.614473737892013</v>
      </c>
    </row>
    <row r="36" spans="1:20" s="118" customFormat="1" x14ac:dyDescent="0.25">
      <c r="A36" s="119" t="s">
        <v>23</v>
      </c>
      <c r="B36" s="120" t="s">
        <v>24</v>
      </c>
      <c r="C36" s="120" t="s">
        <v>22</v>
      </c>
      <c r="D36" s="121">
        <v>44250</v>
      </c>
      <c r="E36" s="122">
        <v>77.468162937655137</v>
      </c>
      <c r="F36" s="122">
        <v>6.8585980288400017E-2</v>
      </c>
      <c r="G36" s="122">
        <v>12.64826989574644</v>
      </c>
      <c r="H36" s="122">
        <v>0.80014248173287139</v>
      </c>
      <c r="I36" s="122">
        <v>1.4755585017960749E-2</v>
      </c>
      <c r="J36" s="122">
        <v>3.9944790285741806E-2</v>
      </c>
      <c r="K36" s="122">
        <v>0.69789396689210415</v>
      </c>
      <c r="L36" s="122">
        <v>2.4791682144275824</v>
      </c>
      <c r="M36" s="122">
        <v>5.6751803501004332</v>
      </c>
      <c r="N36" s="122">
        <v>2.5636117434085334E-2</v>
      </c>
      <c r="O36" s="122">
        <v>0</v>
      </c>
      <c r="P36" s="122">
        <v>1.351370399936546E-2</v>
      </c>
      <c r="Q36" s="122">
        <v>8.8744805923867243E-2</v>
      </c>
      <c r="R36" s="122">
        <v>-1.9998829503970087E-2</v>
      </c>
      <c r="S36" s="122">
        <v>100.00000000000004</v>
      </c>
      <c r="T36" s="122">
        <v>94.201619136623066</v>
      </c>
    </row>
    <row r="37" spans="1:20" s="118" customFormat="1" x14ac:dyDescent="0.25">
      <c r="A37" s="119" t="s">
        <v>23</v>
      </c>
      <c r="B37" s="120" t="s">
        <v>24</v>
      </c>
      <c r="C37" s="120" t="s">
        <v>22</v>
      </c>
      <c r="D37" s="121">
        <v>44250</v>
      </c>
      <c r="E37" s="122">
        <v>76.657504358051554</v>
      </c>
      <c r="F37" s="122">
        <v>3.0271059789551181E-2</v>
      </c>
      <c r="G37" s="122">
        <v>13.14007058736602</v>
      </c>
      <c r="H37" s="122">
        <v>0.87302280863412063</v>
      </c>
      <c r="I37" s="122">
        <v>3.4322663400120773E-2</v>
      </c>
      <c r="J37" s="122">
        <v>3.630309444038253E-2</v>
      </c>
      <c r="K37" s="122">
        <v>0.69814766109064441</v>
      </c>
      <c r="L37" s="122">
        <v>2.8102378417288327</v>
      </c>
      <c r="M37" s="122">
        <v>5.6346532857904759</v>
      </c>
      <c r="N37" s="122">
        <v>3.88286317849341E-3</v>
      </c>
      <c r="O37" s="122">
        <v>0</v>
      </c>
      <c r="P37" s="122">
        <v>0</v>
      </c>
      <c r="Q37" s="122">
        <v>0.10531723879300886</v>
      </c>
      <c r="R37" s="122">
        <v>-2.3733462263213267E-2</v>
      </c>
      <c r="S37" s="122">
        <v>100</v>
      </c>
      <c r="T37" s="122">
        <v>92.941505232626412</v>
      </c>
    </row>
    <row r="38" spans="1:20" s="118" customFormat="1" x14ac:dyDescent="0.25">
      <c r="A38" s="119" t="s">
        <v>23</v>
      </c>
      <c r="B38" s="120" t="s">
        <v>24</v>
      </c>
      <c r="C38" s="120" t="s">
        <v>22</v>
      </c>
      <c r="D38" s="121">
        <v>44250</v>
      </c>
      <c r="E38" s="122">
        <v>76.253474716525758</v>
      </c>
      <c r="F38" s="122">
        <v>9.8133375503942535E-2</v>
      </c>
      <c r="G38" s="122">
        <v>13.051884955607369</v>
      </c>
      <c r="H38" s="122">
        <v>1.1484445791741114</v>
      </c>
      <c r="I38" s="122">
        <v>9.5241236576402259E-3</v>
      </c>
      <c r="J38" s="122">
        <v>5.4102202336269695E-2</v>
      </c>
      <c r="K38" s="122">
        <v>1.0236709212524253</v>
      </c>
      <c r="L38" s="122">
        <v>2.8882391933060987</v>
      </c>
      <c r="M38" s="122">
        <v>5.3351116632058524</v>
      </c>
      <c r="N38" s="122">
        <v>3.7565348017796318E-2</v>
      </c>
      <c r="O38" s="122">
        <v>0</v>
      </c>
      <c r="P38" s="122">
        <v>1.2021001089063569E-2</v>
      </c>
      <c r="Q38" s="122">
        <v>0.11337786078147828</v>
      </c>
      <c r="R38" s="122">
        <v>-2.5549940457797918E-2</v>
      </c>
      <c r="S38" s="122">
        <v>100.00000000000001</v>
      </c>
      <c r="T38" s="122">
        <v>95.546848477760008</v>
      </c>
    </row>
    <row r="39" spans="1:20" s="118" customFormat="1" x14ac:dyDescent="0.25">
      <c r="A39" s="119" t="s">
        <v>23</v>
      </c>
      <c r="B39" s="120" t="s">
        <v>24</v>
      </c>
      <c r="C39" s="120" t="s">
        <v>22</v>
      </c>
      <c r="D39" s="121">
        <v>44250</v>
      </c>
      <c r="E39" s="122">
        <v>76.184408981393517</v>
      </c>
      <c r="F39" s="122">
        <v>3.7297704049978946E-2</v>
      </c>
      <c r="G39" s="122">
        <v>13.337593446642607</v>
      </c>
      <c r="H39" s="122">
        <v>0.8822558564286157</v>
      </c>
      <c r="I39" s="122">
        <v>6.9289059292410471E-2</v>
      </c>
      <c r="J39" s="122">
        <v>1.4730553582673625E-2</v>
      </c>
      <c r="K39" s="122">
        <v>0.71997675883078072</v>
      </c>
      <c r="L39" s="122">
        <v>2.933504185607934</v>
      </c>
      <c r="M39" s="122">
        <v>5.6471252836736969</v>
      </c>
      <c r="N39" s="122">
        <v>4.7813195469355543E-2</v>
      </c>
      <c r="O39" s="122">
        <v>6.1554959401973211E-2</v>
      </c>
      <c r="P39" s="122">
        <v>0</v>
      </c>
      <c r="Q39" s="122">
        <v>0.11665673494774728</v>
      </c>
      <c r="R39" s="122">
        <v>-5.2206719321301678E-2</v>
      </c>
      <c r="S39" s="122">
        <v>100</v>
      </c>
      <c r="T39" s="122">
        <v>94.387195710078785</v>
      </c>
    </row>
    <row r="40" spans="1:20" s="118" customFormat="1" x14ac:dyDescent="0.25">
      <c r="A40" s="119" t="s">
        <v>23</v>
      </c>
      <c r="B40" s="120" t="s">
        <v>24</v>
      </c>
      <c r="C40" s="120" t="s">
        <v>22</v>
      </c>
      <c r="D40" s="121">
        <v>44250</v>
      </c>
      <c r="E40" s="122">
        <v>77.231443724850763</v>
      </c>
      <c r="F40" s="122">
        <v>1.8426068702766765E-2</v>
      </c>
      <c r="G40" s="122">
        <v>12.65517733795561</v>
      </c>
      <c r="H40" s="122">
        <v>0.92602067906190833</v>
      </c>
      <c r="I40" s="122">
        <v>6.1645245318221797E-2</v>
      </c>
      <c r="J40" s="122">
        <v>7.0940757349748751E-2</v>
      </c>
      <c r="K40" s="122">
        <v>0.7120909201663872</v>
      </c>
      <c r="L40" s="122">
        <v>2.7683114738992214</v>
      </c>
      <c r="M40" s="122">
        <v>5.4622115981824635</v>
      </c>
      <c r="N40" s="122">
        <v>0</v>
      </c>
      <c r="O40" s="122">
        <v>0</v>
      </c>
      <c r="P40" s="122">
        <v>1.2336143565310664E-2</v>
      </c>
      <c r="Q40" s="122">
        <v>0.10507490213233378</v>
      </c>
      <c r="R40" s="122">
        <v>-2.3678851184751278E-2</v>
      </c>
      <c r="S40" s="122">
        <v>99.999999999999957</v>
      </c>
      <c r="T40" s="122">
        <v>93.924518754222987</v>
      </c>
    </row>
    <row r="41" spans="1:20" s="118" customFormat="1" x14ac:dyDescent="0.25">
      <c r="A41" s="119" t="s">
        <v>23</v>
      </c>
      <c r="B41" s="120" t="s">
        <v>24</v>
      </c>
      <c r="C41" s="120" t="s">
        <v>22</v>
      </c>
      <c r="D41" s="121">
        <v>44250</v>
      </c>
      <c r="E41" s="122">
        <v>76.808665181803107</v>
      </c>
      <c r="F41" s="122">
        <v>3.783677368441854E-2</v>
      </c>
      <c r="G41" s="122">
        <v>13.151394789003476</v>
      </c>
      <c r="H41" s="122">
        <v>0.87475296146452675</v>
      </c>
      <c r="I41" s="122">
        <v>4.307039907483283E-2</v>
      </c>
      <c r="J41" s="122">
        <v>4.8210637843858324E-2</v>
      </c>
      <c r="K41" s="122">
        <v>0.70604567770300908</v>
      </c>
      <c r="L41" s="122">
        <v>2.6156785611573419</v>
      </c>
      <c r="M41" s="122">
        <v>5.5627881865359994</v>
      </c>
      <c r="N41" s="122">
        <v>2.3815303960408457E-2</v>
      </c>
      <c r="O41" s="122">
        <v>0.12321134063695961</v>
      </c>
      <c r="P41" s="122">
        <v>0</v>
      </c>
      <c r="Q41" s="122">
        <v>7.2818434376036398E-2</v>
      </c>
      <c r="R41" s="122">
        <v>-6.8288247243964512E-2</v>
      </c>
      <c r="S41" s="122">
        <v>99.999999999999972</v>
      </c>
      <c r="T41" s="122">
        <v>93.335564247162765</v>
      </c>
    </row>
    <row r="42" spans="1:20" s="118" customFormat="1" x14ac:dyDescent="0.25">
      <c r="A42" s="119" t="s">
        <v>23</v>
      </c>
      <c r="B42" s="120" t="s">
        <v>24</v>
      </c>
      <c r="C42" s="120" t="s">
        <v>22</v>
      </c>
      <c r="D42" s="121">
        <v>44250</v>
      </c>
      <c r="E42" s="122">
        <v>76.960499232560849</v>
      </c>
      <c r="F42" s="122">
        <v>5.185054279162047E-2</v>
      </c>
      <c r="G42" s="122">
        <v>12.604282925685739</v>
      </c>
      <c r="H42" s="122">
        <v>0.9698284835373292</v>
      </c>
      <c r="I42" s="122">
        <v>8.0644267684067336E-2</v>
      </c>
      <c r="J42" s="122">
        <v>2.1537762877122946E-2</v>
      </c>
      <c r="K42" s="122">
        <v>0.67603851588383046</v>
      </c>
      <c r="L42" s="122">
        <v>2.7777102434440533</v>
      </c>
      <c r="M42" s="122">
        <v>5.7219110170157084</v>
      </c>
      <c r="N42" s="122">
        <v>4.2264643361763068E-2</v>
      </c>
      <c r="O42" s="122">
        <v>0</v>
      </c>
      <c r="P42" s="122">
        <v>0</v>
      </c>
      <c r="Q42" s="122">
        <v>0.12061268956750924</v>
      </c>
      <c r="R42" s="122">
        <v>-2.718032440957955E-2</v>
      </c>
      <c r="S42" s="122">
        <v>100</v>
      </c>
      <c r="T42" s="122">
        <v>94.985052502539688</v>
      </c>
    </row>
    <row r="43" spans="1:20" s="118" customFormat="1" x14ac:dyDescent="0.25">
      <c r="A43" s="119" t="s">
        <v>23</v>
      </c>
      <c r="B43" s="120" t="s">
        <v>24</v>
      </c>
      <c r="C43" s="120" t="s">
        <v>22</v>
      </c>
      <c r="D43" s="121">
        <v>44250</v>
      </c>
      <c r="E43" s="122">
        <v>77.07003623362435</v>
      </c>
      <c r="F43" s="122">
        <v>3.779699601739394E-2</v>
      </c>
      <c r="G43" s="122">
        <v>13.007332551174873</v>
      </c>
      <c r="H43" s="122">
        <v>0.89413590056234338</v>
      </c>
      <c r="I43" s="122">
        <v>9.7391003389775289E-3</v>
      </c>
      <c r="J43" s="122">
        <v>0</v>
      </c>
      <c r="K43" s="122">
        <v>0.67814537943158337</v>
      </c>
      <c r="L43" s="122">
        <v>2.4909186399557735</v>
      </c>
      <c r="M43" s="122">
        <v>5.7194048543417768</v>
      </c>
      <c r="N43" s="122">
        <v>0</v>
      </c>
      <c r="O43" s="122">
        <v>0</v>
      </c>
      <c r="P43" s="122">
        <v>0</v>
      </c>
      <c r="Q43" s="122">
        <v>0.11939662660468786</v>
      </c>
      <c r="R43" s="122">
        <v>-2.6906282051760644E-2</v>
      </c>
      <c r="S43" s="122">
        <v>100</v>
      </c>
      <c r="T43" s="122">
        <v>92.410999853656662</v>
      </c>
    </row>
    <row r="44" spans="1:20" s="118" customFormat="1" x14ac:dyDescent="0.25">
      <c r="A44" s="119" t="s">
        <v>23</v>
      </c>
      <c r="B44" s="120" t="s">
        <v>24</v>
      </c>
      <c r="C44" s="120" t="s">
        <v>22</v>
      </c>
      <c r="D44" s="121">
        <v>44250</v>
      </c>
      <c r="E44" s="122">
        <v>77.0339463290384</v>
      </c>
      <c r="F44" s="122">
        <v>0</v>
      </c>
      <c r="G44" s="122">
        <v>12.631355693261886</v>
      </c>
      <c r="H44" s="122">
        <v>0.99173576264918395</v>
      </c>
      <c r="I44" s="122">
        <v>1.5042288178684632E-2</v>
      </c>
      <c r="J44" s="122">
        <v>4.7234523835672601E-2</v>
      </c>
      <c r="K44" s="122">
        <v>0.66544234244822531</v>
      </c>
      <c r="L44" s="122">
        <v>2.8052091177942966</v>
      </c>
      <c r="M44" s="122">
        <v>5.6776737235144656</v>
      </c>
      <c r="N44" s="122">
        <v>2.9511501411462294E-2</v>
      </c>
      <c r="O44" s="122">
        <v>7.0162281225053497E-2</v>
      </c>
      <c r="P44" s="122">
        <v>1.0768769084761591E-2</v>
      </c>
      <c r="Q44" s="122">
        <v>6.6429769637782854E-2</v>
      </c>
      <c r="R44" s="122">
        <v>-4.4512102079849056E-2</v>
      </c>
      <c r="S44" s="122">
        <v>100.00000000000001</v>
      </c>
      <c r="T44" s="122">
        <v>95.065324039354081</v>
      </c>
    </row>
    <row r="45" spans="1:20" s="127" customFormat="1" x14ac:dyDescent="0.25">
      <c r="A45" s="123" t="s">
        <v>23</v>
      </c>
      <c r="B45" s="124" t="s">
        <v>24</v>
      </c>
      <c r="C45" s="124" t="s">
        <v>22</v>
      </c>
      <c r="D45" s="125">
        <v>44250</v>
      </c>
      <c r="E45" s="126">
        <v>77.46626523517719</v>
      </c>
      <c r="F45" s="126">
        <v>1.7059090556021707E-2</v>
      </c>
      <c r="G45" s="126">
        <v>12.545609262967377</v>
      </c>
      <c r="H45" s="126">
        <v>0.80496997070385268</v>
      </c>
      <c r="I45" s="126">
        <v>8.6417720843445914E-2</v>
      </c>
      <c r="J45" s="126">
        <v>1.6580302356336882E-2</v>
      </c>
      <c r="K45" s="126">
        <v>0.66598752688317508</v>
      </c>
      <c r="L45" s="126">
        <v>2.8169546234000773</v>
      </c>
      <c r="M45" s="126">
        <v>5.4731954468073969</v>
      </c>
      <c r="N45" s="126">
        <v>7.9048632456320614E-3</v>
      </c>
      <c r="O45" s="126">
        <v>3.9812758937548848E-2</v>
      </c>
      <c r="P45" s="126">
        <v>0</v>
      </c>
      <c r="Q45" s="126">
        <v>9.811743669189571E-2</v>
      </c>
      <c r="R45" s="126">
        <v>-3.8874238569951106E-2</v>
      </c>
      <c r="S45" s="126">
        <v>99.999999999999972</v>
      </c>
      <c r="T45" s="126">
        <v>95.697964714689789</v>
      </c>
    </row>
    <row r="46" spans="1:20" s="118" customFormat="1" x14ac:dyDescent="0.25">
      <c r="A46" s="119" t="s">
        <v>25</v>
      </c>
      <c r="B46" s="120" t="s">
        <v>26</v>
      </c>
      <c r="C46" s="120" t="s">
        <v>22</v>
      </c>
      <c r="D46" s="121">
        <v>44250</v>
      </c>
      <c r="E46" s="122">
        <v>76.752755478591425</v>
      </c>
      <c r="F46" s="122">
        <v>3.6045175863210321E-2</v>
      </c>
      <c r="G46" s="122">
        <v>12.959667591063681</v>
      </c>
      <c r="H46" s="122">
        <v>1.0073568340608576</v>
      </c>
      <c r="I46" s="122">
        <v>1.8322918925978652E-2</v>
      </c>
      <c r="J46" s="122">
        <v>3.295135420521187E-2</v>
      </c>
      <c r="K46" s="122">
        <v>0.75470359905903328</v>
      </c>
      <c r="L46" s="122">
        <v>3.3145852534824369</v>
      </c>
      <c r="M46" s="122">
        <v>4.9829867574753894</v>
      </c>
      <c r="N46" s="122">
        <v>1.2736331880307589E-2</v>
      </c>
      <c r="O46" s="122">
        <v>5.1845531961007774E-2</v>
      </c>
      <c r="P46" s="122">
        <v>1.3991238421803873E-2</v>
      </c>
      <c r="Q46" s="122">
        <v>0.10828356218359257</v>
      </c>
      <c r="R46" s="122">
        <v>-4.6231627173954459E-2</v>
      </c>
      <c r="S46" s="122">
        <v>99.999999999999957</v>
      </c>
      <c r="T46" s="122">
        <v>96.054564619866966</v>
      </c>
    </row>
    <row r="47" spans="1:20" s="118" customFormat="1" x14ac:dyDescent="0.25">
      <c r="A47" s="119" t="s">
        <v>25</v>
      </c>
      <c r="B47" s="120" t="s">
        <v>26</v>
      </c>
      <c r="C47" s="120" t="s">
        <v>22</v>
      </c>
      <c r="D47" s="121">
        <v>44250</v>
      </c>
      <c r="E47" s="122">
        <v>76.922334777586315</v>
      </c>
      <c r="F47" s="122">
        <v>2.4584368942016186E-2</v>
      </c>
      <c r="G47" s="122">
        <v>12.779228950535925</v>
      </c>
      <c r="H47" s="122">
        <v>0.95254908236360192</v>
      </c>
      <c r="I47" s="122">
        <v>0</v>
      </c>
      <c r="J47" s="122">
        <v>2.9700801901100977E-2</v>
      </c>
      <c r="K47" s="122">
        <v>0.76059147685204476</v>
      </c>
      <c r="L47" s="122">
        <v>3.1140981295455701</v>
      </c>
      <c r="M47" s="122">
        <v>5.3430207286926867</v>
      </c>
      <c r="N47" s="122">
        <v>0</v>
      </c>
      <c r="O47" s="122">
        <v>0</v>
      </c>
      <c r="P47" s="122">
        <v>0</v>
      </c>
      <c r="Q47" s="122">
        <v>9.5387446076961382E-2</v>
      </c>
      <c r="R47" s="122">
        <v>-2.1495762496216653E-2</v>
      </c>
      <c r="S47" s="122">
        <v>100</v>
      </c>
      <c r="T47" s="122">
        <v>95.233005667655704</v>
      </c>
    </row>
    <row r="48" spans="1:20" s="118" customFormat="1" x14ac:dyDescent="0.25">
      <c r="A48" s="119" t="s">
        <v>25</v>
      </c>
      <c r="B48" s="120" t="s">
        <v>26</v>
      </c>
      <c r="C48" s="120" t="s">
        <v>22</v>
      </c>
      <c r="D48" s="121">
        <v>44250</v>
      </c>
      <c r="E48" s="122">
        <v>77.200872125818691</v>
      </c>
      <c r="F48" s="122">
        <v>2.5132697387816247E-2</v>
      </c>
      <c r="G48" s="122">
        <v>12.394899845733132</v>
      </c>
      <c r="H48" s="122">
        <v>0.88970199062153266</v>
      </c>
      <c r="I48" s="122">
        <v>8.2381607264611717E-2</v>
      </c>
      <c r="J48" s="122">
        <v>4.899633120058413E-2</v>
      </c>
      <c r="K48" s="122">
        <v>0.73264161565312702</v>
      </c>
      <c r="L48" s="122">
        <v>3.2564025822872384</v>
      </c>
      <c r="M48" s="122">
        <v>5.2957743485582967</v>
      </c>
      <c r="N48" s="122">
        <v>0</v>
      </c>
      <c r="O48" s="122">
        <v>0</v>
      </c>
      <c r="P48" s="122">
        <v>0</v>
      </c>
      <c r="Q48" s="122">
        <v>9.4490486158602088E-2</v>
      </c>
      <c r="R48" s="122">
        <v>-2.1293630683628641E-2</v>
      </c>
      <c r="S48" s="122">
        <v>100</v>
      </c>
      <c r="T48" s="122">
        <v>95.531032487887373</v>
      </c>
    </row>
    <row r="49" spans="1:20" s="118" customFormat="1" x14ac:dyDescent="0.25">
      <c r="A49" s="119" t="s">
        <v>25</v>
      </c>
      <c r="B49" s="120" t="s">
        <v>26</v>
      </c>
      <c r="C49" s="120" t="s">
        <v>22</v>
      </c>
      <c r="D49" s="121">
        <v>44250</v>
      </c>
      <c r="E49" s="122">
        <v>77.469575300825795</v>
      </c>
      <c r="F49" s="122">
        <v>1.9747128199056958E-2</v>
      </c>
      <c r="G49" s="122">
        <v>12.577786482615053</v>
      </c>
      <c r="H49" s="122">
        <v>0.95245192945864598</v>
      </c>
      <c r="I49" s="122">
        <v>4.8258093411269735E-2</v>
      </c>
      <c r="J49" s="122">
        <v>1.2373555492863147E-2</v>
      </c>
      <c r="K49" s="122">
        <v>0.70409093448164484</v>
      </c>
      <c r="L49" s="122">
        <v>3.1038761014138396</v>
      </c>
      <c r="M49" s="122">
        <v>5.0337289946379986</v>
      </c>
      <c r="N49" s="122">
        <v>0</v>
      </c>
      <c r="O49" s="122">
        <v>0</v>
      </c>
      <c r="P49" s="122">
        <v>0</v>
      </c>
      <c r="Q49" s="122">
        <v>0.10083481894421778</v>
      </c>
      <c r="R49" s="122">
        <v>-2.2723339480387107E-2</v>
      </c>
      <c r="S49" s="122">
        <v>99.999999999999986</v>
      </c>
      <c r="T49" s="122">
        <v>95.735236794934991</v>
      </c>
    </row>
    <row r="50" spans="1:20" s="118" customFormat="1" x14ac:dyDescent="0.25">
      <c r="A50" s="119" t="s">
        <v>25</v>
      </c>
      <c r="B50" s="120" t="s">
        <v>26</v>
      </c>
      <c r="C50" s="120" t="s">
        <v>22</v>
      </c>
      <c r="D50" s="121">
        <v>44250</v>
      </c>
      <c r="E50" s="122">
        <v>77.59212456614388</v>
      </c>
      <c r="F50" s="122">
        <v>4.3536046797333576E-2</v>
      </c>
      <c r="G50" s="122">
        <v>12.312890614010426</v>
      </c>
      <c r="H50" s="122">
        <v>0.83862010077590943</v>
      </c>
      <c r="I50" s="122">
        <v>0</v>
      </c>
      <c r="J50" s="122">
        <v>3.8072050185875284E-2</v>
      </c>
      <c r="K50" s="122">
        <v>0.7591489981089059</v>
      </c>
      <c r="L50" s="122">
        <v>2.9749487475284155</v>
      </c>
      <c r="M50" s="122">
        <v>5.3236408276212934</v>
      </c>
      <c r="N50" s="122">
        <v>0</v>
      </c>
      <c r="O50" s="122">
        <v>3.309580986940986E-2</v>
      </c>
      <c r="P50" s="122">
        <v>1.4000066763995372E-2</v>
      </c>
      <c r="Q50" s="122">
        <v>0.10825208640790696</v>
      </c>
      <c r="R50" s="122">
        <v>-3.8329914213364361E-2</v>
      </c>
      <c r="S50" s="122">
        <v>99.999999999999986</v>
      </c>
      <c r="T50" s="122">
        <v>94.8760587031977</v>
      </c>
    </row>
    <row r="51" spans="1:20" s="118" customFormat="1" x14ac:dyDescent="0.25">
      <c r="A51" s="119" t="s">
        <v>25</v>
      </c>
      <c r="B51" s="120" t="s">
        <v>26</v>
      </c>
      <c r="C51" s="120" t="s">
        <v>22</v>
      </c>
      <c r="D51" s="121">
        <v>44250</v>
      </c>
      <c r="E51" s="122">
        <v>76.946252985473805</v>
      </c>
      <c r="F51" s="122">
        <v>5.9150006301662152E-2</v>
      </c>
      <c r="G51" s="122">
        <v>12.589797085026877</v>
      </c>
      <c r="H51" s="122">
        <v>1.0211110453925512</v>
      </c>
      <c r="I51" s="122">
        <v>5.7472364545681401E-2</v>
      </c>
      <c r="J51" s="122">
        <v>5.174960543307501E-2</v>
      </c>
      <c r="K51" s="122">
        <v>0.94344011681241047</v>
      </c>
      <c r="L51" s="122">
        <v>3.1841514311606653</v>
      </c>
      <c r="M51" s="122">
        <v>5.0242501919652787</v>
      </c>
      <c r="N51" s="122">
        <v>2.9759092889123026E-2</v>
      </c>
      <c r="O51" s="122">
        <v>0</v>
      </c>
      <c r="P51" s="122">
        <v>1.711237482671433E-3</v>
      </c>
      <c r="Q51" s="122">
        <v>0.11767260842999898</v>
      </c>
      <c r="R51" s="122">
        <v>-2.6517770913802585E-2</v>
      </c>
      <c r="S51" s="122">
        <v>100</v>
      </c>
      <c r="T51" s="122">
        <v>95.350174702561105</v>
      </c>
    </row>
    <row r="52" spans="1:20" s="118" customFormat="1" x14ac:dyDescent="0.25">
      <c r="A52" s="119" t="s">
        <v>25</v>
      </c>
      <c r="B52" s="120" t="s">
        <v>26</v>
      </c>
      <c r="C52" s="120" t="s">
        <v>22</v>
      </c>
      <c r="D52" s="121">
        <v>44250</v>
      </c>
      <c r="E52" s="122">
        <v>77.524966100922796</v>
      </c>
      <c r="F52" s="122">
        <v>1.5105522970054613E-2</v>
      </c>
      <c r="G52" s="122">
        <v>12.95372899802903</v>
      </c>
      <c r="H52" s="122">
        <v>1.0088506762249247</v>
      </c>
      <c r="I52" s="122">
        <v>5.9066723712927004E-2</v>
      </c>
      <c r="J52" s="122">
        <v>4.5903409052163807E-2</v>
      </c>
      <c r="K52" s="122">
        <v>0.72497311415416976</v>
      </c>
      <c r="L52" s="122">
        <v>2.5876064475492084</v>
      </c>
      <c r="M52" s="122">
        <v>4.9847910795421901</v>
      </c>
      <c r="N52" s="122">
        <v>1.5172175421444284E-2</v>
      </c>
      <c r="O52" s="122">
        <v>3.1474275513104972E-3</v>
      </c>
      <c r="P52" s="122">
        <v>0</v>
      </c>
      <c r="Q52" s="122">
        <v>0.10070841062054668</v>
      </c>
      <c r="R52" s="122">
        <v>-2.4020085750771351E-2</v>
      </c>
      <c r="S52" s="122">
        <v>99.999999999999986</v>
      </c>
      <c r="T52" s="122">
        <v>95.315935032432662</v>
      </c>
    </row>
    <row r="53" spans="1:20" s="118" customFormat="1" x14ac:dyDescent="0.25">
      <c r="A53" s="119" t="s">
        <v>25</v>
      </c>
      <c r="B53" s="120" t="s">
        <v>26</v>
      </c>
      <c r="C53" s="120" t="s">
        <v>22</v>
      </c>
      <c r="D53" s="121">
        <v>44250</v>
      </c>
      <c r="E53" s="122">
        <v>76.762917880390646</v>
      </c>
      <c r="F53" s="122">
        <v>3.5562730755511404E-2</v>
      </c>
      <c r="G53" s="122">
        <v>12.931314122546258</v>
      </c>
      <c r="H53" s="122">
        <v>0.90611973408067947</v>
      </c>
      <c r="I53" s="122">
        <v>5.2571788180634842E-2</v>
      </c>
      <c r="J53" s="122">
        <v>2.7550188916365043E-2</v>
      </c>
      <c r="K53" s="122">
        <v>0.74340628200459191</v>
      </c>
      <c r="L53" s="122">
        <v>3.0379415954780558</v>
      </c>
      <c r="M53" s="122">
        <v>5.376671213779912</v>
      </c>
      <c r="N53" s="122">
        <v>3.0504138029438767E-2</v>
      </c>
      <c r="O53" s="122">
        <v>4.1448815032636255E-2</v>
      </c>
      <c r="P53" s="122">
        <v>0</v>
      </c>
      <c r="Q53" s="122">
        <v>9.2227248818002386E-2</v>
      </c>
      <c r="R53" s="122">
        <v>-3.8235738012757682E-2</v>
      </c>
      <c r="S53" s="122">
        <v>99.999999999999972</v>
      </c>
      <c r="T53" s="122">
        <v>95.298261165966309</v>
      </c>
    </row>
    <row r="54" spans="1:20" s="118" customFormat="1" x14ac:dyDescent="0.25">
      <c r="A54" s="119" t="s">
        <v>25</v>
      </c>
      <c r="B54" s="120" t="s">
        <v>26</v>
      </c>
      <c r="C54" s="120" t="s">
        <v>22</v>
      </c>
      <c r="D54" s="121">
        <v>44250</v>
      </c>
      <c r="E54" s="122">
        <v>77.443607176931209</v>
      </c>
      <c r="F54" s="122">
        <v>6.3049199821897481E-2</v>
      </c>
      <c r="G54" s="122">
        <v>12.898491109143016</v>
      </c>
      <c r="H54" s="122">
        <v>0.74213299064851479</v>
      </c>
      <c r="I54" s="122">
        <v>6.836658255805951E-2</v>
      </c>
      <c r="J54" s="122">
        <v>6.493287121131823E-2</v>
      </c>
      <c r="K54" s="122">
        <v>0.72167354079484003</v>
      </c>
      <c r="L54" s="122">
        <v>2.7411904355569794</v>
      </c>
      <c r="M54" s="122">
        <v>5.1577264657482687</v>
      </c>
      <c r="N54" s="122">
        <v>1.5353720887586155E-2</v>
      </c>
      <c r="O54" s="122">
        <v>0</v>
      </c>
      <c r="P54" s="122">
        <v>1.9518190293769902E-3</v>
      </c>
      <c r="Q54" s="122">
        <v>0.10524018589989823</v>
      </c>
      <c r="R54" s="122">
        <v>-2.3716098230962983E-2</v>
      </c>
      <c r="S54" s="122">
        <v>99.999999999999986</v>
      </c>
      <c r="T54" s="122">
        <v>94.490608690494696</v>
      </c>
    </row>
    <row r="55" spans="1:20" s="118" customFormat="1" x14ac:dyDescent="0.25">
      <c r="A55" s="119" t="s">
        <v>25</v>
      </c>
      <c r="B55" s="120" t="s">
        <v>26</v>
      </c>
      <c r="C55" s="120" t="s">
        <v>22</v>
      </c>
      <c r="D55" s="121">
        <v>44250</v>
      </c>
      <c r="E55" s="122">
        <v>77.123219958873008</v>
      </c>
      <c r="F55" s="122">
        <v>3.4959592498586288E-2</v>
      </c>
      <c r="G55" s="122">
        <v>12.673951852836261</v>
      </c>
      <c r="H55" s="122">
        <v>0.76306747150068355</v>
      </c>
      <c r="I55" s="122">
        <v>5.8089513461665174E-2</v>
      </c>
      <c r="J55" s="122">
        <v>6.7505236448526657E-2</v>
      </c>
      <c r="K55" s="122">
        <v>0.70218340420257508</v>
      </c>
      <c r="L55" s="122">
        <v>3.294576762394628</v>
      </c>
      <c r="M55" s="122">
        <v>5.1999846673908703</v>
      </c>
      <c r="N55" s="122">
        <v>0</v>
      </c>
      <c r="O55" s="122">
        <v>8.1200395161467442E-3</v>
      </c>
      <c r="P55" s="122">
        <v>0</v>
      </c>
      <c r="Q55" s="122">
        <v>0.10038169103185376</v>
      </c>
      <c r="R55" s="122">
        <v>-2.6040190154822014E-2</v>
      </c>
      <c r="S55" s="122">
        <v>99.999999999999972</v>
      </c>
      <c r="T55" s="122">
        <v>96.05864582912011</v>
      </c>
    </row>
    <row r="56" spans="1:20" s="118" customFormat="1" x14ac:dyDescent="0.25">
      <c r="A56" s="119" t="s">
        <v>25</v>
      </c>
      <c r="B56" s="120" t="s">
        <v>26</v>
      </c>
      <c r="C56" s="120" t="s">
        <v>22</v>
      </c>
      <c r="D56" s="121">
        <v>44250</v>
      </c>
      <c r="E56" s="122">
        <v>77.148579832560046</v>
      </c>
      <c r="F56" s="122">
        <v>3.7991933969254883E-2</v>
      </c>
      <c r="G56" s="122">
        <v>13.041026353853812</v>
      </c>
      <c r="H56" s="122">
        <v>1.1380969200083335</v>
      </c>
      <c r="I56" s="122">
        <v>2.7155528003091145E-3</v>
      </c>
      <c r="J56" s="122">
        <v>3.8209166533258926E-2</v>
      </c>
      <c r="K56" s="122">
        <v>0.78202588954005803</v>
      </c>
      <c r="L56" s="122">
        <v>2.7526351634235535</v>
      </c>
      <c r="M56" s="122">
        <v>4.9659813602695637</v>
      </c>
      <c r="N56" s="122">
        <v>2.8501843815276471E-3</v>
      </c>
      <c r="O56" s="122">
        <v>0</v>
      </c>
      <c r="P56" s="122">
        <v>3.3932006320519484E-3</v>
      </c>
      <c r="Q56" s="122">
        <v>0.11165646152728786</v>
      </c>
      <c r="R56" s="122">
        <v>-2.5162019499107128E-2</v>
      </c>
      <c r="S56" s="122">
        <v>99.999999999999943</v>
      </c>
      <c r="T56" s="122">
        <v>95.744777995258971</v>
      </c>
    </row>
    <row r="57" spans="1:20" s="118" customFormat="1" x14ac:dyDescent="0.25">
      <c r="A57" s="119" t="s">
        <v>25</v>
      </c>
      <c r="B57" s="120" t="s">
        <v>26</v>
      </c>
      <c r="C57" s="120" t="s">
        <v>22</v>
      </c>
      <c r="D57" s="121">
        <v>44250</v>
      </c>
      <c r="E57" s="122">
        <v>77.44308206017007</v>
      </c>
      <c r="F57" s="122">
        <v>3.5842770489281646E-2</v>
      </c>
      <c r="G57" s="122">
        <v>12.598061071600227</v>
      </c>
      <c r="H57" s="122">
        <v>0.90981242787876437</v>
      </c>
      <c r="I57" s="122">
        <v>9.9562942336811289E-2</v>
      </c>
      <c r="J57" s="122">
        <v>3.0124215072092217E-2</v>
      </c>
      <c r="K57" s="122">
        <v>0.74650634654844761</v>
      </c>
      <c r="L57" s="122">
        <v>2.9890769136289959</v>
      </c>
      <c r="M57" s="122">
        <v>5.0260245387651041</v>
      </c>
      <c r="N57" s="122">
        <v>0</v>
      </c>
      <c r="O57" s="122">
        <v>6.4213914490338364E-2</v>
      </c>
      <c r="P57" s="122">
        <v>2.1499546026815496E-3</v>
      </c>
      <c r="Q57" s="122">
        <v>0.10660363688926876</v>
      </c>
      <c r="R57" s="122">
        <v>-5.1060792472090361E-2</v>
      </c>
      <c r="S57" s="122">
        <v>100</v>
      </c>
      <c r="T57" s="122">
        <v>95.617905382856321</v>
      </c>
    </row>
    <row r="58" spans="1:20" s="118" customFormat="1" x14ac:dyDescent="0.25">
      <c r="A58" s="119" t="s">
        <v>25</v>
      </c>
      <c r="B58" s="120" t="s">
        <v>26</v>
      </c>
      <c r="C58" s="120" t="s">
        <v>22</v>
      </c>
      <c r="D58" s="121">
        <v>44250</v>
      </c>
      <c r="E58" s="122">
        <v>76.874852881047744</v>
      </c>
      <c r="F58" s="122">
        <v>6.67786232693377E-2</v>
      </c>
      <c r="G58" s="122">
        <v>12.653206039350019</v>
      </c>
      <c r="H58" s="122">
        <v>1.1352670425692113</v>
      </c>
      <c r="I58" s="122">
        <v>0</v>
      </c>
      <c r="J58" s="122">
        <v>0.13612340837514805</v>
      </c>
      <c r="K58" s="122">
        <v>1.018355256316412</v>
      </c>
      <c r="L58" s="122">
        <v>3.0698372603358202</v>
      </c>
      <c r="M58" s="122">
        <v>4.9388395840345796</v>
      </c>
      <c r="N58" s="122">
        <v>5.7093851456580611E-3</v>
      </c>
      <c r="O58" s="122">
        <v>0</v>
      </c>
      <c r="P58" s="122">
        <v>4.0580724935312378E-3</v>
      </c>
      <c r="Q58" s="122">
        <v>0.12518261348072626</v>
      </c>
      <c r="R58" s="122">
        <v>-2.8210166418191834E-2</v>
      </c>
      <c r="S58" s="122">
        <v>100.00000000000001</v>
      </c>
      <c r="T58" s="122">
        <v>95.897834412444041</v>
      </c>
    </row>
    <row r="59" spans="1:20" s="118" customFormat="1" x14ac:dyDescent="0.25">
      <c r="A59" s="119" t="s">
        <v>25</v>
      </c>
      <c r="B59" s="120" t="s">
        <v>26</v>
      </c>
      <c r="C59" s="120" t="s">
        <v>22</v>
      </c>
      <c r="D59" s="121">
        <v>44250</v>
      </c>
      <c r="E59" s="122">
        <v>77.392742573757374</v>
      </c>
      <c r="F59" s="122">
        <v>7.1493341337960675E-2</v>
      </c>
      <c r="G59" s="122">
        <v>12.883005757010055</v>
      </c>
      <c r="H59" s="122">
        <v>0.94450585886103966</v>
      </c>
      <c r="I59" s="122">
        <v>6.4719389711665853E-2</v>
      </c>
      <c r="J59" s="122">
        <v>1.516059459548069E-2</v>
      </c>
      <c r="K59" s="122">
        <v>0.68829991274802449</v>
      </c>
      <c r="L59" s="122">
        <v>2.5978381606257517</v>
      </c>
      <c r="M59" s="122">
        <v>5.1945962902838145</v>
      </c>
      <c r="N59" s="122">
        <v>8.0282352800134914E-3</v>
      </c>
      <c r="O59" s="122">
        <v>7.6735693338913252E-2</v>
      </c>
      <c r="P59" s="122">
        <v>1.696247607424468E-2</v>
      </c>
      <c r="Q59" s="122">
        <v>0.10097682220788644</v>
      </c>
      <c r="R59" s="122">
        <v>-5.5065105832246268E-2</v>
      </c>
      <c r="S59" s="122">
        <v>99.999999999999972</v>
      </c>
      <c r="T59" s="122">
        <v>94.871104739315058</v>
      </c>
    </row>
    <row r="60" spans="1:20" s="118" customFormat="1" x14ac:dyDescent="0.25">
      <c r="A60" s="119" t="s">
        <v>25</v>
      </c>
      <c r="B60" s="120" t="s">
        <v>26</v>
      </c>
      <c r="C60" s="120" t="s">
        <v>22</v>
      </c>
      <c r="D60" s="121">
        <v>44250</v>
      </c>
      <c r="E60" s="122">
        <v>77.375116737599456</v>
      </c>
      <c r="F60" s="122">
        <v>5.7755717508724408E-2</v>
      </c>
      <c r="G60" s="122">
        <v>12.685034897934811</v>
      </c>
      <c r="H60" s="122">
        <v>0.77442771420247414</v>
      </c>
      <c r="I60" s="122">
        <v>1.6791598835371773E-2</v>
      </c>
      <c r="J60" s="122">
        <v>0</v>
      </c>
      <c r="K60" s="122">
        <v>0.73809323197814547</v>
      </c>
      <c r="L60" s="122">
        <v>2.9934591709875842</v>
      </c>
      <c r="M60" s="122">
        <v>5.257362718301958</v>
      </c>
      <c r="N60" s="122">
        <v>2.1135735213055541E-2</v>
      </c>
      <c r="O60" s="122">
        <v>0</v>
      </c>
      <c r="P60" s="122">
        <v>6.907952269823347E-3</v>
      </c>
      <c r="Q60" s="122">
        <v>9.5416932490391765E-2</v>
      </c>
      <c r="R60" s="122">
        <v>-2.1502407321778428E-2</v>
      </c>
      <c r="S60" s="122">
        <v>100.00000000000001</v>
      </c>
      <c r="T60" s="122">
        <v>95.285744715957264</v>
      </c>
    </row>
    <row r="61" spans="1:20" s="118" customFormat="1" x14ac:dyDescent="0.25">
      <c r="A61" s="119" t="s">
        <v>25</v>
      </c>
      <c r="B61" s="120" t="s">
        <v>26</v>
      </c>
      <c r="C61" s="120" t="s">
        <v>22</v>
      </c>
      <c r="D61" s="121">
        <v>44250</v>
      </c>
      <c r="E61" s="122">
        <v>77.412846005911618</v>
      </c>
      <c r="F61" s="122">
        <v>2.65385028536218E-2</v>
      </c>
      <c r="G61" s="122">
        <v>13.172023349993324</v>
      </c>
      <c r="H61" s="122">
        <v>0.96686264650860065</v>
      </c>
      <c r="I61" s="122">
        <v>0</v>
      </c>
      <c r="J61" s="122">
        <v>8.7254367536197419E-2</v>
      </c>
      <c r="K61" s="122">
        <v>0.71410763347921979</v>
      </c>
      <c r="L61" s="122">
        <v>2.452425756654927</v>
      </c>
      <c r="M61" s="122">
        <v>5.06199756925822</v>
      </c>
      <c r="N61" s="122">
        <v>6.3133721856759879E-3</v>
      </c>
      <c r="O61" s="122">
        <v>0</v>
      </c>
      <c r="P61" s="122">
        <v>2.4686362807264953E-2</v>
      </c>
      <c r="Q61" s="122">
        <v>9.6746449629143638E-2</v>
      </c>
      <c r="R61" s="122">
        <v>-2.1802016817835185E-2</v>
      </c>
      <c r="S61" s="122">
        <v>99.999999999999986</v>
      </c>
      <c r="T61" s="122">
        <v>95.204384704319708</v>
      </c>
    </row>
    <row r="62" spans="1:20" s="118" customFormat="1" x14ac:dyDescent="0.25">
      <c r="A62" s="119" t="s">
        <v>25</v>
      </c>
      <c r="B62" s="120" t="s">
        <v>26</v>
      </c>
      <c r="C62" s="120" t="s">
        <v>22</v>
      </c>
      <c r="D62" s="121">
        <v>44250</v>
      </c>
      <c r="E62" s="122">
        <v>77.057940907070346</v>
      </c>
      <c r="F62" s="122">
        <v>8.2285602643451153E-2</v>
      </c>
      <c r="G62" s="122">
        <v>12.548716570742746</v>
      </c>
      <c r="H62" s="122">
        <v>1.1932907192025621</v>
      </c>
      <c r="I62" s="122">
        <v>5.1582854208841879E-2</v>
      </c>
      <c r="J62" s="122">
        <v>9.0118851420106047E-2</v>
      </c>
      <c r="K62" s="122">
        <v>0.92658853452721113</v>
      </c>
      <c r="L62" s="122">
        <v>2.9059676503632073</v>
      </c>
      <c r="M62" s="122">
        <v>5.0235907382086564</v>
      </c>
      <c r="N62" s="122">
        <v>0</v>
      </c>
      <c r="O62" s="122">
        <v>0</v>
      </c>
      <c r="P62" s="122">
        <v>3.4991347764559699E-2</v>
      </c>
      <c r="Q62" s="122">
        <v>0.10963203442236816</v>
      </c>
      <c r="R62" s="122">
        <v>-2.4705810574054798E-2</v>
      </c>
      <c r="S62" s="122">
        <v>100</v>
      </c>
      <c r="T62" s="122">
        <v>96.349844851122768</v>
      </c>
    </row>
    <row r="63" spans="1:20" s="118" customFormat="1" x14ac:dyDescent="0.25">
      <c r="A63" s="119" t="s">
        <v>25</v>
      </c>
      <c r="B63" s="120" t="s">
        <v>26</v>
      </c>
      <c r="C63" s="120" t="s">
        <v>22</v>
      </c>
      <c r="D63" s="121">
        <v>44250</v>
      </c>
      <c r="E63" s="122">
        <v>77.217370030003224</v>
      </c>
      <c r="F63" s="122">
        <v>2.53757749651118E-2</v>
      </c>
      <c r="G63" s="122">
        <v>12.791895129863969</v>
      </c>
      <c r="H63" s="122">
        <v>0.81773300525227444</v>
      </c>
      <c r="I63" s="122">
        <v>3.6875410474502428E-2</v>
      </c>
      <c r="J63" s="122">
        <v>4.5559862396655312E-2</v>
      </c>
      <c r="K63" s="122">
        <v>0.67794715519931714</v>
      </c>
      <c r="L63" s="122">
        <v>3.117031261583513</v>
      </c>
      <c r="M63" s="122">
        <v>5.2001070417894288</v>
      </c>
      <c r="N63" s="122">
        <v>4.0453187221082187E-3</v>
      </c>
      <c r="O63" s="122">
        <v>0</v>
      </c>
      <c r="P63" s="122">
        <v>1.9057209695184946E-3</v>
      </c>
      <c r="Q63" s="122">
        <v>8.2817354607429783E-2</v>
      </c>
      <c r="R63" s="122">
        <v>-1.8663065827026433E-2</v>
      </c>
      <c r="S63" s="122">
        <v>100.00000000000003</v>
      </c>
      <c r="T63" s="122">
        <v>95.998931386749973</v>
      </c>
    </row>
    <row r="64" spans="1:20" s="118" customFormat="1" x14ac:dyDescent="0.25">
      <c r="A64" s="119" t="s">
        <v>25</v>
      </c>
      <c r="B64" s="120" t="s">
        <v>26</v>
      </c>
      <c r="C64" s="120" t="s">
        <v>22</v>
      </c>
      <c r="D64" s="121">
        <v>44250</v>
      </c>
      <c r="E64" s="122">
        <v>76.635622249468483</v>
      </c>
      <c r="F64" s="122">
        <v>4.2589116233584232E-2</v>
      </c>
      <c r="G64" s="122">
        <v>13.166741735374265</v>
      </c>
      <c r="H64" s="122">
        <v>0.839691079983792</v>
      </c>
      <c r="I64" s="122">
        <v>0</v>
      </c>
      <c r="J64" s="122">
        <v>5.2542496498061725E-2</v>
      </c>
      <c r="K64" s="122">
        <v>0.74745446919061886</v>
      </c>
      <c r="L64" s="122">
        <v>3.1244197639360385</v>
      </c>
      <c r="M64" s="122">
        <v>5.2655188754961806</v>
      </c>
      <c r="N64" s="122">
        <v>0</v>
      </c>
      <c r="O64" s="122">
        <v>9.3294669709617931E-2</v>
      </c>
      <c r="P64" s="122">
        <v>0</v>
      </c>
      <c r="Q64" s="122">
        <v>9.2180604209180866E-2</v>
      </c>
      <c r="R64" s="122">
        <v>-6.005506009981762E-2</v>
      </c>
      <c r="S64" s="122">
        <v>100</v>
      </c>
      <c r="T64" s="122">
        <v>95.396661220855165</v>
      </c>
    </row>
    <row r="65" spans="1:20" s="118" customFormat="1" x14ac:dyDescent="0.25">
      <c r="A65" s="119" t="s">
        <v>25</v>
      </c>
      <c r="B65" s="120" t="s">
        <v>26</v>
      </c>
      <c r="C65" s="120" t="s">
        <v>22</v>
      </c>
      <c r="D65" s="121">
        <v>44250</v>
      </c>
      <c r="E65" s="122">
        <v>76.551534744260195</v>
      </c>
      <c r="F65" s="122">
        <v>4.0711954376683623E-2</v>
      </c>
      <c r="G65" s="122">
        <v>13.144700382081702</v>
      </c>
      <c r="H65" s="122">
        <v>0.92910968937847305</v>
      </c>
      <c r="I65" s="122">
        <v>5.6934645773129074E-2</v>
      </c>
      <c r="J65" s="122">
        <v>2.5539260600968203E-2</v>
      </c>
      <c r="K65" s="122">
        <v>0.71889070104469055</v>
      </c>
      <c r="L65" s="122">
        <v>3.1020560689697692</v>
      </c>
      <c r="M65" s="122">
        <v>5.3472738381808833</v>
      </c>
      <c r="N65" s="122">
        <v>0</v>
      </c>
      <c r="O65" s="122">
        <v>0</v>
      </c>
      <c r="P65" s="122">
        <v>0</v>
      </c>
      <c r="Q65" s="122">
        <v>0.10746652343051055</v>
      </c>
      <c r="R65" s="122">
        <v>-2.4217808097016458E-2</v>
      </c>
      <c r="S65" s="122">
        <v>99.999999999999986</v>
      </c>
      <c r="T65" s="122">
        <v>94.143028857302752</v>
      </c>
    </row>
    <row r="66" spans="1:20" s="127" customFormat="1" x14ac:dyDescent="0.25">
      <c r="A66" s="123" t="s">
        <v>25</v>
      </c>
      <c r="B66" s="124" t="s">
        <v>26</v>
      </c>
      <c r="C66" s="124" t="s">
        <v>22</v>
      </c>
      <c r="D66" s="125">
        <v>44250</v>
      </c>
      <c r="E66" s="126">
        <v>76.962561304523149</v>
      </c>
      <c r="F66" s="126">
        <v>4.4206183094745798E-2</v>
      </c>
      <c r="G66" s="126">
        <v>12.866072681329761</v>
      </c>
      <c r="H66" s="126">
        <v>0.86809968278813698</v>
      </c>
      <c r="I66" s="126">
        <v>6.327972643125039E-4</v>
      </c>
      <c r="J66" s="126">
        <v>2.3334690171609041E-2</v>
      </c>
      <c r="K66" s="126">
        <v>0.76461410826658471</v>
      </c>
      <c r="L66" s="126">
        <v>3.088151093435199</v>
      </c>
      <c r="M66" s="126">
        <v>5.3101978818042976</v>
      </c>
      <c r="N66" s="126">
        <v>3.4653302514153004E-3</v>
      </c>
      <c r="O66" s="126">
        <v>0</v>
      </c>
      <c r="P66" s="126">
        <v>0</v>
      </c>
      <c r="Q66" s="126">
        <v>8.8639300764086534E-2</v>
      </c>
      <c r="R66" s="126">
        <v>-1.9975053693315276E-2</v>
      </c>
      <c r="S66" s="126">
        <v>99.999999999999986</v>
      </c>
      <c r="T66" s="126">
        <v>94.817097645304116</v>
      </c>
    </row>
    <row r="67" spans="1:20" s="118" customFormat="1" x14ac:dyDescent="0.25">
      <c r="A67" s="119" t="s">
        <v>27</v>
      </c>
      <c r="B67" s="120" t="s">
        <v>28</v>
      </c>
      <c r="C67" s="120" t="s">
        <v>22</v>
      </c>
      <c r="D67" s="121">
        <v>44251</v>
      </c>
      <c r="E67" s="122">
        <v>77.833279147160781</v>
      </c>
      <c r="F67" s="122">
        <v>2.8738277571337092E-2</v>
      </c>
      <c r="G67" s="122">
        <v>12.430184605210293</v>
      </c>
      <c r="H67" s="122">
        <v>0.76303952173766698</v>
      </c>
      <c r="I67" s="122">
        <v>2.1111007323250035E-2</v>
      </c>
      <c r="J67" s="122">
        <v>3.2866110615230891E-2</v>
      </c>
      <c r="K67" s="122">
        <v>0.93597981735018276</v>
      </c>
      <c r="L67" s="122">
        <v>2.3394119471103538</v>
      </c>
      <c r="M67" s="122">
        <v>5.4670096714012812</v>
      </c>
      <c r="N67" s="122">
        <v>6.3821200583930992E-3</v>
      </c>
      <c r="O67" s="122">
        <v>0</v>
      </c>
      <c r="P67" s="122">
        <v>2.8823718938039308E-2</v>
      </c>
      <c r="Q67" s="122">
        <v>0.1460974171299366</v>
      </c>
      <c r="R67" s="122">
        <v>-3.2923361606746276E-2</v>
      </c>
      <c r="S67" s="122">
        <v>100.00000000000001</v>
      </c>
      <c r="T67" s="122">
        <v>95.210994398469126</v>
      </c>
    </row>
    <row r="68" spans="1:20" s="118" customFormat="1" x14ac:dyDescent="0.25">
      <c r="A68" s="119" t="s">
        <v>27</v>
      </c>
      <c r="B68" s="120" t="s">
        <v>28</v>
      </c>
      <c r="C68" s="120" t="s">
        <v>22</v>
      </c>
      <c r="D68" s="121">
        <v>44251</v>
      </c>
      <c r="E68" s="122">
        <v>77.016416282849718</v>
      </c>
      <c r="F68" s="122">
        <v>4.4938265226172516E-2</v>
      </c>
      <c r="G68" s="122">
        <v>12.952767751396303</v>
      </c>
      <c r="H68" s="122">
        <v>0.93003906536195591</v>
      </c>
      <c r="I68" s="122">
        <v>0</v>
      </c>
      <c r="J68" s="122">
        <v>5.8114984221901013E-2</v>
      </c>
      <c r="K68" s="122">
        <v>1.1101812375684859</v>
      </c>
      <c r="L68" s="122">
        <v>2.6107260462040012</v>
      </c>
      <c r="M68" s="122">
        <v>5.1504709439812153</v>
      </c>
      <c r="N68" s="122">
        <v>0</v>
      </c>
      <c r="O68" s="122">
        <v>0</v>
      </c>
      <c r="P68" s="122">
        <v>1.8307211417011495E-2</v>
      </c>
      <c r="Q68" s="122">
        <v>0.13946750974363226</v>
      </c>
      <c r="R68" s="122">
        <v>-3.1429297970396002E-2</v>
      </c>
      <c r="S68" s="122">
        <v>100.00000000000003</v>
      </c>
      <c r="T68" s="122">
        <v>95.75960751336396</v>
      </c>
    </row>
    <row r="69" spans="1:20" s="118" customFormat="1" x14ac:dyDescent="0.25">
      <c r="A69" s="119" t="s">
        <v>27</v>
      </c>
      <c r="B69" s="120" t="s">
        <v>28</v>
      </c>
      <c r="C69" s="120" t="s">
        <v>22</v>
      </c>
      <c r="D69" s="121">
        <v>44251</v>
      </c>
      <c r="E69" s="122">
        <v>77.348040700530859</v>
      </c>
      <c r="F69" s="122">
        <v>4.6970916002641826E-2</v>
      </c>
      <c r="G69" s="122">
        <v>12.659731992608627</v>
      </c>
      <c r="H69" s="122">
        <v>0.93543423504459011</v>
      </c>
      <c r="I69" s="122">
        <v>8.9255147411089239E-2</v>
      </c>
      <c r="J69" s="122">
        <v>7.0237106560445517E-2</v>
      </c>
      <c r="K69" s="122">
        <v>0.93120410429530587</v>
      </c>
      <c r="L69" s="122">
        <v>2.3142410993888265</v>
      </c>
      <c r="M69" s="122">
        <v>5.4769748737905246</v>
      </c>
      <c r="N69" s="122">
        <v>0</v>
      </c>
      <c r="O69" s="122">
        <v>0</v>
      </c>
      <c r="P69" s="122">
        <v>3.0771106096798444E-2</v>
      </c>
      <c r="Q69" s="122">
        <v>0.12539725449436634</v>
      </c>
      <c r="R69" s="122">
        <v>-2.8258536224082552E-2</v>
      </c>
      <c r="S69" s="122">
        <v>99.999999999999972</v>
      </c>
      <c r="T69" s="122">
        <v>95.008526073493755</v>
      </c>
    </row>
    <row r="70" spans="1:20" s="118" customFormat="1" x14ac:dyDescent="0.25">
      <c r="A70" s="119" t="s">
        <v>27</v>
      </c>
      <c r="B70" s="120" t="s">
        <v>28</v>
      </c>
      <c r="C70" s="120" t="s">
        <v>22</v>
      </c>
      <c r="D70" s="121">
        <v>44251</v>
      </c>
      <c r="E70" s="122">
        <v>76.429085612837369</v>
      </c>
      <c r="F70" s="122">
        <v>6.8746319175167964E-2</v>
      </c>
      <c r="G70" s="122">
        <v>13.095459192108022</v>
      </c>
      <c r="H70" s="122">
        <v>1.1237657574097353</v>
      </c>
      <c r="I70" s="122">
        <v>1.5076644759173915E-2</v>
      </c>
      <c r="J70" s="122">
        <v>4.1315617156655701E-2</v>
      </c>
      <c r="K70" s="122">
        <v>0.82382226319630814</v>
      </c>
      <c r="L70" s="122">
        <v>3.0867381055400744</v>
      </c>
      <c r="M70" s="122">
        <v>5.1939063872583224</v>
      </c>
      <c r="N70" s="122">
        <v>3.7542837881876387E-2</v>
      </c>
      <c r="O70" s="122">
        <v>0</v>
      </c>
      <c r="P70" s="122">
        <v>0</v>
      </c>
      <c r="Q70" s="122">
        <v>0.10913508454707363</v>
      </c>
      <c r="R70" s="122">
        <v>-2.4593821869763069E-2</v>
      </c>
      <c r="S70" s="122">
        <v>100.00000000000001</v>
      </c>
      <c r="T70" s="122">
        <v>95.51196721828849</v>
      </c>
    </row>
    <row r="71" spans="1:20" s="118" customFormat="1" x14ac:dyDescent="0.25">
      <c r="A71" s="119" t="s">
        <v>27</v>
      </c>
      <c r="B71" s="120" t="s">
        <v>28</v>
      </c>
      <c r="C71" s="120" t="s">
        <v>22</v>
      </c>
      <c r="D71" s="121">
        <v>44251</v>
      </c>
      <c r="E71" s="122">
        <v>77.240344161463412</v>
      </c>
      <c r="F71" s="122">
        <v>2.8331317689706415E-2</v>
      </c>
      <c r="G71" s="122">
        <v>12.563465806597458</v>
      </c>
      <c r="H71" s="122">
        <v>0.83586305125176286</v>
      </c>
      <c r="I71" s="122">
        <v>9.3078264379072989E-2</v>
      </c>
      <c r="J71" s="122">
        <v>1.637109297838088E-2</v>
      </c>
      <c r="K71" s="122">
        <v>0.94390675459165296</v>
      </c>
      <c r="L71" s="122">
        <v>2.5763073596792143</v>
      </c>
      <c r="M71" s="122">
        <v>5.5797059355797529</v>
      </c>
      <c r="N71" s="122">
        <v>5.1559916569046405E-3</v>
      </c>
      <c r="O71" s="122">
        <v>0</v>
      </c>
      <c r="P71" s="122">
        <v>1.2754915305204839E-2</v>
      </c>
      <c r="Q71" s="122">
        <v>0.13517799575908024</v>
      </c>
      <c r="R71" s="122">
        <v>-3.0462646931623715E-2</v>
      </c>
      <c r="S71" s="122">
        <v>99.999999999999986</v>
      </c>
      <c r="T71" s="122">
        <v>95.940766188241824</v>
      </c>
    </row>
    <row r="72" spans="1:20" s="118" customFormat="1" x14ac:dyDescent="0.25">
      <c r="A72" s="119" t="s">
        <v>27</v>
      </c>
      <c r="B72" s="120" t="s">
        <v>28</v>
      </c>
      <c r="C72" s="120" t="s">
        <v>22</v>
      </c>
      <c r="D72" s="121">
        <v>44251</v>
      </c>
      <c r="E72" s="122">
        <v>77.238320348898966</v>
      </c>
      <c r="F72" s="122">
        <v>3.2887885260551433E-2</v>
      </c>
      <c r="G72" s="122">
        <v>12.584019293359814</v>
      </c>
      <c r="H72" s="122">
        <v>0.91162787029668024</v>
      </c>
      <c r="I72" s="122">
        <v>7.1385906266412488E-2</v>
      </c>
      <c r="J72" s="122">
        <v>4.2900873647231198E-2</v>
      </c>
      <c r="K72" s="122">
        <v>0.89468932825122349</v>
      </c>
      <c r="L72" s="122">
        <v>2.4675439425937515</v>
      </c>
      <c r="M72" s="122">
        <v>5.6349639961540801</v>
      </c>
      <c r="N72" s="122">
        <v>0</v>
      </c>
      <c r="O72" s="122">
        <v>1.5586442416247268E-2</v>
      </c>
      <c r="P72" s="122">
        <v>1.8949591974742847E-2</v>
      </c>
      <c r="Q72" s="122">
        <v>0.12094170139705748</v>
      </c>
      <c r="R72" s="122">
        <v>-3.3817180516778296E-2</v>
      </c>
      <c r="S72" s="122">
        <v>99.999999999999986</v>
      </c>
      <c r="T72" s="122">
        <v>96.237483829947223</v>
      </c>
    </row>
    <row r="73" spans="1:20" s="118" customFormat="1" x14ac:dyDescent="0.25">
      <c r="A73" s="119" t="s">
        <v>27</v>
      </c>
      <c r="B73" s="120" t="s">
        <v>28</v>
      </c>
      <c r="C73" s="120" t="s">
        <v>22</v>
      </c>
      <c r="D73" s="121">
        <v>44251</v>
      </c>
      <c r="E73" s="122">
        <v>77.365944409716221</v>
      </c>
      <c r="F73" s="122">
        <v>3.3514498661741873E-2</v>
      </c>
      <c r="G73" s="122">
        <v>12.576526491350602</v>
      </c>
      <c r="H73" s="122">
        <v>0.81804027944562063</v>
      </c>
      <c r="I73" s="122">
        <v>0</v>
      </c>
      <c r="J73" s="122">
        <v>1.299328994044778E-2</v>
      </c>
      <c r="K73" s="122">
        <v>0.85926784808746348</v>
      </c>
      <c r="L73" s="122">
        <v>2.7156285006764493</v>
      </c>
      <c r="M73" s="122">
        <v>5.4967606935873032</v>
      </c>
      <c r="N73" s="122">
        <v>1.4488824120006917E-2</v>
      </c>
      <c r="O73" s="122">
        <v>0</v>
      </c>
      <c r="P73" s="122">
        <v>4.3852678811215377E-3</v>
      </c>
      <c r="Q73" s="122">
        <v>0.1322535027971774</v>
      </c>
      <c r="R73" s="122">
        <v>-2.9803606264152658E-2</v>
      </c>
      <c r="S73" s="122">
        <v>100.00000000000003</v>
      </c>
      <c r="T73" s="122">
        <v>95.34167772269204</v>
      </c>
    </row>
    <row r="74" spans="1:20" s="118" customFormat="1" x14ac:dyDescent="0.25">
      <c r="A74" s="119" t="s">
        <v>27</v>
      </c>
      <c r="B74" s="120" t="s">
        <v>28</v>
      </c>
      <c r="C74" s="120" t="s">
        <v>22</v>
      </c>
      <c r="D74" s="121">
        <v>44251</v>
      </c>
      <c r="E74" s="122">
        <v>76.915731613669834</v>
      </c>
      <c r="F74" s="122">
        <v>1.8348280337416166E-2</v>
      </c>
      <c r="G74" s="122">
        <v>12.686014896134056</v>
      </c>
      <c r="H74" s="122">
        <v>0.8994333643376845</v>
      </c>
      <c r="I74" s="122">
        <v>1.3160212178227399E-2</v>
      </c>
      <c r="J74" s="122">
        <v>1.8517061954695459E-2</v>
      </c>
      <c r="K74" s="122">
        <v>1.0513433293873182</v>
      </c>
      <c r="L74" s="122">
        <v>2.7757393408473727</v>
      </c>
      <c r="M74" s="122">
        <v>5.4623448766686211</v>
      </c>
      <c r="N74" s="122">
        <v>2.6491531120863505E-2</v>
      </c>
      <c r="O74" s="122">
        <v>5.4207540638889051E-2</v>
      </c>
      <c r="P74" s="122">
        <v>0</v>
      </c>
      <c r="Q74" s="122">
        <v>0.13101717828606413</v>
      </c>
      <c r="R74" s="122">
        <v>-5.2349225561047055E-2</v>
      </c>
      <c r="S74" s="122">
        <v>99.999999999999986</v>
      </c>
      <c r="T74" s="122">
        <v>95.743137187755764</v>
      </c>
    </row>
    <row r="75" spans="1:20" s="118" customFormat="1" x14ac:dyDescent="0.25">
      <c r="A75" s="119" t="s">
        <v>27</v>
      </c>
      <c r="B75" s="120" t="s">
        <v>28</v>
      </c>
      <c r="C75" s="120" t="s">
        <v>22</v>
      </c>
      <c r="D75" s="121">
        <v>44251</v>
      </c>
      <c r="E75" s="122">
        <v>76.971630365030833</v>
      </c>
      <c r="F75" s="122">
        <v>2.0753202424101554E-2</v>
      </c>
      <c r="G75" s="122">
        <v>12.686131139621901</v>
      </c>
      <c r="H75" s="122">
        <v>0.74529330170284913</v>
      </c>
      <c r="I75" s="122">
        <v>6.8288181924664279E-2</v>
      </c>
      <c r="J75" s="122">
        <v>3.7892436552840976E-2</v>
      </c>
      <c r="K75" s="122">
        <v>0.87363679810595796</v>
      </c>
      <c r="L75" s="122">
        <v>2.7412133943933195</v>
      </c>
      <c r="M75" s="122">
        <v>5.7264041754088151</v>
      </c>
      <c r="N75" s="122">
        <v>9.8587455110524663E-3</v>
      </c>
      <c r="O75" s="122">
        <v>0</v>
      </c>
      <c r="P75" s="122">
        <v>7.8737608224236262E-3</v>
      </c>
      <c r="Q75" s="122">
        <v>0.14332253442890572</v>
      </c>
      <c r="R75" s="122">
        <v>-3.2298035927640731E-2</v>
      </c>
      <c r="S75" s="122">
        <v>100.00000000000001</v>
      </c>
      <c r="T75" s="122">
        <v>95.184844826749355</v>
      </c>
    </row>
    <row r="76" spans="1:20" s="118" customFormat="1" x14ac:dyDescent="0.25">
      <c r="A76" s="119" t="s">
        <v>27</v>
      </c>
      <c r="B76" s="120" t="s">
        <v>28</v>
      </c>
      <c r="C76" s="120" t="s">
        <v>22</v>
      </c>
      <c r="D76" s="121">
        <v>44251</v>
      </c>
      <c r="E76" s="122">
        <v>76.860343802530295</v>
      </c>
      <c r="F76" s="122">
        <v>3.7291117548565712E-2</v>
      </c>
      <c r="G76" s="122">
        <v>12.767160065212506</v>
      </c>
      <c r="H76" s="122">
        <v>0.86470692528626192</v>
      </c>
      <c r="I76" s="122">
        <v>0.10833667864109006</v>
      </c>
      <c r="J76" s="122">
        <v>4.7544602891499699E-2</v>
      </c>
      <c r="K76" s="122">
        <v>0.891385264654322</v>
      </c>
      <c r="L76" s="122">
        <v>2.9722057663666082</v>
      </c>
      <c r="M76" s="122">
        <v>5.2847256858198461</v>
      </c>
      <c r="N76" s="122">
        <v>2.6359812170115515E-2</v>
      </c>
      <c r="O76" s="122">
        <v>2.1936366639838677E-2</v>
      </c>
      <c r="P76" s="122">
        <v>1.7381971588212777E-2</v>
      </c>
      <c r="Q76" s="122">
        <v>0.14181708534876061</v>
      </c>
      <c r="R76" s="122">
        <v>-4.1195144697888507E-2</v>
      </c>
      <c r="S76" s="122">
        <v>100.00000000000003</v>
      </c>
      <c r="T76" s="122">
        <v>96.643169527895481</v>
      </c>
    </row>
    <row r="77" spans="1:20" s="118" customFormat="1" x14ac:dyDescent="0.25">
      <c r="A77" s="119" t="s">
        <v>27</v>
      </c>
      <c r="B77" s="120" t="s">
        <v>28</v>
      </c>
      <c r="C77" s="120" t="s">
        <v>22</v>
      </c>
      <c r="D77" s="121">
        <v>44251</v>
      </c>
      <c r="E77" s="122">
        <v>77.336205126859014</v>
      </c>
      <c r="F77" s="122">
        <v>4.2730130979936005E-2</v>
      </c>
      <c r="G77" s="122">
        <v>12.498069231645298</v>
      </c>
      <c r="H77" s="122">
        <v>0.83631460388571099</v>
      </c>
      <c r="I77" s="122">
        <v>8.122597483395036E-2</v>
      </c>
      <c r="J77" s="122">
        <v>6.0072300327733807E-2</v>
      </c>
      <c r="K77" s="122">
        <v>0.87296861541009552</v>
      </c>
      <c r="L77" s="122">
        <v>2.7068355509757782</v>
      </c>
      <c r="M77" s="122">
        <v>5.4333536828443751</v>
      </c>
      <c r="N77" s="122">
        <v>0</v>
      </c>
      <c r="O77" s="122">
        <v>4.3341109512158561E-2</v>
      </c>
      <c r="P77" s="122">
        <v>1.6181701768493782E-2</v>
      </c>
      <c r="Q77" s="122">
        <v>0.1174092909325343</v>
      </c>
      <c r="R77" s="122">
        <v>-4.470731997509006E-2</v>
      </c>
      <c r="S77" s="122">
        <v>99.999999999999986</v>
      </c>
      <c r="T77" s="122">
        <v>97.136414996920209</v>
      </c>
    </row>
    <row r="78" spans="1:20" s="118" customFormat="1" x14ac:dyDescent="0.25">
      <c r="A78" s="119" t="s">
        <v>27</v>
      </c>
      <c r="B78" s="120" t="s">
        <v>28</v>
      </c>
      <c r="C78" s="120" t="s">
        <v>22</v>
      </c>
      <c r="D78" s="121">
        <v>44251</v>
      </c>
      <c r="E78" s="122">
        <v>76.976921854750827</v>
      </c>
      <c r="F78" s="122">
        <v>4.7805152182920384E-2</v>
      </c>
      <c r="G78" s="122">
        <v>12.911542469115041</v>
      </c>
      <c r="H78" s="122">
        <v>0.84895715054604437</v>
      </c>
      <c r="I78" s="122">
        <v>8.7546908886705965E-2</v>
      </c>
      <c r="J78" s="122">
        <v>3.6311725251128309E-2</v>
      </c>
      <c r="K78" s="122">
        <v>0.89212328936473217</v>
      </c>
      <c r="L78" s="122">
        <v>2.7089026999537822</v>
      </c>
      <c r="M78" s="122">
        <v>5.3229314092799731</v>
      </c>
      <c r="N78" s="122">
        <v>6.7768075931931519E-3</v>
      </c>
      <c r="O78" s="122">
        <v>0.10376310068518139</v>
      </c>
      <c r="P78" s="122">
        <v>0</v>
      </c>
      <c r="Q78" s="122">
        <v>0.1292292416114082</v>
      </c>
      <c r="R78" s="122">
        <v>-7.281180922094227E-2</v>
      </c>
      <c r="S78" s="122">
        <v>100</v>
      </c>
      <c r="T78" s="122">
        <v>97.433480044836671</v>
      </c>
    </row>
    <row r="79" spans="1:20" s="118" customFormat="1" x14ac:dyDescent="0.25">
      <c r="A79" s="119" t="s">
        <v>27</v>
      </c>
      <c r="B79" s="120" t="s">
        <v>28</v>
      </c>
      <c r="C79" s="120" t="s">
        <v>22</v>
      </c>
      <c r="D79" s="121">
        <v>44251</v>
      </c>
      <c r="E79" s="122">
        <v>77.494586178728582</v>
      </c>
      <c r="F79" s="122">
        <v>5.2348946719577995E-2</v>
      </c>
      <c r="G79" s="122">
        <v>12.634771892089969</v>
      </c>
      <c r="H79" s="122">
        <v>0.71597622065045852</v>
      </c>
      <c r="I79" s="122">
        <v>5.1241039637533313E-2</v>
      </c>
      <c r="J79" s="122">
        <v>2.5250260600878698E-2</v>
      </c>
      <c r="K79" s="122">
        <v>0.88455252122017813</v>
      </c>
      <c r="L79" s="122">
        <v>2.5108332339772566</v>
      </c>
      <c r="M79" s="122">
        <v>5.5062086950770945</v>
      </c>
      <c r="N79" s="122">
        <v>0</v>
      </c>
      <c r="O79" s="122">
        <v>0</v>
      </c>
      <c r="P79" s="122">
        <v>2.9867328395504669E-2</v>
      </c>
      <c r="Q79" s="122">
        <v>0.12181493611111417</v>
      </c>
      <c r="R79" s="122">
        <v>-2.7451253208138404E-2</v>
      </c>
      <c r="S79" s="122">
        <v>100</v>
      </c>
      <c r="T79" s="122">
        <v>95.821631152141904</v>
      </c>
    </row>
    <row r="80" spans="1:20" s="118" customFormat="1" x14ac:dyDescent="0.25">
      <c r="A80" s="119" t="s">
        <v>27</v>
      </c>
      <c r="B80" s="120" t="s">
        <v>28</v>
      </c>
      <c r="C80" s="120" t="s">
        <v>22</v>
      </c>
      <c r="D80" s="121">
        <v>44251</v>
      </c>
      <c r="E80" s="122">
        <v>77.998508793157228</v>
      </c>
      <c r="F80" s="122">
        <v>4.1989721066952673E-2</v>
      </c>
      <c r="G80" s="122">
        <v>12.387352535011134</v>
      </c>
      <c r="H80" s="122">
        <v>0.75111502533789853</v>
      </c>
      <c r="I80" s="122">
        <v>4.2058975512332543E-2</v>
      </c>
      <c r="J80" s="122">
        <v>2.7053333860003043E-2</v>
      </c>
      <c r="K80" s="122">
        <v>0.89462066094693127</v>
      </c>
      <c r="L80" s="122">
        <v>2.4018519089158645</v>
      </c>
      <c r="M80" s="122">
        <v>5.3501755994166009</v>
      </c>
      <c r="N80" s="122">
        <v>0</v>
      </c>
      <c r="O80" s="122">
        <v>0</v>
      </c>
      <c r="P80" s="122">
        <v>5.1960520014520603E-3</v>
      </c>
      <c r="Q80" s="122">
        <v>0.1291908187077421</v>
      </c>
      <c r="R80" s="122">
        <v>-2.9113423934139068E-2</v>
      </c>
      <c r="S80" s="122">
        <v>99.999999999999986</v>
      </c>
      <c r="T80" s="122">
        <v>96.531119708551273</v>
      </c>
    </row>
    <row r="81" spans="1:20" s="118" customFormat="1" x14ac:dyDescent="0.25">
      <c r="A81" s="119" t="s">
        <v>27</v>
      </c>
      <c r="B81" s="120" t="s">
        <v>28</v>
      </c>
      <c r="C81" s="120" t="s">
        <v>22</v>
      </c>
      <c r="D81" s="121">
        <v>44251</v>
      </c>
      <c r="E81" s="122">
        <v>77.344910065343754</v>
      </c>
      <c r="F81" s="122">
        <v>3.7808062478224512E-2</v>
      </c>
      <c r="G81" s="122">
        <v>12.538283108355992</v>
      </c>
      <c r="H81" s="122">
        <v>0.85837874844200701</v>
      </c>
      <c r="I81" s="122">
        <v>6.6459364947274127E-2</v>
      </c>
      <c r="J81" s="122">
        <v>1.9029531459414582E-2</v>
      </c>
      <c r="K81" s="122">
        <v>0.92245770054933529</v>
      </c>
      <c r="L81" s="122">
        <v>2.6769038800187794</v>
      </c>
      <c r="M81" s="122">
        <v>5.4269095153875675</v>
      </c>
      <c r="N81" s="122">
        <v>1.1450924733538422E-2</v>
      </c>
      <c r="O81" s="122">
        <v>0</v>
      </c>
      <c r="P81" s="122">
        <v>0</v>
      </c>
      <c r="Q81" s="122">
        <v>0.12574629051225306</v>
      </c>
      <c r="R81" s="122">
        <v>-2.8337192228113362E-2</v>
      </c>
      <c r="S81" s="122">
        <v>100.00000000000003</v>
      </c>
      <c r="T81" s="122">
        <v>96.449913493537082</v>
      </c>
    </row>
    <row r="82" spans="1:20" s="118" customFormat="1" x14ac:dyDescent="0.25">
      <c r="A82" s="119" t="s">
        <v>27</v>
      </c>
      <c r="B82" s="120" t="s">
        <v>28</v>
      </c>
      <c r="C82" s="120" t="s">
        <v>22</v>
      </c>
      <c r="D82" s="121">
        <v>44251</v>
      </c>
      <c r="E82" s="122">
        <v>77.403446949834702</v>
      </c>
      <c r="F82" s="122">
        <v>6.5108108636310641E-2</v>
      </c>
      <c r="G82" s="122">
        <v>12.50429043631018</v>
      </c>
      <c r="H82" s="122">
        <v>0.77648473629080261</v>
      </c>
      <c r="I82" s="122">
        <v>6.8620626558267034E-2</v>
      </c>
      <c r="J82" s="122">
        <v>6.1591655693198346E-3</v>
      </c>
      <c r="K82" s="122">
        <v>0.87461823647850545</v>
      </c>
      <c r="L82" s="122">
        <v>2.7431586562650199</v>
      </c>
      <c r="M82" s="122">
        <v>5.4062066441711325</v>
      </c>
      <c r="N82" s="122">
        <v>1.0257449718446847E-2</v>
      </c>
      <c r="O82" s="122">
        <v>9.9360183251789372E-3</v>
      </c>
      <c r="P82" s="122">
        <v>3.3534576229798892E-2</v>
      </c>
      <c r="Q82" s="122">
        <v>0.13214001348299098</v>
      </c>
      <c r="R82" s="122">
        <v>-3.3961617870667829E-2</v>
      </c>
      <c r="S82" s="122">
        <v>100</v>
      </c>
      <c r="T82" s="122">
        <v>96.618179292932354</v>
      </c>
    </row>
    <row r="83" spans="1:20" s="118" customFormat="1" x14ac:dyDescent="0.25">
      <c r="A83" s="119" t="s">
        <v>27</v>
      </c>
      <c r="B83" s="120" t="s">
        <v>28</v>
      </c>
      <c r="C83" s="120" t="s">
        <v>22</v>
      </c>
      <c r="D83" s="121">
        <v>44251</v>
      </c>
      <c r="E83" s="122">
        <v>77.5508055500582</v>
      </c>
      <c r="F83" s="122">
        <v>5.166601003108872E-2</v>
      </c>
      <c r="G83" s="122">
        <v>12.413540996403841</v>
      </c>
      <c r="H83" s="122">
        <v>0.77399535217466509</v>
      </c>
      <c r="I83" s="122">
        <v>8.1934420739360012E-2</v>
      </c>
      <c r="J83" s="122">
        <v>0</v>
      </c>
      <c r="K83" s="122">
        <v>0.89691581753477723</v>
      </c>
      <c r="L83" s="122">
        <v>2.6481966908355727</v>
      </c>
      <c r="M83" s="122">
        <v>5.4585980049533323</v>
      </c>
      <c r="N83" s="122">
        <v>0</v>
      </c>
      <c r="O83" s="122">
        <v>5.280446964735136E-2</v>
      </c>
      <c r="P83" s="122">
        <v>0</v>
      </c>
      <c r="Q83" s="122">
        <v>0.12105648264260097</v>
      </c>
      <c r="R83" s="122">
        <v>-4.9513795020790403E-2</v>
      </c>
      <c r="S83" s="122">
        <v>100</v>
      </c>
      <c r="T83" s="122">
        <v>97.150866853887962</v>
      </c>
    </row>
    <row r="84" spans="1:20" s="118" customFormat="1" x14ac:dyDescent="0.25">
      <c r="A84" s="119" t="s">
        <v>27</v>
      </c>
      <c r="B84" s="120" t="s">
        <v>28</v>
      </c>
      <c r="C84" s="120" t="s">
        <v>22</v>
      </c>
      <c r="D84" s="121">
        <v>44251</v>
      </c>
      <c r="E84" s="122">
        <v>77.489918130810651</v>
      </c>
      <c r="F84" s="122">
        <v>3.9502892545814725E-2</v>
      </c>
      <c r="G84" s="122">
        <v>12.473818735275568</v>
      </c>
      <c r="H84" s="122">
        <v>0.81159315083091987</v>
      </c>
      <c r="I84" s="122">
        <v>4.478170532948425E-2</v>
      </c>
      <c r="J84" s="122">
        <v>4.6636583530329075E-2</v>
      </c>
      <c r="K84" s="122">
        <v>0.90409885257033917</v>
      </c>
      <c r="L84" s="122">
        <v>2.6087341550851666</v>
      </c>
      <c r="M84" s="122">
        <v>5.4688436045917035</v>
      </c>
      <c r="N84" s="122">
        <v>1.1375196444262749E-2</v>
      </c>
      <c r="O84" s="122">
        <v>0</v>
      </c>
      <c r="P84" s="122">
        <v>0</v>
      </c>
      <c r="Q84" s="122">
        <v>0.12999066367255752</v>
      </c>
      <c r="R84" s="122">
        <v>-2.9293670686773521E-2</v>
      </c>
      <c r="S84" s="122">
        <v>100.00000000000003</v>
      </c>
      <c r="T84" s="122">
        <v>97.137881820145026</v>
      </c>
    </row>
    <row r="85" spans="1:20" s="118" customFormat="1" x14ac:dyDescent="0.25">
      <c r="A85" s="119" t="s">
        <v>27</v>
      </c>
      <c r="B85" s="120" t="s">
        <v>28</v>
      </c>
      <c r="C85" s="120" t="s">
        <v>22</v>
      </c>
      <c r="D85" s="121">
        <v>44251</v>
      </c>
      <c r="E85" s="122">
        <v>76.902309596145358</v>
      </c>
      <c r="F85" s="122">
        <v>3.5561732319363167E-2</v>
      </c>
      <c r="G85" s="122">
        <v>12.606497431617676</v>
      </c>
      <c r="H85" s="122">
        <v>0.9537314010138751</v>
      </c>
      <c r="I85" s="122">
        <v>6.2072407606951124E-2</v>
      </c>
      <c r="J85" s="122">
        <v>4.1653731643805959E-2</v>
      </c>
      <c r="K85" s="122">
        <v>1.0937974127396815</v>
      </c>
      <c r="L85" s="122">
        <v>2.6857608955868919</v>
      </c>
      <c r="M85" s="122">
        <v>5.4702752795760921</v>
      </c>
      <c r="N85" s="122">
        <v>0</v>
      </c>
      <c r="O85" s="122">
        <v>6.061677325770938E-2</v>
      </c>
      <c r="P85" s="122">
        <v>5.5299810425093153E-3</v>
      </c>
      <c r="Q85" s="122">
        <v>0.13905183388569189</v>
      </c>
      <c r="R85" s="122">
        <v>-5.68584764356036E-2</v>
      </c>
      <c r="S85" s="122">
        <v>99.999999999999972</v>
      </c>
      <c r="T85" s="122">
        <v>96.177999696784042</v>
      </c>
    </row>
    <row r="86" spans="1:20" s="118" customFormat="1" x14ac:dyDescent="0.25">
      <c r="A86" s="119" t="s">
        <v>27</v>
      </c>
      <c r="B86" s="120" t="s">
        <v>28</v>
      </c>
      <c r="C86" s="120" t="s">
        <v>22</v>
      </c>
      <c r="D86" s="121">
        <v>44251</v>
      </c>
      <c r="E86" s="122">
        <v>77.581217384004404</v>
      </c>
      <c r="F86" s="122">
        <v>6.6441202040139438E-2</v>
      </c>
      <c r="G86" s="122">
        <v>12.62503849954134</v>
      </c>
      <c r="H86" s="122">
        <v>0.86786118628173148</v>
      </c>
      <c r="I86" s="122">
        <v>8.4352641682158044E-2</v>
      </c>
      <c r="J86" s="122">
        <v>2.1178375993425255E-2</v>
      </c>
      <c r="K86" s="122">
        <v>0.93168053742802104</v>
      </c>
      <c r="L86" s="122">
        <v>2.3408009070927798</v>
      </c>
      <c r="M86" s="122">
        <v>5.3551760082688622</v>
      </c>
      <c r="N86" s="122">
        <v>3.5911373707491513E-2</v>
      </c>
      <c r="O86" s="122">
        <v>0</v>
      </c>
      <c r="P86" s="122">
        <v>0</v>
      </c>
      <c r="Q86" s="122">
        <v>0.11662315929336552</v>
      </c>
      <c r="R86" s="122">
        <v>-2.6281275333716169E-2</v>
      </c>
      <c r="S86" s="122">
        <v>100.00000000000001</v>
      </c>
      <c r="T86" s="122">
        <v>95.788345674407623</v>
      </c>
    </row>
    <row r="87" spans="1:20" s="118" customFormat="1" x14ac:dyDescent="0.25">
      <c r="A87" s="119" t="s">
        <v>27</v>
      </c>
      <c r="B87" s="120" t="s">
        <v>28</v>
      </c>
      <c r="C87" s="120" t="s">
        <v>22</v>
      </c>
      <c r="D87" s="121">
        <v>44251</v>
      </c>
      <c r="E87" s="122">
        <v>77.269125030451335</v>
      </c>
      <c r="F87" s="122">
        <v>2.1078662739823374E-2</v>
      </c>
      <c r="G87" s="122">
        <v>12.772687679053178</v>
      </c>
      <c r="H87" s="122">
        <v>0.94366639074011993</v>
      </c>
      <c r="I87" s="122">
        <v>3.1996029011927149E-2</v>
      </c>
      <c r="J87" s="122">
        <v>4.7979646971246404E-2</v>
      </c>
      <c r="K87" s="122">
        <v>0.77565873249001471</v>
      </c>
      <c r="L87" s="122">
        <v>2.6381096958258934</v>
      </c>
      <c r="M87" s="122">
        <v>5.3697281451195575</v>
      </c>
      <c r="N87" s="122">
        <v>0</v>
      </c>
      <c r="O87" s="122">
        <v>6.2345960068256767E-2</v>
      </c>
      <c r="P87" s="122">
        <v>2.7979394226080281E-2</v>
      </c>
      <c r="Q87" s="122">
        <v>8.5065182434401906E-2</v>
      </c>
      <c r="R87" s="122">
        <v>-4.5420549131822099E-2</v>
      </c>
      <c r="S87" s="122">
        <v>100</v>
      </c>
      <c r="T87" s="122">
        <v>97.199561821896282</v>
      </c>
    </row>
    <row r="88" spans="1:20" s="127" customFormat="1" x14ac:dyDescent="0.25">
      <c r="A88" s="123" t="s">
        <v>27</v>
      </c>
      <c r="B88" s="124" t="s">
        <v>28</v>
      </c>
      <c r="C88" s="124" t="s">
        <v>22</v>
      </c>
      <c r="D88" s="125">
        <v>44251</v>
      </c>
      <c r="E88" s="126">
        <v>77.251583043018897</v>
      </c>
      <c r="F88" s="126">
        <v>1.9365991029233597E-2</v>
      </c>
      <c r="G88" s="126">
        <v>12.643603479272599</v>
      </c>
      <c r="H88" s="126">
        <v>0.81484357816253661</v>
      </c>
      <c r="I88" s="126">
        <v>3.6948039119966733E-2</v>
      </c>
      <c r="J88" s="126">
        <v>4.0472957574911914E-2</v>
      </c>
      <c r="K88" s="126">
        <v>0.91718714249380129</v>
      </c>
      <c r="L88" s="126">
        <v>2.5515859106244561</v>
      </c>
      <c r="M88" s="126">
        <v>5.6200500959165893</v>
      </c>
      <c r="N88" s="126">
        <v>0</v>
      </c>
      <c r="O88" s="126">
        <v>2.1038401878507969E-2</v>
      </c>
      <c r="P88" s="126">
        <v>0</v>
      </c>
      <c r="Q88" s="126">
        <v>0.11899552931346163</v>
      </c>
      <c r="R88" s="126">
        <v>-3.5674168404955416E-2</v>
      </c>
      <c r="S88" s="126">
        <v>100</v>
      </c>
      <c r="T88" s="126">
        <v>95.539576228617406</v>
      </c>
    </row>
    <row r="89" spans="1:20" s="118" customFormat="1" x14ac:dyDescent="0.25">
      <c r="A89" s="119" t="s">
        <v>29</v>
      </c>
      <c r="B89" s="120" t="s">
        <v>30</v>
      </c>
      <c r="C89" s="120" t="s">
        <v>22</v>
      </c>
      <c r="D89" s="121">
        <v>44292</v>
      </c>
      <c r="E89" s="122">
        <v>76.869119164488254</v>
      </c>
      <c r="F89" s="122">
        <v>5.9583694482530952E-2</v>
      </c>
      <c r="G89" s="122">
        <v>13.002520599732549</v>
      </c>
      <c r="H89" s="122">
        <v>0.93690842888594839</v>
      </c>
      <c r="I89" s="122">
        <v>5.5764624684518975E-2</v>
      </c>
      <c r="J89" s="122">
        <v>2.116852986563101E-2</v>
      </c>
      <c r="K89" s="122">
        <v>0.84587602005472329</v>
      </c>
      <c r="L89" s="122">
        <v>2.5935527633406514</v>
      </c>
      <c r="M89" s="122">
        <v>5.4834396217361041</v>
      </c>
      <c r="N89" s="122">
        <v>5.834526383419297E-4</v>
      </c>
      <c r="O89" s="122">
        <v>1.3755979523695384E-3</v>
      </c>
      <c r="P89" s="122">
        <v>2.8195460756660486E-2</v>
      </c>
      <c r="Q89" s="122">
        <v>0.13230687412523459</v>
      </c>
      <c r="R89" s="122">
        <v>-3.0394832743526473E-2</v>
      </c>
      <c r="S89" s="122">
        <v>99.999999999999986</v>
      </c>
      <c r="T89" s="122">
        <v>94.504357015120803</v>
      </c>
    </row>
    <row r="90" spans="1:20" s="118" customFormat="1" x14ac:dyDescent="0.25">
      <c r="A90" s="119" t="s">
        <v>29</v>
      </c>
      <c r="B90" s="120" t="s">
        <v>30</v>
      </c>
      <c r="C90" s="120" t="s">
        <v>22</v>
      </c>
      <c r="D90" s="121">
        <v>44292</v>
      </c>
      <c r="E90" s="122">
        <v>76.689732899811645</v>
      </c>
      <c r="F90" s="122">
        <v>3.2667083003130488E-2</v>
      </c>
      <c r="G90" s="122">
        <v>12.678900978202513</v>
      </c>
      <c r="H90" s="122">
        <v>0.97406834077072868</v>
      </c>
      <c r="I90" s="122">
        <v>8.1106026781423521E-2</v>
      </c>
      <c r="J90" s="122">
        <v>4.0769817558026396E-2</v>
      </c>
      <c r="K90" s="122">
        <v>0.86679246538964549</v>
      </c>
      <c r="L90" s="122">
        <v>2.9256352010176094</v>
      </c>
      <c r="M90" s="122">
        <v>5.5737441047997915</v>
      </c>
      <c r="N90" s="122">
        <v>2.4853626106965208E-2</v>
      </c>
      <c r="O90" s="122">
        <v>5.8833387302587E-3</v>
      </c>
      <c r="P90" s="122">
        <v>1.1616152880787801E-2</v>
      </c>
      <c r="Q90" s="122">
        <v>0.12484015226118622</v>
      </c>
      <c r="R90" s="122">
        <v>-3.0610187313704639E-2</v>
      </c>
      <c r="S90" s="122">
        <v>100.00000000000001</v>
      </c>
      <c r="T90" s="122">
        <v>95.184048662684404</v>
      </c>
    </row>
    <row r="91" spans="1:20" s="118" customFormat="1" x14ac:dyDescent="0.25">
      <c r="A91" s="119" t="s">
        <v>29</v>
      </c>
      <c r="B91" s="120" t="s">
        <v>30</v>
      </c>
      <c r="C91" s="120" t="s">
        <v>22</v>
      </c>
      <c r="D91" s="121">
        <v>44292</v>
      </c>
      <c r="E91" s="122">
        <v>76.603519691587792</v>
      </c>
      <c r="F91" s="122">
        <v>4.3442584150615533E-2</v>
      </c>
      <c r="G91" s="122">
        <v>12.876469336063819</v>
      </c>
      <c r="H91" s="122">
        <v>0.95990816929916312</v>
      </c>
      <c r="I91" s="122">
        <v>7.2829215369916746E-3</v>
      </c>
      <c r="J91" s="122">
        <v>5.1468332546588655E-2</v>
      </c>
      <c r="K91" s="122">
        <v>0.89416385192567394</v>
      </c>
      <c r="L91" s="122">
        <v>2.9382664329352375</v>
      </c>
      <c r="M91" s="122">
        <v>5.4835459783617209</v>
      </c>
      <c r="N91" s="122">
        <v>0</v>
      </c>
      <c r="O91" s="122">
        <v>0</v>
      </c>
      <c r="P91" s="122">
        <v>3.099194735726124E-2</v>
      </c>
      <c r="Q91" s="122">
        <v>0.1432144281944816</v>
      </c>
      <c r="R91" s="122">
        <v>-3.22736739593198E-2</v>
      </c>
      <c r="S91" s="122">
        <v>100.00000000000003</v>
      </c>
      <c r="T91" s="122">
        <v>94.742198785930526</v>
      </c>
    </row>
    <row r="92" spans="1:20" s="118" customFormat="1" x14ac:dyDescent="0.25">
      <c r="A92" s="119" t="s">
        <v>29</v>
      </c>
      <c r="B92" s="120" t="s">
        <v>30</v>
      </c>
      <c r="C92" s="120" t="s">
        <v>22</v>
      </c>
      <c r="D92" s="121">
        <v>44292</v>
      </c>
      <c r="E92" s="122">
        <v>77.122556290345088</v>
      </c>
      <c r="F92" s="122">
        <v>2.6789873748957749E-2</v>
      </c>
      <c r="G92" s="122">
        <v>12.84317528894716</v>
      </c>
      <c r="H92" s="122">
        <v>0.83533555117309999</v>
      </c>
      <c r="I92" s="122">
        <v>6.1326102781527184E-2</v>
      </c>
      <c r="J92" s="122">
        <v>5.046943191327069E-2</v>
      </c>
      <c r="K92" s="122">
        <v>0.92121990198850778</v>
      </c>
      <c r="L92" s="122">
        <v>2.5195372236305054</v>
      </c>
      <c r="M92" s="122">
        <v>5.5104046440941508</v>
      </c>
      <c r="N92" s="122">
        <v>1.5397295262900684E-2</v>
      </c>
      <c r="O92" s="122">
        <v>0</v>
      </c>
      <c r="P92" s="122">
        <v>3.8019438289938947E-3</v>
      </c>
      <c r="Q92" s="122">
        <v>0.11616432931442174</v>
      </c>
      <c r="R92" s="122">
        <v>-2.6177877028602085E-2</v>
      </c>
      <c r="S92" s="122">
        <v>99.999999999999972</v>
      </c>
      <c r="T92" s="122">
        <v>95.228617751968756</v>
      </c>
    </row>
    <row r="93" spans="1:20" s="118" customFormat="1" x14ac:dyDescent="0.25">
      <c r="A93" s="119" t="s">
        <v>29</v>
      </c>
      <c r="B93" s="120" t="s">
        <v>30</v>
      </c>
      <c r="C93" s="120" t="s">
        <v>22</v>
      </c>
      <c r="D93" s="121">
        <v>44292</v>
      </c>
      <c r="E93" s="122">
        <v>76.422926390846072</v>
      </c>
      <c r="F93" s="122">
        <v>1.568445781164067E-2</v>
      </c>
      <c r="G93" s="122">
        <v>13.072932116346408</v>
      </c>
      <c r="H93" s="122">
        <v>0.84851001710172447</v>
      </c>
      <c r="I93" s="122">
        <v>5.8370482733378595E-2</v>
      </c>
      <c r="J93" s="122">
        <v>4.8841090743510354E-2</v>
      </c>
      <c r="K93" s="122">
        <v>0.91095444929162195</v>
      </c>
      <c r="L93" s="122">
        <v>3.0020747055943642</v>
      </c>
      <c r="M93" s="122">
        <v>5.471187957007805</v>
      </c>
      <c r="N93" s="122">
        <v>4.3871266358489071E-2</v>
      </c>
      <c r="O93" s="122">
        <v>0</v>
      </c>
      <c r="P93" s="122">
        <v>1.4024415396409542E-2</v>
      </c>
      <c r="Q93" s="122">
        <v>0.11698560371947603</v>
      </c>
      <c r="R93" s="122">
        <v>-2.6362952950867834E-2</v>
      </c>
      <c r="S93" s="122">
        <v>100.00000000000004</v>
      </c>
      <c r="T93" s="122">
        <v>95.938901611956254</v>
      </c>
    </row>
    <row r="94" spans="1:20" s="118" customFormat="1" x14ac:dyDescent="0.25">
      <c r="A94" s="119" t="s">
        <v>29</v>
      </c>
      <c r="B94" s="120" t="s">
        <v>30</v>
      </c>
      <c r="C94" s="120" t="s">
        <v>22</v>
      </c>
      <c r="D94" s="121">
        <v>44292</v>
      </c>
      <c r="E94" s="122">
        <v>76.786858154936454</v>
      </c>
      <c r="F94" s="122">
        <v>1.1427861794211902E-2</v>
      </c>
      <c r="G94" s="122">
        <v>12.690591546493456</v>
      </c>
      <c r="H94" s="122">
        <v>0.80811576545195996</v>
      </c>
      <c r="I94" s="122">
        <v>4.5872091631497483E-2</v>
      </c>
      <c r="J94" s="122">
        <v>5.6806336998188225E-2</v>
      </c>
      <c r="K94" s="122">
        <v>0.88859398363789477</v>
      </c>
      <c r="L94" s="122">
        <v>2.984211354097511</v>
      </c>
      <c r="M94" s="122">
        <v>5.5752781815134727</v>
      </c>
      <c r="N94" s="122">
        <v>0</v>
      </c>
      <c r="O94" s="122">
        <v>6.3498867582489557E-2</v>
      </c>
      <c r="P94" s="122">
        <v>4.5083301345013498E-3</v>
      </c>
      <c r="Q94" s="122">
        <v>0.14325720477932208</v>
      </c>
      <c r="R94" s="122">
        <v>-5.9019679050976999E-2</v>
      </c>
      <c r="S94" s="122">
        <v>99.999999999999972</v>
      </c>
      <c r="T94" s="122">
        <v>94.1749078002305</v>
      </c>
    </row>
    <row r="95" spans="1:20" s="118" customFormat="1" x14ac:dyDescent="0.25">
      <c r="A95" s="119" t="s">
        <v>29</v>
      </c>
      <c r="B95" s="120" t="s">
        <v>30</v>
      </c>
      <c r="C95" s="120" t="s">
        <v>22</v>
      </c>
      <c r="D95" s="121">
        <v>44292</v>
      </c>
      <c r="E95" s="122">
        <v>77.028198212858356</v>
      </c>
      <c r="F95" s="122">
        <v>5.4455200783251591E-2</v>
      </c>
      <c r="G95" s="122">
        <v>12.985067126316153</v>
      </c>
      <c r="H95" s="122">
        <v>0.77537693434405075</v>
      </c>
      <c r="I95" s="122">
        <v>6.7943514448629741E-2</v>
      </c>
      <c r="J95" s="122">
        <v>2.7899454893071465E-2</v>
      </c>
      <c r="K95" s="122">
        <v>0.88586548461330439</v>
      </c>
      <c r="L95" s="122">
        <v>2.5915087568223294</v>
      </c>
      <c r="M95" s="122">
        <v>5.4876897066342067</v>
      </c>
      <c r="N95" s="122">
        <v>0</v>
      </c>
      <c r="O95" s="122">
        <v>0</v>
      </c>
      <c r="P95" s="122">
        <v>0</v>
      </c>
      <c r="Q95" s="122">
        <v>0.12392160342458385</v>
      </c>
      <c r="R95" s="122">
        <v>-2.7925995137934385E-2</v>
      </c>
      <c r="S95" s="122">
        <v>100</v>
      </c>
      <c r="T95" s="122">
        <v>95.520522490883423</v>
      </c>
    </row>
    <row r="96" spans="1:20" s="118" customFormat="1" x14ac:dyDescent="0.25">
      <c r="A96" s="119" t="s">
        <v>29</v>
      </c>
      <c r="B96" s="120" t="s">
        <v>30</v>
      </c>
      <c r="C96" s="120" t="s">
        <v>22</v>
      </c>
      <c r="D96" s="121">
        <v>44292</v>
      </c>
      <c r="E96" s="122">
        <v>76.761686908241174</v>
      </c>
      <c r="F96" s="122">
        <v>4.1621066598718885E-2</v>
      </c>
      <c r="G96" s="122">
        <v>12.639398464149197</v>
      </c>
      <c r="H96" s="122">
        <v>1.0027525014127656</v>
      </c>
      <c r="I96" s="122">
        <v>4.5031021169492202E-2</v>
      </c>
      <c r="J96" s="122">
        <v>3.1638211346840098E-2</v>
      </c>
      <c r="K96" s="122">
        <v>0.86100441585325149</v>
      </c>
      <c r="L96" s="122">
        <v>2.8618485919992787</v>
      </c>
      <c r="M96" s="122">
        <v>5.6449978373360885</v>
      </c>
      <c r="N96" s="122">
        <v>0</v>
      </c>
      <c r="O96" s="122">
        <v>2.4514551244139454E-2</v>
      </c>
      <c r="P96" s="122">
        <v>0</v>
      </c>
      <c r="Q96" s="122">
        <v>0.12370568426049706</v>
      </c>
      <c r="R96" s="122">
        <v>-3.819925361146205E-2</v>
      </c>
      <c r="S96" s="122">
        <v>99.999999999999986</v>
      </c>
      <c r="T96" s="122">
        <v>95.045590547247699</v>
      </c>
    </row>
    <row r="97" spans="1:20" s="118" customFormat="1" x14ac:dyDescent="0.25">
      <c r="A97" s="119" t="s">
        <v>29</v>
      </c>
      <c r="B97" s="120" t="s">
        <v>30</v>
      </c>
      <c r="C97" s="120" t="s">
        <v>22</v>
      </c>
      <c r="D97" s="121">
        <v>44292</v>
      </c>
      <c r="E97" s="122">
        <v>77.262581696354445</v>
      </c>
      <c r="F97" s="122">
        <v>5.7578138154774833E-2</v>
      </c>
      <c r="G97" s="122">
        <v>12.704846822817194</v>
      </c>
      <c r="H97" s="122">
        <v>0.89909033048002496</v>
      </c>
      <c r="I97" s="122">
        <v>1.1348141375077813E-2</v>
      </c>
      <c r="J97" s="122">
        <v>0.11062683815755799</v>
      </c>
      <c r="K97" s="122">
        <v>0.81675924135509104</v>
      </c>
      <c r="L97" s="122">
        <v>2.5277736429877016</v>
      </c>
      <c r="M97" s="122">
        <v>5.4612193194311711</v>
      </c>
      <c r="N97" s="122">
        <v>2.5129494916405169E-2</v>
      </c>
      <c r="O97" s="122">
        <v>4.1098674169200725E-2</v>
      </c>
      <c r="P97" s="122">
        <v>1.0406990458994479E-2</v>
      </c>
      <c r="Q97" s="122">
        <v>0.11469130131191628</v>
      </c>
      <c r="R97" s="122">
        <v>-4.3150631969554154E-2</v>
      </c>
      <c r="S97" s="122">
        <v>99.999999999999986</v>
      </c>
      <c r="T97" s="122">
        <v>97.813374306185793</v>
      </c>
    </row>
    <row r="98" spans="1:20" s="118" customFormat="1" x14ac:dyDescent="0.25">
      <c r="A98" s="119" t="s">
        <v>29</v>
      </c>
      <c r="B98" s="120" t="s">
        <v>30</v>
      </c>
      <c r="C98" s="120" t="s">
        <v>22</v>
      </c>
      <c r="D98" s="121">
        <v>44292</v>
      </c>
      <c r="E98" s="122">
        <v>77.278883606105182</v>
      </c>
      <c r="F98" s="122">
        <v>3.5136020648409198E-2</v>
      </c>
      <c r="G98" s="122">
        <v>12.58866540344513</v>
      </c>
      <c r="H98" s="122">
        <v>0.82163198386623382</v>
      </c>
      <c r="I98" s="122">
        <v>6.45090587759833E-2</v>
      </c>
      <c r="J98" s="122">
        <v>7.2626267788160174E-4</v>
      </c>
      <c r="K98" s="122">
        <v>0.87402016839305818</v>
      </c>
      <c r="L98" s="122">
        <v>2.7094680468209398</v>
      </c>
      <c r="M98" s="122">
        <v>5.4931216160727505</v>
      </c>
      <c r="N98" s="122">
        <v>0</v>
      </c>
      <c r="O98" s="122">
        <v>5.9665726887051643E-2</v>
      </c>
      <c r="P98" s="122">
        <v>0</v>
      </c>
      <c r="Q98" s="122">
        <v>0.12818019548370074</v>
      </c>
      <c r="R98" s="122">
        <v>-5.4008089176345704E-2</v>
      </c>
      <c r="S98" s="122">
        <v>99.999999999999986</v>
      </c>
      <c r="T98" s="122">
        <v>97.040634583411347</v>
      </c>
    </row>
    <row r="99" spans="1:20" s="118" customFormat="1" x14ac:dyDescent="0.25">
      <c r="A99" s="119" t="s">
        <v>29</v>
      </c>
      <c r="B99" s="120" t="s">
        <v>30</v>
      </c>
      <c r="C99" s="120" t="s">
        <v>22</v>
      </c>
      <c r="D99" s="121">
        <v>44292</v>
      </c>
      <c r="E99" s="122">
        <v>77.891847763896294</v>
      </c>
      <c r="F99" s="122">
        <v>1.3088651383197768E-2</v>
      </c>
      <c r="G99" s="122">
        <v>12.424381802998594</v>
      </c>
      <c r="H99" s="122">
        <v>0.80832679897424031</v>
      </c>
      <c r="I99" s="122">
        <v>8.1526592609119916E-2</v>
      </c>
      <c r="J99" s="122">
        <v>3.8313727138486749E-2</v>
      </c>
      <c r="K99" s="122">
        <v>0.85117369273596288</v>
      </c>
      <c r="L99" s="122">
        <v>2.434542607981943</v>
      </c>
      <c r="M99" s="122">
        <v>5.3716388836425475</v>
      </c>
      <c r="N99" s="122">
        <v>0</v>
      </c>
      <c r="O99" s="122">
        <v>0</v>
      </c>
      <c r="P99" s="122">
        <v>0</v>
      </c>
      <c r="Q99" s="122">
        <v>0.10993314515296192</v>
      </c>
      <c r="R99" s="122">
        <v>-2.4773666513343531E-2</v>
      </c>
      <c r="S99" s="122">
        <v>100.00000000000001</v>
      </c>
      <c r="T99" s="122">
        <v>97.514194394415043</v>
      </c>
    </row>
    <row r="100" spans="1:20" s="118" customFormat="1" x14ac:dyDescent="0.25">
      <c r="A100" s="119" t="s">
        <v>29</v>
      </c>
      <c r="B100" s="120" t="s">
        <v>30</v>
      </c>
      <c r="C100" s="120" t="s">
        <v>22</v>
      </c>
      <c r="D100" s="121">
        <v>44292</v>
      </c>
      <c r="E100" s="122">
        <v>76.514685509974257</v>
      </c>
      <c r="F100" s="122">
        <v>1.5767443881038117E-2</v>
      </c>
      <c r="G100" s="122">
        <v>12.895038359203575</v>
      </c>
      <c r="H100" s="122">
        <v>0.94976590125666693</v>
      </c>
      <c r="I100" s="122">
        <v>5.434083108049452E-2</v>
      </c>
      <c r="J100" s="122">
        <v>3.5119673838122825E-2</v>
      </c>
      <c r="K100" s="122">
        <v>0.93928844134300138</v>
      </c>
      <c r="L100" s="122">
        <v>2.8244145756585488</v>
      </c>
      <c r="M100" s="122">
        <v>5.589603402600746</v>
      </c>
      <c r="N100" s="122">
        <v>2.5685545711205487E-3</v>
      </c>
      <c r="O100" s="122">
        <v>9.8106664205054664E-2</v>
      </c>
      <c r="P100" s="122">
        <v>3.82894737148715E-2</v>
      </c>
      <c r="Q100" s="122">
        <v>0.10884847062936513</v>
      </c>
      <c r="R100" s="122">
        <v>-6.5837301956855485E-2</v>
      </c>
      <c r="S100" s="122">
        <v>100</v>
      </c>
      <c r="T100" s="122">
        <v>95.50829269269191</v>
      </c>
    </row>
    <row r="101" spans="1:20" s="118" customFormat="1" x14ac:dyDescent="0.25">
      <c r="A101" s="119" t="s">
        <v>29</v>
      </c>
      <c r="B101" s="120" t="s">
        <v>30</v>
      </c>
      <c r="C101" s="120" t="s">
        <v>22</v>
      </c>
      <c r="D101" s="121">
        <v>44292</v>
      </c>
      <c r="E101" s="122">
        <v>77.317841414214342</v>
      </c>
      <c r="F101" s="122">
        <v>1.3690156565153802E-2</v>
      </c>
      <c r="G101" s="122">
        <v>12.632895124401735</v>
      </c>
      <c r="H101" s="122">
        <v>0.86389671091230225</v>
      </c>
      <c r="I101" s="122">
        <v>1.5351595448473204E-2</v>
      </c>
      <c r="J101" s="122">
        <v>5.8486949451585529E-2</v>
      </c>
      <c r="K101" s="122">
        <v>0.85646794788826142</v>
      </c>
      <c r="L101" s="122">
        <v>2.7024002417185735</v>
      </c>
      <c r="M101" s="122">
        <v>5.385112426345275</v>
      </c>
      <c r="N101" s="122">
        <v>5.0224897643327319E-2</v>
      </c>
      <c r="O101" s="122">
        <v>0</v>
      </c>
      <c r="P101" s="122">
        <v>0</v>
      </c>
      <c r="Q101" s="122">
        <v>0.13378018207593514</v>
      </c>
      <c r="R101" s="122">
        <v>-3.0147646664999469E-2</v>
      </c>
      <c r="S101" s="122">
        <v>99.999999999999986</v>
      </c>
      <c r="T101" s="122">
        <v>98.361112046512233</v>
      </c>
    </row>
    <row r="102" spans="1:20" s="118" customFormat="1" x14ac:dyDescent="0.25">
      <c r="A102" s="119" t="s">
        <v>29</v>
      </c>
      <c r="B102" s="120" t="s">
        <v>30</v>
      </c>
      <c r="C102" s="120" t="s">
        <v>22</v>
      </c>
      <c r="D102" s="121">
        <v>44292</v>
      </c>
      <c r="E102" s="122">
        <v>77.698062548067725</v>
      </c>
      <c r="F102" s="122">
        <v>5.1044194631973544E-2</v>
      </c>
      <c r="G102" s="122">
        <v>12.329315223643036</v>
      </c>
      <c r="H102" s="122">
        <v>0.82937746028508652</v>
      </c>
      <c r="I102" s="122">
        <v>5.5061670536446984E-2</v>
      </c>
      <c r="J102" s="122">
        <v>5.9620573644690145E-2</v>
      </c>
      <c r="K102" s="122">
        <v>0.87726589619765871</v>
      </c>
      <c r="L102" s="122">
        <v>2.5845147040689875</v>
      </c>
      <c r="M102" s="122">
        <v>5.4196579055872069</v>
      </c>
      <c r="N102" s="122">
        <v>4.3258202036253373E-3</v>
      </c>
      <c r="O102" s="122">
        <v>0</v>
      </c>
      <c r="P102" s="122">
        <v>0</v>
      </c>
      <c r="Q102" s="122">
        <v>0.11844607677243077</v>
      </c>
      <c r="R102" s="122">
        <v>-2.6692073638857637E-2</v>
      </c>
      <c r="S102" s="122">
        <v>100</v>
      </c>
      <c r="T102" s="122">
        <v>97.52700831053491</v>
      </c>
    </row>
    <row r="103" spans="1:20" s="118" customFormat="1" x14ac:dyDescent="0.25">
      <c r="A103" s="119" t="s">
        <v>29</v>
      </c>
      <c r="B103" s="120" t="s">
        <v>30</v>
      </c>
      <c r="C103" s="120" t="s">
        <v>22</v>
      </c>
      <c r="D103" s="121">
        <v>44292</v>
      </c>
      <c r="E103" s="122">
        <v>77.075898638731786</v>
      </c>
      <c r="F103" s="122">
        <v>5.03727930604854E-2</v>
      </c>
      <c r="G103" s="122">
        <v>13.070925961033417</v>
      </c>
      <c r="H103" s="122">
        <v>0.84176078778845831</v>
      </c>
      <c r="I103" s="122">
        <v>4.8707011292179865E-2</v>
      </c>
      <c r="J103" s="122">
        <v>6.8479895014202111E-2</v>
      </c>
      <c r="K103" s="122">
        <v>0.88418998231158208</v>
      </c>
      <c r="L103" s="122">
        <v>2.5626148192617846</v>
      </c>
      <c r="M103" s="122">
        <v>5.3008553814338235</v>
      </c>
      <c r="N103" s="122">
        <v>0</v>
      </c>
      <c r="O103" s="122">
        <v>0</v>
      </c>
      <c r="P103" s="122">
        <v>8.5314690492468634E-3</v>
      </c>
      <c r="Q103" s="122">
        <v>0.11316530059336528</v>
      </c>
      <c r="R103" s="122">
        <v>-2.5502039570335838E-2</v>
      </c>
      <c r="S103" s="122">
        <v>100</v>
      </c>
      <c r="T103" s="122">
        <v>95.674110900501603</v>
      </c>
    </row>
    <row r="104" spans="1:20" s="118" customFormat="1" x14ac:dyDescent="0.25">
      <c r="A104" s="119" t="s">
        <v>29</v>
      </c>
      <c r="B104" s="120" t="s">
        <v>30</v>
      </c>
      <c r="C104" s="120" t="s">
        <v>22</v>
      </c>
      <c r="D104" s="121">
        <v>44292</v>
      </c>
      <c r="E104" s="122">
        <v>76.731494756153552</v>
      </c>
      <c r="F104" s="122">
        <v>6.1391566972765238E-2</v>
      </c>
      <c r="G104" s="122">
        <v>12.826178499491579</v>
      </c>
      <c r="H104" s="122">
        <v>0.8762762039483607</v>
      </c>
      <c r="I104" s="122">
        <v>4.4842954824235538E-2</v>
      </c>
      <c r="J104" s="122">
        <v>3.675293744383698E-2</v>
      </c>
      <c r="K104" s="122">
        <v>0.88774743055298344</v>
      </c>
      <c r="L104" s="122">
        <v>2.8639152642760708</v>
      </c>
      <c r="M104" s="122">
        <v>5.5557628480008159</v>
      </c>
      <c r="N104" s="122">
        <v>0</v>
      </c>
      <c r="O104" s="122">
        <v>0</v>
      </c>
      <c r="P104" s="122">
        <v>1.7960615566158179E-2</v>
      </c>
      <c r="Q104" s="122">
        <v>0.12609202757534543</v>
      </c>
      <c r="R104" s="122">
        <v>-2.8415104805711643E-2</v>
      </c>
      <c r="S104" s="122">
        <v>99.999999999999957</v>
      </c>
      <c r="T104" s="122">
        <v>96.559203490752935</v>
      </c>
    </row>
    <row r="105" spans="1:20" s="118" customFormat="1" x14ac:dyDescent="0.25">
      <c r="A105" s="119" t="s">
        <v>29</v>
      </c>
      <c r="B105" s="120" t="s">
        <v>30</v>
      </c>
      <c r="C105" s="120" t="s">
        <v>22</v>
      </c>
      <c r="D105" s="121">
        <v>44292</v>
      </c>
      <c r="E105" s="122">
        <v>76.791484976646302</v>
      </c>
      <c r="F105" s="122">
        <v>1.2428920520946315E-2</v>
      </c>
      <c r="G105" s="122">
        <v>12.920882483469358</v>
      </c>
      <c r="H105" s="122">
        <v>0.86559170093242899</v>
      </c>
      <c r="I105" s="122">
        <v>0.11977294197634145</v>
      </c>
      <c r="J105" s="122">
        <v>2.75616089230932E-2</v>
      </c>
      <c r="K105" s="122">
        <v>0.89692172156130778</v>
      </c>
      <c r="L105" s="122">
        <v>2.7110395037483896</v>
      </c>
      <c r="M105" s="122">
        <v>5.510145714189699</v>
      </c>
      <c r="N105" s="122">
        <v>0</v>
      </c>
      <c r="O105" s="122">
        <v>0</v>
      </c>
      <c r="P105" s="122">
        <v>1.2842943660373094E-2</v>
      </c>
      <c r="Q105" s="122">
        <v>0.16953184346173131</v>
      </c>
      <c r="R105" s="122">
        <v>-3.8204359089967617E-2</v>
      </c>
      <c r="S105" s="122">
        <v>100</v>
      </c>
      <c r="T105" s="122">
        <v>94.762638478413152</v>
      </c>
    </row>
    <row r="106" spans="1:20" s="118" customFormat="1" x14ac:dyDescent="0.25">
      <c r="A106" s="119" t="s">
        <v>29</v>
      </c>
      <c r="B106" s="120" t="s">
        <v>30</v>
      </c>
      <c r="C106" s="120" t="s">
        <v>22</v>
      </c>
      <c r="D106" s="121">
        <v>44292</v>
      </c>
      <c r="E106" s="122">
        <v>76.962568054230758</v>
      </c>
      <c r="F106" s="122">
        <v>4.3411617240563992E-2</v>
      </c>
      <c r="G106" s="122">
        <v>12.91494347322844</v>
      </c>
      <c r="H106" s="122">
        <v>0.72693206687208622</v>
      </c>
      <c r="I106" s="122">
        <v>5.5449260318131348E-2</v>
      </c>
      <c r="J106" s="122">
        <v>4.4596243880173816E-2</v>
      </c>
      <c r="K106" s="122">
        <v>0.93931220603129328</v>
      </c>
      <c r="L106" s="122">
        <v>2.6622431618341862</v>
      </c>
      <c r="M106" s="122">
        <v>5.5470051659708375</v>
      </c>
      <c r="N106" s="122">
        <v>0</v>
      </c>
      <c r="O106" s="122">
        <v>1.8101634700478146E-2</v>
      </c>
      <c r="P106" s="122">
        <v>0</v>
      </c>
      <c r="Q106" s="122">
        <v>0.12013052399983387</v>
      </c>
      <c r="R106" s="122">
        <v>-3.4693408306761361E-2</v>
      </c>
      <c r="S106" s="122">
        <v>100</v>
      </c>
      <c r="T106" s="122">
        <v>96.123915259103001</v>
      </c>
    </row>
    <row r="107" spans="1:20" s="118" customFormat="1" x14ac:dyDescent="0.25">
      <c r="A107" s="119" t="s">
        <v>29</v>
      </c>
      <c r="B107" s="120" t="s">
        <v>30</v>
      </c>
      <c r="C107" s="120" t="s">
        <v>22</v>
      </c>
      <c r="D107" s="121">
        <v>44292</v>
      </c>
      <c r="E107" s="122">
        <v>77.089628962786847</v>
      </c>
      <c r="F107" s="122">
        <v>3.6162307536395294E-2</v>
      </c>
      <c r="G107" s="122">
        <v>12.606748577007943</v>
      </c>
      <c r="H107" s="122">
        <v>0.81338104276269596</v>
      </c>
      <c r="I107" s="122">
        <v>0.10761274743302247</v>
      </c>
      <c r="J107" s="122">
        <v>6.5624020833585081E-2</v>
      </c>
      <c r="K107" s="122">
        <v>0.90812459565111459</v>
      </c>
      <c r="L107" s="122">
        <v>2.8059601735934687</v>
      </c>
      <c r="M107" s="122">
        <v>5.4320773905339559</v>
      </c>
      <c r="N107" s="122">
        <v>1.9999117972428138E-2</v>
      </c>
      <c r="O107" s="122">
        <v>0</v>
      </c>
      <c r="P107" s="122">
        <v>0</v>
      </c>
      <c r="Q107" s="122">
        <v>0.14804282792886239</v>
      </c>
      <c r="R107" s="122">
        <v>-3.3361764040307017E-2</v>
      </c>
      <c r="S107" s="122">
        <v>100.00000000000003</v>
      </c>
      <c r="T107" s="122">
        <v>96.085270998545539</v>
      </c>
    </row>
    <row r="108" spans="1:20" s="118" customFormat="1" x14ac:dyDescent="0.25">
      <c r="A108" s="119" t="s">
        <v>29</v>
      </c>
      <c r="B108" s="120" t="s">
        <v>30</v>
      </c>
      <c r="C108" s="120" t="s">
        <v>22</v>
      </c>
      <c r="D108" s="121">
        <v>44292</v>
      </c>
      <c r="E108" s="122">
        <v>77.055926682190844</v>
      </c>
      <c r="F108" s="122">
        <v>2.2044583299525015E-2</v>
      </c>
      <c r="G108" s="122">
        <v>12.901505125197055</v>
      </c>
      <c r="H108" s="122">
        <v>0.8223280768680673</v>
      </c>
      <c r="I108" s="122">
        <v>3.2691640489801978E-2</v>
      </c>
      <c r="J108" s="122">
        <v>0.10480251883103148</v>
      </c>
      <c r="K108" s="122">
        <v>1.0398593651653567</v>
      </c>
      <c r="L108" s="122">
        <v>2.4835102503460402</v>
      </c>
      <c r="M108" s="122">
        <v>5.3895638819336229</v>
      </c>
      <c r="N108" s="122">
        <v>4.226779814932187E-2</v>
      </c>
      <c r="O108" s="122">
        <v>0</v>
      </c>
      <c r="P108" s="122">
        <v>1.8381680457947049E-3</v>
      </c>
      <c r="Q108" s="122">
        <v>0.13381810133330993</v>
      </c>
      <c r="R108" s="122">
        <v>-3.0156191849759983E-2</v>
      </c>
      <c r="S108" s="122">
        <v>100</v>
      </c>
      <c r="T108" s="122">
        <v>95.131353257422234</v>
      </c>
    </row>
    <row r="109" spans="1:20" s="118" customFormat="1" x14ac:dyDescent="0.25">
      <c r="A109" s="119" t="s">
        <v>29</v>
      </c>
      <c r="B109" s="120" t="s">
        <v>30</v>
      </c>
      <c r="C109" s="120" t="s">
        <v>22</v>
      </c>
      <c r="D109" s="121">
        <v>44292</v>
      </c>
      <c r="E109" s="122">
        <v>76.554471376924681</v>
      </c>
      <c r="F109" s="122">
        <v>3.4342960696864697E-2</v>
      </c>
      <c r="G109" s="122">
        <v>12.995228819624808</v>
      </c>
      <c r="H109" s="122">
        <v>0.93286330918769478</v>
      </c>
      <c r="I109" s="122">
        <v>1.2695704134855644E-3</v>
      </c>
      <c r="J109" s="122">
        <v>6.5352801533811122E-2</v>
      </c>
      <c r="K109" s="122">
        <v>0.87751944818017424</v>
      </c>
      <c r="L109" s="122">
        <v>2.8623594857411256</v>
      </c>
      <c r="M109" s="122">
        <v>5.5733574409332647</v>
      </c>
      <c r="N109" s="122">
        <v>0</v>
      </c>
      <c r="O109" s="122">
        <v>0</v>
      </c>
      <c r="P109" s="122">
        <v>0</v>
      </c>
      <c r="Q109" s="122">
        <v>0.1332667247318445</v>
      </c>
      <c r="R109" s="122">
        <v>-3.0031937967739605E-2</v>
      </c>
      <c r="S109" s="122">
        <v>100.00000000000001</v>
      </c>
      <c r="T109" s="122">
        <v>94.520161091769523</v>
      </c>
    </row>
    <row r="110" spans="1:20" s="127" customFormat="1" x14ac:dyDescent="0.25">
      <c r="A110" s="123" t="s">
        <v>29</v>
      </c>
      <c r="B110" s="124" t="s">
        <v>30</v>
      </c>
      <c r="C110" s="124" t="s">
        <v>22</v>
      </c>
      <c r="D110" s="125">
        <v>44292</v>
      </c>
      <c r="E110" s="126">
        <v>76.810331481566024</v>
      </c>
      <c r="F110" s="126">
        <v>2.8348073584914545E-2</v>
      </c>
      <c r="G110" s="126">
        <v>12.830085416650457</v>
      </c>
      <c r="H110" s="126">
        <v>0.8151412111532137</v>
      </c>
      <c r="I110" s="126">
        <v>2.7441855128092465E-2</v>
      </c>
      <c r="J110" s="126">
        <v>4.2606080334847904E-2</v>
      </c>
      <c r="K110" s="126">
        <v>0.89756053985263484</v>
      </c>
      <c r="L110" s="126">
        <v>2.9547044168012175</v>
      </c>
      <c r="M110" s="126">
        <v>5.4115524527847194</v>
      </c>
      <c r="N110" s="126">
        <v>4.3085307346525884E-3</v>
      </c>
      <c r="O110" s="126">
        <v>0.12764620491400586</v>
      </c>
      <c r="P110" s="126">
        <v>1.1313591173681921E-2</v>
      </c>
      <c r="Q110" s="126">
        <v>0.11967490950233077</v>
      </c>
      <c r="R110" s="126">
        <v>-8.0714764180773821E-2</v>
      </c>
      <c r="S110" s="126">
        <v>100.00000000000003</v>
      </c>
      <c r="T110" s="126">
        <v>96.203408540605892</v>
      </c>
    </row>
    <row r="111" spans="1:20" s="118" customFormat="1" x14ac:dyDescent="0.25">
      <c r="A111" s="119" t="s">
        <v>31</v>
      </c>
      <c r="B111" s="120" t="s">
        <v>32</v>
      </c>
      <c r="C111" s="120" t="s">
        <v>22</v>
      </c>
      <c r="D111" s="121">
        <v>44250</v>
      </c>
      <c r="E111" s="122">
        <v>77.237060959190984</v>
      </c>
      <c r="F111" s="122">
        <v>2.0117460577596226E-3</v>
      </c>
      <c r="G111" s="122">
        <v>12.870558102355325</v>
      </c>
      <c r="H111" s="122">
        <v>0.98706354796023588</v>
      </c>
      <c r="I111" s="122">
        <v>3.5403972827708408E-2</v>
      </c>
      <c r="J111" s="122">
        <v>5.2132439320089943E-2</v>
      </c>
      <c r="K111" s="122">
        <v>0.88644253071727486</v>
      </c>
      <c r="L111" s="122">
        <v>2.741057592501476</v>
      </c>
      <c r="M111" s="122">
        <v>5.0578641849285262</v>
      </c>
      <c r="N111" s="122">
        <v>1.0613854850874186E-2</v>
      </c>
      <c r="O111" s="122">
        <v>3.4234472223790106E-2</v>
      </c>
      <c r="P111" s="122">
        <v>4.5343930832104388E-3</v>
      </c>
      <c r="Q111" s="122">
        <v>0.12320012765149554</v>
      </c>
      <c r="R111" s="122">
        <v>-4.2177923668767547E-2</v>
      </c>
      <c r="S111" s="122">
        <v>99.999999999999986</v>
      </c>
      <c r="T111" s="122">
        <v>94.057240869697651</v>
      </c>
    </row>
    <row r="112" spans="1:20" s="118" customFormat="1" x14ac:dyDescent="0.25">
      <c r="A112" s="119" t="s">
        <v>31</v>
      </c>
      <c r="B112" s="120" t="s">
        <v>32</v>
      </c>
      <c r="C112" s="120" t="s">
        <v>22</v>
      </c>
      <c r="D112" s="121">
        <v>44250</v>
      </c>
      <c r="E112" s="122">
        <v>77.754326297950755</v>
      </c>
      <c r="F112" s="122">
        <v>2.7134532428671043E-2</v>
      </c>
      <c r="G112" s="122">
        <v>12.769428903157444</v>
      </c>
      <c r="H112" s="122">
        <v>0.85685714295269166</v>
      </c>
      <c r="I112" s="122">
        <v>9.129047447004536E-2</v>
      </c>
      <c r="J112" s="122">
        <v>2.2165005786120719E-2</v>
      </c>
      <c r="K112" s="122">
        <v>0.857015807146294</v>
      </c>
      <c r="L112" s="122">
        <v>2.5360428846414398</v>
      </c>
      <c r="M112" s="122">
        <v>4.9040808601356503</v>
      </c>
      <c r="N112" s="122">
        <v>4.4146921046551636E-2</v>
      </c>
      <c r="O112" s="122">
        <v>3.0854271859213942E-2</v>
      </c>
      <c r="P112" s="122">
        <v>2.0966890649408303E-2</v>
      </c>
      <c r="Q112" s="122">
        <v>0.12738856163202392</v>
      </c>
      <c r="R112" s="122">
        <v>-4.1698553856314893E-2</v>
      </c>
      <c r="S112" s="122">
        <v>99.999999999999986</v>
      </c>
      <c r="T112" s="122">
        <v>94.314330711745299</v>
      </c>
    </row>
    <row r="113" spans="1:20" s="118" customFormat="1" x14ac:dyDescent="0.25">
      <c r="A113" s="119" t="s">
        <v>31</v>
      </c>
      <c r="B113" s="120" t="s">
        <v>32</v>
      </c>
      <c r="C113" s="120" t="s">
        <v>22</v>
      </c>
      <c r="D113" s="121">
        <v>44250</v>
      </c>
      <c r="E113" s="122">
        <v>77.612654592858888</v>
      </c>
      <c r="F113" s="122">
        <v>2.8702750784150979E-2</v>
      </c>
      <c r="G113" s="122">
        <v>12.928455795602348</v>
      </c>
      <c r="H113" s="122">
        <v>0.79390573285773358</v>
      </c>
      <c r="I113" s="122">
        <v>5.6809521818105863E-2</v>
      </c>
      <c r="J113" s="122">
        <v>5.0315421963959189E-2</v>
      </c>
      <c r="K113" s="122">
        <v>0.91466225156176906</v>
      </c>
      <c r="L113" s="122">
        <v>2.5438045955639752</v>
      </c>
      <c r="M113" s="122">
        <v>4.9250824272611675</v>
      </c>
      <c r="N113" s="122">
        <v>0</v>
      </c>
      <c r="O113" s="122">
        <v>0</v>
      </c>
      <c r="P113" s="122">
        <v>4.7721837099112402E-2</v>
      </c>
      <c r="Q113" s="122">
        <v>0.12636073012080135</v>
      </c>
      <c r="R113" s="122">
        <v>-2.8475657492011575E-2</v>
      </c>
      <c r="S113" s="122">
        <v>100.00000000000001</v>
      </c>
      <c r="T113" s="122">
        <v>94.702434166332495</v>
      </c>
    </row>
    <row r="114" spans="1:20" s="118" customFormat="1" x14ac:dyDescent="0.25">
      <c r="A114" s="119" t="s">
        <v>31</v>
      </c>
      <c r="B114" s="120" t="s">
        <v>32</v>
      </c>
      <c r="C114" s="120" t="s">
        <v>22</v>
      </c>
      <c r="D114" s="121">
        <v>44250</v>
      </c>
      <c r="E114" s="122">
        <v>77.394962447283149</v>
      </c>
      <c r="F114" s="122">
        <v>6.1127935650869903E-3</v>
      </c>
      <c r="G114" s="122">
        <v>12.980641619651728</v>
      </c>
      <c r="H114" s="122">
        <v>0.79564732115001147</v>
      </c>
      <c r="I114" s="122">
        <v>3.3769552040236371E-2</v>
      </c>
      <c r="J114" s="122">
        <v>0</v>
      </c>
      <c r="K114" s="122">
        <v>0.8793685790324326</v>
      </c>
      <c r="L114" s="122">
        <v>2.7832801649409968</v>
      </c>
      <c r="M114" s="122">
        <v>5.0106185483327952</v>
      </c>
      <c r="N114" s="122">
        <v>1.7015237507486593E-2</v>
      </c>
      <c r="O114" s="122">
        <v>2.191315759350761E-2</v>
      </c>
      <c r="P114" s="122">
        <v>0</v>
      </c>
      <c r="Q114" s="122">
        <v>0.11088543966761269</v>
      </c>
      <c r="R114" s="122">
        <v>-3.4214860765060473E-2</v>
      </c>
      <c r="S114" s="122">
        <v>99.999999999999972</v>
      </c>
      <c r="T114" s="122">
        <v>94.4637937808331</v>
      </c>
    </row>
    <row r="115" spans="1:20" s="118" customFormat="1" x14ac:dyDescent="0.25">
      <c r="A115" s="119" t="s">
        <v>31</v>
      </c>
      <c r="B115" s="120" t="s">
        <v>32</v>
      </c>
      <c r="C115" s="120" t="s">
        <v>22</v>
      </c>
      <c r="D115" s="121">
        <v>44250</v>
      </c>
      <c r="E115" s="122">
        <v>77.329062727294257</v>
      </c>
      <c r="F115" s="122">
        <v>7.3865069829551655E-2</v>
      </c>
      <c r="G115" s="122">
        <v>12.777041456361575</v>
      </c>
      <c r="H115" s="122">
        <v>0.87373864783329203</v>
      </c>
      <c r="I115" s="122">
        <v>6.50188646861104E-2</v>
      </c>
      <c r="J115" s="122">
        <v>6.8828357103854945E-2</v>
      </c>
      <c r="K115" s="122">
        <v>0.90361215852658849</v>
      </c>
      <c r="L115" s="122">
        <v>2.7323030963692814</v>
      </c>
      <c r="M115" s="122">
        <v>5.0626630734273901</v>
      </c>
      <c r="N115" s="122">
        <v>1.9539274167241854E-3</v>
      </c>
      <c r="O115" s="122">
        <v>3.1922234057712655E-2</v>
      </c>
      <c r="P115" s="122">
        <v>0</v>
      </c>
      <c r="Q115" s="122">
        <v>0.12061135036760258</v>
      </c>
      <c r="R115" s="122">
        <v>-4.0620963273930298E-2</v>
      </c>
      <c r="S115" s="122">
        <v>100</v>
      </c>
      <c r="T115" s="122">
        <v>93.665123643737985</v>
      </c>
    </row>
    <row r="116" spans="1:20" s="118" customFormat="1" x14ac:dyDescent="0.25">
      <c r="A116" s="119" t="s">
        <v>31</v>
      </c>
      <c r="B116" s="120" t="s">
        <v>32</v>
      </c>
      <c r="C116" s="120" t="s">
        <v>22</v>
      </c>
      <c r="D116" s="121">
        <v>44250</v>
      </c>
      <c r="E116" s="122">
        <v>77.62557151703885</v>
      </c>
      <c r="F116" s="122">
        <v>2.6703436986046616E-2</v>
      </c>
      <c r="G116" s="122">
        <v>12.979417369764175</v>
      </c>
      <c r="H116" s="122">
        <v>0.81431588276229205</v>
      </c>
      <c r="I116" s="122">
        <v>2.7883678021859488E-2</v>
      </c>
      <c r="J116" s="122">
        <v>5.7163306185238481E-2</v>
      </c>
      <c r="K116" s="122">
        <v>0.89146576665040533</v>
      </c>
      <c r="L116" s="122">
        <v>2.496780017682362</v>
      </c>
      <c r="M116" s="122">
        <v>4.9434036354353639</v>
      </c>
      <c r="N116" s="122">
        <v>3.5627816474285687E-2</v>
      </c>
      <c r="O116" s="122">
        <v>7.9214994380282632E-3</v>
      </c>
      <c r="P116" s="122">
        <v>1.3219242263150686E-2</v>
      </c>
      <c r="Q116" s="122">
        <v>0.108258475695479</v>
      </c>
      <c r="R116" s="122">
        <v>-2.7731644397498645E-2</v>
      </c>
      <c r="S116" s="122">
        <v>100.00000000000003</v>
      </c>
      <c r="T116" s="122">
        <v>94.679044777750079</v>
      </c>
    </row>
    <row r="117" spans="1:20" s="118" customFormat="1" x14ac:dyDescent="0.25">
      <c r="A117" s="119" t="s">
        <v>31</v>
      </c>
      <c r="B117" s="120" t="s">
        <v>32</v>
      </c>
      <c r="C117" s="120" t="s">
        <v>22</v>
      </c>
      <c r="D117" s="121">
        <v>44250</v>
      </c>
      <c r="E117" s="122">
        <v>78.212885300869232</v>
      </c>
      <c r="F117" s="122">
        <v>2.7962867001711574E-2</v>
      </c>
      <c r="G117" s="122">
        <v>13.028963443825941</v>
      </c>
      <c r="H117" s="122">
        <v>0.75650703179470991</v>
      </c>
      <c r="I117" s="122">
        <v>1.1216899882455094E-2</v>
      </c>
      <c r="J117" s="122">
        <v>8.3843365281579593E-3</v>
      </c>
      <c r="K117" s="122">
        <v>0.89726539453942167</v>
      </c>
      <c r="L117" s="122">
        <v>2.3376756941038139</v>
      </c>
      <c r="M117" s="122">
        <v>4.6123799538025301</v>
      </c>
      <c r="N117" s="122">
        <v>1.4311853931361463E-2</v>
      </c>
      <c r="O117" s="122">
        <v>0</v>
      </c>
      <c r="P117" s="122">
        <v>0</v>
      </c>
      <c r="Q117" s="122">
        <v>0.11934096153034314</v>
      </c>
      <c r="R117" s="122">
        <v>-2.6893737809654792E-2</v>
      </c>
      <c r="S117" s="122">
        <v>100</v>
      </c>
      <c r="T117" s="122">
        <v>93.608752061909442</v>
      </c>
    </row>
    <row r="118" spans="1:20" s="118" customFormat="1" x14ac:dyDescent="0.25">
      <c r="A118" s="119" t="s">
        <v>31</v>
      </c>
      <c r="B118" s="120" t="s">
        <v>32</v>
      </c>
      <c r="C118" s="120" t="s">
        <v>22</v>
      </c>
      <c r="D118" s="121">
        <v>44250</v>
      </c>
      <c r="E118" s="122">
        <v>78.448902767773305</v>
      </c>
      <c r="F118" s="122">
        <v>2.2135598227934344E-2</v>
      </c>
      <c r="G118" s="122">
        <v>12.491892138433659</v>
      </c>
      <c r="H118" s="122">
        <v>0.89797046416876158</v>
      </c>
      <c r="I118" s="122">
        <v>5.2476253658291422E-2</v>
      </c>
      <c r="J118" s="122">
        <v>4.1512804098433387E-2</v>
      </c>
      <c r="K118" s="122">
        <v>0.89118958992517561</v>
      </c>
      <c r="L118" s="122">
        <v>2.2774663451576092</v>
      </c>
      <c r="M118" s="122">
        <v>4.7148502646441584</v>
      </c>
      <c r="N118" s="122">
        <v>2.4304286731924456E-2</v>
      </c>
      <c r="O118" s="122">
        <v>2.3214803573112459E-2</v>
      </c>
      <c r="P118" s="122">
        <v>2.6267664447367497E-2</v>
      </c>
      <c r="Q118" s="122">
        <v>0.12598197825525423</v>
      </c>
      <c r="R118" s="122">
        <v>-3.8164959094977885E-2</v>
      </c>
      <c r="S118" s="122">
        <v>100</v>
      </c>
      <c r="T118" s="122">
        <v>92.613318619251388</v>
      </c>
    </row>
    <row r="119" spans="1:20" s="118" customFormat="1" x14ac:dyDescent="0.25">
      <c r="A119" s="119" t="s">
        <v>31</v>
      </c>
      <c r="B119" s="120" t="s">
        <v>32</v>
      </c>
      <c r="C119" s="120" t="s">
        <v>22</v>
      </c>
      <c r="D119" s="121">
        <v>44250</v>
      </c>
      <c r="E119" s="122">
        <v>77.569280734322064</v>
      </c>
      <c r="F119" s="122">
        <v>4.0234703832227069E-2</v>
      </c>
      <c r="G119" s="122">
        <v>12.706283633832035</v>
      </c>
      <c r="H119" s="122">
        <v>0.73220832619972831</v>
      </c>
      <c r="I119" s="122">
        <v>1.8992142232486693E-2</v>
      </c>
      <c r="J119" s="122">
        <v>4.3189212545887694E-2</v>
      </c>
      <c r="K119" s="122">
        <v>0.85460497634711119</v>
      </c>
      <c r="L119" s="122">
        <v>2.7285297711544994</v>
      </c>
      <c r="M119" s="122">
        <v>5.1595404373229954</v>
      </c>
      <c r="N119" s="122">
        <v>1.8685693105563519E-2</v>
      </c>
      <c r="O119" s="122">
        <v>1.4404152816773616E-2</v>
      </c>
      <c r="P119" s="122">
        <v>2.2750053392404199E-2</v>
      </c>
      <c r="Q119" s="122">
        <v>0.12568428951858887</v>
      </c>
      <c r="R119" s="122">
        <v>-3.4388126622370965E-2</v>
      </c>
      <c r="S119" s="122">
        <v>99.999999999999972</v>
      </c>
      <c r="T119" s="122">
        <v>93.722971227292661</v>
      </c>
    </row>
    <row r="120" spans="1:20" s="118" customFormat="1" x14ac:dyDescent="0.25">
      <c r="A120" s="119" t="s">
        <v>31</v>
      </c>
      <c r="B120" s="120" t="s">
        <v>32</v>
      </c>
      <c r="C120" s="120" t="s">
        <v>22</v>
      </c>
      <c r="D120" s="121">
        <v>44250</v>
      </c>
      <c r="E120" s="122">
        <v>77.221968305749556</v>
      </c>
      <c r="F120" s="122">
        <v>5.3628385229934988E-2</v>
      </c>
      <c r="G120" s="122">
        <v>12.896906424125904</v>
      </c>
      <c r="H120" s="122">
        <v>0.93957287367652031</v>
      </c>
      <c r="I120" s="122">
        <v>9.3906570670082762E-2</v>
      </c>
      <c r="J120" s="122">
        <v>6.0862070378744512E-2</v>
      </c>
      <c r="K120" s="122">
        <v>0.87282143489728159</v>
      </c>
      <c r="L120" s="122">
        <v>2.6504501887220973</v>
      </c>
      <c r="M120" s="122">
        <v>5.095467345225126</v>
      </c>
      <c r="N120" s="122">
        <v>0</v>
      </c>
      <c r="O120" s="122">
        <v>3.529518032019056E-3</v>
      </c>
      <c r="P120" s="122">
        <v>4.9213235505160702E-3</v>
      </c>
      <c r="Q120" s="122">
        <v>0.13871034098991458</v>
      </c>
      <c r="R120" s="122">
        <v>-3.2744781247680398E-2</v>
      </c>
      <c r="S120" s="122">
        <v>100.00000000000004</v>
      </c>
      <c r="T120" s="122">
        <v>93.497184886522305</v>
      </c>
    </row>
    <row r="121" spans="1:20" s="118" customFormat="1" x14ac:dyDescent="0.25">
      <c r="A121" s="119" t="s">
        <v>31</v>
      </c>
      <c r="B121" s="120" t="s">
        <v>32</v>
      </c>
      <c r="C121" s="120" t="s">
        <v>22</v>
      </c>
      <c r="D121" s="121">
        <v>44250</v>
      </c>
      <c r="E121" s="122">
        <v>77.633307541683521</v>
      </c>
      <c r="F121" s="122">
        <v>3.2949425962612543E-2</v>
      </c>
      <c r="G121" s="122">
        <v>12.868299858228447</v>
      </c>
      <c r="H121" s="122">
        <v>0.87862971761019326</v>
      </c>
      <c r="I121" s="122">
        <v>3.0542015308050462E-2</v>
      </c>
      <c r="J121" s="122">
        <v>2.8167675679399767E-3</v>
      </c>
      <c r="K121" s="122">
        <v>0.85197648170852258</v>
      </c>
      <c r="L121" s="122">
        <v>2.4974580401740196</v>
      </c>
      <c r="M121" s="122">
        <v>5.0357488544891025</v>
      </c>
      <c r="N121" s="122">
        <v>2.8276430079933558E-2</v>
      </c>
      <c r="O121" s="122">
        <v>2.3336680710728697E-2</v>
      </c>
      <c r="P121" s="122">
        <v>3.1956177294776365E-2</v>
      </c>
      <c r="Q121" s="122">
        <v>0.12202702873724323</v>
      </c>
      <c r="R121" s="122">
        <v>-3.7325019555089586E-2</v>
      </c>
      <c r="S121" s="122">
        <v>100</v>
      </c>
      <c r="T121" s="122">
        <v>92.986660223806993</v>
      </c>
    </row>
    <row r="122" spans="1:20" s="118" customFormat="1" x14ac:dyDescent="0.25">
      <c r="A122" s="119" t="s">
        <v>31</v>
      </c>
      <c r="B122" s="120" t="s">
        <v>32</v>
      </c>
      <c r="C122" s="120" t="s">
        <v>22</v>
      </c>
      <c r="D122" s="121">
        <v>44250</v>
      </c>
      <c r="E122" s="122">
        <v>78.052892957488396</v>
      </c>
      <c r="F122" s="122">
        <v>7.6083820146225889E-2</v>
      </c>
      <c r="G122" s="122">
        <v>12.402882892403165</v>
      </c>
      <c r="H122" s="122">
        <v>0.94136748547987636</v>
      </c>
      <c r="I122" s="122">
        <v>3.3686786199316886E-2</v>
      </c>
      <c r="J122" s="122">
        <v>4.064597735631003E-2</v>
      </c>
      <c r="K122" s="122">
        <v>0.87913825907968934</v>
      </c>
      <c r="L122" s="122">
        <v>2.5405925375396556</v>
      </c>
      <c r="M122" s="122">
        <v>4.9146524779606731</v>
      </c>
      <c r="N122" s="122">
        <v>0</v>
      </c>
      <c r="O122" s="122">
        <v>0</v>
      </c>
      <c r="P122" s="122">
        <v>1.7407964620390286E-2</v>
      </c>
      <c r="Q122" s="122">
        <v>0.1299285047739393</v>
      </c>
      <c r="R122" s="122">
        <v>-2.9279663047648292E-2</v>
      </c>
      <c r="S122" s="122">
        <v>99.999999999999986</v>
      </c>
      <c r="T122" s="122">
        <v>93.211622546043699</v>
      </c>
    </row>
    <row r="123" spans="1:20" s="118" customFormat="1" x14ac:dyDescent="0.25">
      <c r="A123" s="119" t="s">
        <v>31</v>
      </c>
      <c r="B123" s="120" t="s">
        <v>32</v>
      </c>
      <c r="C123" s="120" t="s">
        <v>22</v>
      </c>
      <c r="D123" s="121">
        <v>44250</v>
      </c>
      <c r="E123" s="122">
        <v>77.705288281033674</v>
      </c>
      <c r="F123" s="122">
        <v>4.3311919357822325E-2</v>
      </c>
      <c r="G123" s="122">
        <v>12.602934807408607</v>
      </c>
      <c r="H123" s="122">
        <v>0.81368337906669364</v>
      </c>
      <c r="I123" s="122">
        <v>8.0108900916230311E-2</v>
      </c>
      <c r="J123" s="122">
        <v>6.6108238653572654E-2</v>
      </c>
      <c r="K123" s="122">
        <v>0.89104008605738327</v>
      </c>
      <c r="L123" s="122">
        <v>2.6264981680734096</v>
      </c>
      <c r="M123" s="122">
        <v>5.0538557373624089</v>
      </c>
      <c r="N123" s="122">
        <v>3.8043900728871385E-3</v>
      </c>
      <c r="O123" s="122">
        <v>0</v>
      </c>
      <c r="P123" s="122">
        <v>7.7712175870709643E-3</v>
      </c>
      <c r="Q123" s="122">
        <v>0.13631338332958598</v>
      </c>
      <c r="R123" s="122">
        <v>-3.0718508919343322E-2</v>
      </c>
      <c r="S123" s="122">
        <v>99.999999999999986</v>
      </c>
      <c r="T123" s="122">
        <v>92.998404856289895</v>
      </c>
    </row>
    <row r="124" spans="1:20" s="118" customFormat="1" x14ac:dyDescent="0.25">
      <c r="A124" s="119" t="s">
        <v>31</v>
      </c>
      <c r="B124" s="120" t="s">
        <v>32</v>
      </c>
      <c r="C124" s="120" t="s">
        <v>22</v>
      </c>
      <c r="D124" s="121">
        <v>44250</v>
      </c>
      <c r="E124" s="122">
        <v>77.33328881690602</v>
      </c>
      <c r="F124" s="122">
        <v>2.8501225896483674E-2</v>
      </c>
      <c r="G124" s="122">
        <v>12.925366669567758</v>
      </c>
      <c r="H124" s="122">
        <v>0.74539535648738819</v>
      </c>
      <c r="I124" s="122">
        <v>0</v>
      </c>
      <c r="J124" s="122">
        <v>3.7982112877444615E-2</v>
      </c>
      <c r="K124" s="122">
        <v>0.90783452404666753</v>
      </c>
      <c r="L124" s="122">
        <v>2.8969084929000801</v>
      </c>
      <c r="M124" s="122">
        <v>4.93612654646794</v>
      </c>
      <c r="N124" s="122">
        <v>3.1093149525167337E-2</v>
      </c>
      <c r="O124" s="122">
        <v>0.11968622995786148</v>
      </c>
      <c r="P124" s="122">
        <v>0</v>
      </c>
      <c r="Q124" s="122">
        <v>0.11387248180514849</v>
      </c>
      <c r="R124" s="122">
        <v>-7.6055606437976625E-2</v>
      </c>
      <c r="S124" s="122">
        <v>99.999999999999986</v>
      </c>
      <c r="T124" s="122">
        <v>93.160257482633014</v>
      </c>
    </row>
    <row r="125" spans="1:20" s="118" customFormat="1" x14ac:dyDescent="0.25">
      <c r="A125" s="119" t="s">
        <v>31</v>
      </c>
      <c r="B125" s="120" t="s">
        <v>32</v>
      </c>
      <c r="C125" s="120" t="s">
        <v>22</v>
      </c>
      <c r="D125" s="121">
        <v>44250</v>
      </c>
      <c r="E125" s="122">
        <v>78.529906877723448</v>
      </c>
      <c r="F125" s="122">
        <v>0.12230785624978047</v>
      </c>
      <c r="G125" s="122">
        <v>13.031660589089686</v>
      </c>
      <c r="H125" s="122">
        <v>0.59101140503523464</v>
      </c>
      <c r="I125" s="122">
        <v>2.8707910490238703E-2</v>
      </c>
      <c r="J125" s="122">
        <v>3.2958542578190662E-2</v>
      </c>
      <c r="K125" s="122">
        <v>0.80531212587302248</v>
      </c>
      <c r="L125" s="122">
        <v>2.3233715989343686</v>
      </c>
      <c r="M125" s="122">
        <v>4.4583451940267187</v>
      </c>
      <c r="N125" s="122">
        <v>0</v>
      </c>
      <c r="O125" s="122">
        <v>4.0212578739135862E-2</v>
      </c>
      <c r="P125" s="122">
        <v>0</v>
      </c>
      <c r="Q125" s="122">
        <v>6.8594950338580915E-2</v>
      </c>
      <c r="R125" s="122">
        <v>-3.238962907839716E-2</v>
      </c>
      <c r="S125" s="122">
        <v>99.999999999999986</v>
      </c>
      <c r="T125" s="122">
        <v>93.0057240114308</v>
      </c>
    </row>
    <row r="126" spans="1:20" s="118" customFormat="1" x14ac:dyDescent="0.25">
      <c r="A126" s="119" t="s">
        <v>31</v>
      </c>
      <c r="B126" s="120" t="s">
        <v>32</v>
      </c>
      <c r="C126" s="120" t="s">
        <v>22</v>
      </c>
      <c r="D126" s="121">
        <v>44250</v>
      </c>
      <c r="E126" s="122">
        <v>77.581280609330435</v>
      </c>
      <c r="F126" s="122">
        <v>2.6100234437588282E-2</v>
      </c>
      <c r="G126" s="122">
        <v>12.691132880430766</v>
      </c>
      <c r="H126" s="122">
        <v>0.96755929071809954</v>
      </c>
      <c r="I126" s="122">
        <v>3.2061053928351187E-2</v>
      </c>
      <c r="J126" s="122">
        <v>4.2318631660548486E-2</v>
      </c>
      <c r="K126" s="122">
        <v>0.92366019507840347</v>
      </c>
      <c r="L126" s="122">
        <v>2.6926874160229897</v>
      </c>
      <c r="M126" s="122">
        <v>4.9123365803122843</v>
      </c>
      <c r="N126" s="122">
        <v>2.6573476703633012E-2</v>
      </c>
      <c r="O126" s="122">
        <v>0</v>
      </c>
      <c r="P126" s="122">
        <v>0</v>
      </c>
      <c r="Q126" s="122">
        <v>0.13462843323201415</v>
      </c>
      <c r="R126" s="122">
        <v>-3.033880185510178E-2</v>
      </c>
      <c r="S126" s="122">
        <v>100.00000000000001</v>
      </c>
      <c r="T126" s="122">
        <v>92.947661878476907</v>
      </c>
    </row>
    <row r="127" spans="1:20" s="118" customFormat="1" x14ac:dyDescent="0.25">
      <c r="A127" s="119" t="s">
        <v>31</v>
      </c>
      <c r="B127" s="120" t="s">
        <v>32</v>
      </c>
      <c r="C127" s="120" t="s">
        <v>22</v>
      </c>
      <c r="D127" s="121">
        <v>44250</v>
      </c>
      <c r="E127" s="122">
        <v>77.725781511268849</v>
      </c>
      <c r="F127" s="122">
        <v>3.7578228912639129E-2</v>
      </c>
      <c r="G127" s="122">
        <v>12.737880777480221</v>
      </c>
      <c r="H127" s="122">
        <v>0.8599142492900631</v>
      </c>
      <c r="I127" s="122">
        <v>5.0003587491969599E-2</v>
      </c>
      <c r="J127" s="122">
        <v>3.2576033455913249E-2</v>
      </c>
      <c r="K127" s="122">
        <v>0.90825340421005241</v>
      </c>
      <c r="L127" s="122">
        <v>2.5665248862408241</v>
      </c>
      <c r="M127" s="122">
        <v>4.9189452955078101</v>
      </c>
      <c r="N127" s="122">
        <v>1.3873631777955753E-2</v>
      </c>
      <c r="O127" s="122">
        <v>6.307147968749513E-2</v>
      </c>
      <c r="P127" s="122">
        <v>7.3682482701898479E-3</v>
      </c>
      <c r="Q127" s="122">
        <v>0.13526801095140478</v>
      </c>
      <c r="R127" s="122">
        <v>-5.7039344545384944E-2</v>
      </c>
      <c r="S127" s="122">
        <v>100</v>
      </c>
      <c r="T127" s="122">
        <v>92.593356441546547</v>
      </c>
    </row>
    <row r="128" spans="1:20" s="118" customFormat="1" x14ac:dyDescent="0.25">
      <c r="A128" s="119" t="s">
        <v>31</v>
      </c>
      <c r="B128" s="120" t="s">
        <v>32</v>
      </c>
      <c r="C128" s="120" t="s">
        <v>22</v>
      </c>
      <c r="D128" s="121">
        <v>44250</v>
      </c>
      <c r="E128" s="122">
        <v>77.660375737441228</v>
      </c>
      <c r="F128" s="122">
        <v>4.286555059966074E-2</v>
      </c>
      <c r="G128" s="122">
        <v>12.778503675663126</v>
      </c>
      <c r="H128" s="122">
        <v>0.89356926489763633</v>
      </c>
      <c r="I128" s="122">
        <v>6.9319634329836149E-2</v>
      </c>
      <c r="J128" s="122">
        <v>3.6550451603563815E-2</v>
      </c>
      <c r="K128" s="122">
        <v>0.94805191365307673</v>
      </c>
      <c r="L128" s="122">
        <v>2.4670898654642146</v>
      </c>
      <c r="M128" s="122">
        <v>5.0166905535209594</v>
      </c>
      <c r="N128" s="122">
        <v>0</v>
      </c>
      <c r="O128" s="122">
        <v>0</v>
      </c>
      <c r="P128" s="122">
        <v>0</v>
      </c>
      <c r="Q128" s="122">
        <v>0.11228760092172713</v>
      </c>
      <c r="R128" s="122">
        <v>-2.5304248095037098E-2</v>
      </c>
      <c r="S128" s="122">
        <v>99.999999999999986</v>
      </c>
      <c r="T128" s="122">
        <v>92.758712046933539</v>
      </c>
    </row>
    <row r="129" spans="1:20" s="118" customFormat="1" x14ac:dyDescent="0.25">
      <c r="A129" s="119" t="s">
        <v>31</v>
      </c>
      <c r="B129" s="120" t="s">
        <v>32</v>
      </c>
      <c r="C129" s="120" t="s">
        <v>22</v>
      </c>
      <c r="D129" s="121">
        <v>44250</v>
      </c>
      <c r="E129" s="122">
        <v>77.747751544146425</v>
      </c>
      <c r="F129" s="122">
        <v>2.9677833641194733E-2</v>
      </c>
      <c r="G129" s="122">
        <v>13.006656284138336</v>
      </c>
      <c r="H129" s="122">
        <v>0.78119489548003462</v>
      </c>
      <c r="I129" s="122">
        <v>5.0630336312967143E-2</v>
      </c>
      <c r="J129" s="122">
        <v>4.9571299797720347E-2</v>
      </c>
      <c r="K129" s="122">
        <v>0.89320653571183828</v>
      </c>
      <c r="L129" s="122">
        <v>2.5043889760002682</v>
      </c>
      <c r="M129" s="122">
        <v>4.8164011673545897</v>
      </c>
      <c r="N129" s="122">
        <v>1.5074465928495723E-2</v>
      </c>
      <c r="O129" s="122">
        <v>0</v>
      </c>
      <c r="P129" s="122">
        <v>4.5468703561940614E-4</v>
      </c>
      <c r="Q129" s="122">
        <v>0.13553509429323221</v>
      </c>
      <c r="R129" s="122">
        <v>-3.0543119840728387E-2</v>
      </c>
      <c r="S129" s="122">
        <v>99.999999999999986</v>
      </c>
      <c r="T129" s="122">
        <v>92.434701027284817</v>
      </c>
    </row>
    <row r="130" spans="1:20" s="118" customFormat="1" x14ac:dyDescent="0.25">
      <c r="A130" s="119" t="s">
        <v>31</v>
      </c>
      <c r="B130" s="120" t="s">
        <v>32</v>
      </c>
      <c r="C130" s="120" t="s">
        <v>22</v>
      </c>
      <c r="D130" s="121">
        <v>44250</v>
      </c>
      <c r="E130" s="122">
        <v>78.328595485250119</v>
      </c>
      <c r="F130" s="122">
        <v>9.3388285669373239E-3</v>
      </c>
      <c r="G130" s="122">
        <v>12.67923403923446</v>
      </c>
      <c r="H130" s="122">
        <v>0.87161176261767592</v>
      </c>
      <c r="I130" s="122">
        <v>1.9981666162638238E-2</v>
      </c>
      <c r="J130" s="122">
        <v>2.7586161693524923E-2</v>
      </c>
      <c r="K130" s="122">
        <v>0.86352402768573677</v>
      </c>
      <c r="L130" s="122">
        <v>2.4055153191045235</v>
      </c>
      <c r="M130" s="122">
        <v>4.6776112847381324</v>
      </c>
      <c r="N130" s="122">
        <v>0</v>
      </c>
      <c r="O130" s="122">
        <v>2.1169765231768081E-2</v>
      </c>
      <c r="P130" s="122">
        <v>1.3512099122821012E-2</v>
      </c>
      <c r="Q130" s="122">
        <v>0.11777369750219757</v>
      </c>
      <c r="R130" s="122">
        <v>-3.5454136910535457E-2</v>
      </c>
      <c r="S130" s="122">
        <v>100</v>
      </c>
      <c r="T130" s="122">
        <v>92.584871799086201</v>
      </c>
    </row>
    <row r="131" spans="1:20" s="118" customFormat="1" x14ac:dyDescent="0.25">
      <c r="A131" s="119" t="s">
        <v>31</v>
      </c>
      <c r="B131" s="120" t="s">
        <v>32</v>
      </c>
      <c r="C131" s="120" t="s">
        <v>22</v>
      </c>
      <c r="D131" s="121">
        <v>44250</v>
      </c>
      <c r="E131" s="122">
        <v>77.483831476213055</v>
      </c>
      <c r="F131" s="122">
        <v>3.3891799051805567E-2</v>
      </c>
      <c r="G131" s="122">
        <v>12.512104554274151</v>
      </c>
      <c r="H131" s="122">
        <v>0.80541847246436449</v>
      </c>
      <c r="I131" s="122">
        <v>1.6782148765314437E-2</v>
      </c>
      <c r="J131" s="122">
        <v>2.9081014869133594E-2</v>
      </c>
      <c r="K131" s="122">
        <v>0.90883769859532115</v>
      </c>
      <c r="L131" s="122">
        <v>2.8209806891655522</v>
      </c>
      <c r="M131" s="122">
        <v>5.2073378023219865</v>
      </c>
      <c r="N131" s="122">
        <v>2.2394062428376695E-2</v>
      </c>
      <c r="O131" s="122">
        <v>8.4560375391681125E-2</v>
      </c>
      <c r="P131" s="122">
        <v>1.8335205624675627E-2</v>
      </c>
      <c r="Q131" s="122">
        <v>0.11882698052470918</v>
      </c>
      <c r="R131" s="122">
        <v>-6.2382279690130812E-2</v>
      </c>
      <c r="S131" s="122">
        <v>100</v>
      </c>
      <c r="T131" s="122">
        <v>92.360044096591508</v>
      </c>
    </row>
    <row r="132" spans="1:20" s="127" customFormat="1" x14ac:dyDescent="0.25">
      <c r="A132" s="123" t="s">
        <v>31</v>
      </c>
      <c r="B132" s="124" t="s">
        <v>32</v>
      </c>
      <c r="C132" s="124" t="s">
        <v>22</v>
      </c>
      <c r="D132" s="125">
        <v>44250</v>
      </c>
      <c r="E132" s="126">
        <v>77.038404545863699</v>
      </c>
      <c r="F132" s="126">
        <v>3.9212944175368421E-2</v>
      </c>
      <c r="G132" s="126">
        <v>13.074281008246368</v>
      </c>
      <c r="H132" s="126">
        <v>0.91137771326481476</v>
      </c>
      <c r="I132" s="126">
        <v>8.0756987026921162E-2</v>
      </c>
      <c r="J132" s="126">
        <v>6.3643064574285479E-2</v>
      </c>
      <c r="K132" s="126">
        <v>0.9141272034672473</v>
      </c>
      <c r="L132" s="126">
        <v>2.6765549284700789</v>
      </c>
      <c r="M132" s="126">
        <v>5.0628422442799685</v>
      </c>
      <c r="N132" s="126">
        <v>0</v>
      </c>
      <c r="O132" s="126">
        <v>4.8927335682089387E-2</v>
      </c>
      <c r="P132" s="126">
        <v>1.0863842826663455E-2</v>
      </c>
      <c r="Q132" s="126">
        <v>0.12858637736909179</v>
      </c>
      <c r="R132" s="126">
        <v>-4.9578195246575738E-2</v>
      </c>
      <c r="S132" s="126">
        <v>100.00000000000001</v>
      </c>
      <c r="T132" s="126">
        <v>92.995049425215242</v>
      </c>
    </row>
    <row r="133" spans="1:20" s="118" customFormat="1" x14ac:dyDescent="0.25">
      <c r="A133" s="119" t="s">
        <v>33</v>
      </c>
      <c r="B133" s="120" t="s">
        <v>34</v>
      </c>
      <c r="C133" s="120" t="s">
        <v>22</v>
      </c>
      <c r="D133" s="121">
        <v>44252</v>
      </c>
      <c r="E133" s="122">
        <v>77.404087079552042</v>
      </c>
      <c r="F133" s="122">
        <v>2.9498523540430956E-2</v>
      </c>
      <c r="G133" s="122">
        <v>12.50784517239164</v>
      </c>
      <c r="H133" s="122">
        <v>0.76859560694239504</v>
      </c>
      <c r="I133" s="122">
        <v>0.10644116793659265</v>
      </c>
      <c r="J133" s="122">
        <v>2.6792097333775258E-2</v>
      </c>
      <c r="K133" s="122">
        <v>0.88470143025104231</v>
      </c>
      <c r="L133" s="122">
        <v>2.7007059495897376</v>
      </c>
      <c r="M133" s="122">
        <v>5.4613788294828503</v>
      </c>
      <c r="N133" s="122">
        <v>0</v>
      </c>
      <c r="O133" s="122">
        <v>0</v>
      </c>
      <c r="P133" s="122">
        <v>2.8425194668254987E-2</v>
      </c>
      <c r="Q133" s="122">
        <v>0.10524646054724704</v>
      </c>
      <c r="R133" s="122">
        <v>-2.3717512235999338E-2</v>
      </c>
      <c r="S133" s="122">
        <v>100.00000000000001</v>
      </c>
      <c r="T133" s="122">
        <v>96.203378810161126</v>
      </c>
    </row>
    <row r="134" spans="1:20" s="118" customFormat="1" x14ac:dyDescent="0.25">
      <c r="A134" s="119" t="s">
        <v>33</v>
      </c>
      <c r="B134" s="120" t="s">
        <v>34</v>
      </c>
      <c r="C134" s="120" t="s">
        <v>22</v>
      </c>
      <c r="D134" s="121">
        <v>44252</v>
      </c>
      <c r="E134" s="122">
        <v>77.325953232162519</v>
      </c>
      <c r="F134" s="122">
        <v>4.0903711537365821E-2</v>
      </c>
      <c r="G134" s="122">
        <v>12.843021373683701</v>
      </c>
      <c r="H134" s="122">
        <v>0.81768856480922303</v>
      </c>
      <c r="I134" s="122">
        <v>6.2549746560025252E-2</v>
      </c>
      <c r="J134" s="122">
        <v>3.2898649697065824E-2</v>
      </c>
      <c r="K134" s="122">
        <v>0.99339357120823768</v>
      </c>
      <c r="L134" s="122">
        <v>2.323377440713903</v>
      </c>
      <c r="M134" s="122">
        <v>5.4449863229087683</v>
      </c>
      <c r="N134" s="122">
        <v>0</v>
      </c>
      <c r="O134" s="122">
        <v>0</v>
      </c>
      <c r="P134" s="122">
        <v>6.2214788765850735E-3</v>
      </c>
      <c r="Q134" s="122">
        <v>0.14071671739684002</v>
      </c>
      <c r="R134" s="122">
        <v>-3.171080955421747E-2</v>
      </c>
      <c r="S134" s="122">
        <v>100.00000000000001</v>
      </c>
      <c r="T134" s="122">
        <v>95.923650054155829</v>
      </c>
    </row>
    <row r="135" spans="1:20" s="118" customFormat="1" x14ac:dyDescent="0.25">
      <c r="A135" s="119" t="s">
        <v>33</v>
      </c>
      <c r="B135" s="120" t="s">
        <v>34</v>
      </c>
      <c r="C135" s="120" t="s">
        <v>22</v>
      </c>
      <c r="D135" s="121">
        <v>44252</v>
      </c>
      <c r="E135" s="122">
        <v>77.555676054078774</v>
      </c>
      <c r="F135" s="122">
        <v>3.9130796757066322E-2</v>
      </c>
      <c r="G135" s="122">
        <v>12.676375537940247</v>
      </c>
      <c r="H135" s="122">
        <v>1.0024556637776012</v>
      </c>
      <c r="I135" s="122">
        <v>0</v>
      </c>
      <c r="J135" s="122">
        <v>5.1855743934809781E-2</v>
      </c>
      <c r="K135" s="122">
        <v>1.0263257320712214</v>
      </c>
      <c r="L135" s="122">
        <v>2.1211711769339701</v>
      </c>
      <c r="M135" s="122">
        <v>5.386928026689886</v>
      </c>
      <c r="N135" s="122">
        <v>1.4590140673202414E-2</v>
      </c>
      <c r="O135" s="122">
        <v>0</v>
      </c>
      <c r="P135" s="122">
        <v>8.6252166518037583E-3</v>
      </c>
      <c r="Q135" s="122">
        <v>0.15086326627074484</v>
      </c>
      <c r="R135" s="122">
        <v>-3.399735577932278E-2</v>
      </c>
      <c r="S135" s="122">
        <v>100</v>
      </c>
      <c r="T135" s="122">
        <v>95.444566484564888</v>
      </c>
    </row>
    <row r="136" spans="1:20" s="118" customFormat="1" x14ac:dyDescent="0.25">
      <c r="A136" s="119" t="s">
        <v>33</v>
      </c>
      <c r="B136" s="120" t="s">
        <v>34</v>
      </c>
      <c r="C136" s="120" t="s">
        <v>22</v>
      </c>
      <c r="D136" s="121">
        <v>44252</v>
      </c>
      <c r="E136" s="122">
        <v>76.804725302291232</v>
      </c>
      <c r="F136" s="122">
        <v>3.8638678513468569E-2</v>
      </c>
      <c r="G136" s="122">
        <v>12.766891641503856</v>
      </c>
      <c r="H136" s="122">
        <v>0.97803059661510516</v>
      </c>
      <c r="I136" s="122">
        <v>2.0279767643592444E-2</v>
      </c>
      <c r="J136" s="122">
        <v>7.1485223221641331E-2</v>
      </c>
      <c r="K136" s="122">
        <v>1.0310663991267992</v>
      </c>
      <c r="L136" s="122">
        <v>2.7638101393711412</v>
      </c>
      <c r="M136" s="122">
        <v>5.3989428408361251</v>
      </c>
      <c r="N136" s="122">
        <v>1.9606459234438093E-3</v>
      </c>
      <c r="O136" s="122">
        <v>0</v>
      </c>
      <c r="P136" s="122">
        <v>2.4810054383709448E-2</v>
      </c>
      <c r="Q136" s="122">
        <v>0.12826306273569221</v>
      </c>
      <c r="R136" s="122">
        <v>-2.8904352165789793E-2</v>
      </c>
      <c r="S136" s="122">
        <v>100.00000000000001</v>
      </c>
      <c r="T136" s="122">
        <v>96.154947841136547</v>
      </c>
    </row>
    <row r="137" spans="1:20" s="118" customFormat="1" x14ac:dyDescent="0.25">
      <c r="A137" s="119" t="s">
        <v>33</v>
      </c>
      <c r="B137" s="120" t="s">
        <v>34</v>
      </c>
      <c r="C137" s="120" t="s">
        <v>22</v>
      </c>
      <c r="D137" s="121">
        <v>44252</v>
      </c>
      <c r="E137" s="122">
        <v>76.821918335112358</v>
      </c>
      <c r="F137" s="122">
        <v>4.1309743381483376E-2</v>
      </c>
      <c r="G137" s="122">
        <v>12.809482600700884</v>
      </c>
      <c r="H137" s="122">
        <v>0.8546571444501303</v>
      </c>
      <c r="I137" s="122">
        <v>5.83479968616702E-2</v>
      </c>
      <c r="J137" s="122">
        <v>6.0636856416755355E-2</v>
      </c>
      <c r="K137" s="122">
        <v>0.90437287838565295</v>
      </c>
      <c r="L137" s="122">
        <v>2.7084447292044387</v>
      </c>
      <c r="M137" s="122">
        <v>5.587175732559313</v>
      </c>
      <c r="N137" s="122">
        <v>5.442429376321576E-2</v>
      </c>
      <c r="O137" s="122">
        <v>3.1257855461609035E-4</v>
      </c>
      <c r="P137" s="122">
        <v>0</v>
      </c>
      <c r="Q137" s="122">
        <v>0.12786289648921267</v>
      </c>
      <c r="R137" s="122">
        <v>-2.8945785879720229E-2</v>
      </c>
      <c r="S137" s="122">
        <v>100.00000000000004</v>
      </c>
      <c r="T137" s="122">
        <v>95.975874086583019</v>
      </c>
    </row>
    <row r="138" spans="1:20" s="118" customFormat="1" x14ac:dyDescent="0.25">
      <c r="A138" s="119" t="s">
        <v>33</v>
      </c>
      <c r="B138" s="120" t="s">
        <v>34</v>
      </c>
      <c r="C138" s="120" t="s">
        <v>22</v>
      </c>
      <c r="D138" s="121">
        <v>44252</v>
      </c>
      <c r="E138" s="122">
        <v>77.453701597246308</v>
      </c>
      <c r="F138" s="122">
        <v>2.816107219665015E-2</v>
      </c>
      <c r="G138" s="122">
        <v>12.75261191308341</v>
      </c>
      <c r="H138" s="122">
        <v>0.93139006767756205</v>
      </c>
      <c r="I138" s="122">
        <v>5.3128545251134779E-2</v>
      </c>
      <c r="J138" s="122">
        <v>2.6018014863009489E-2</v>
      </c>
      <c r="K138" s="122">
        <v>1.0031199807271929</v>
      </c>
      <c r="L138" s="122">
        <v>2.240009915288089</v>
      </c>
      <c r="M138" s="122">
        <v>5.374931265934995</v>
      </c>
      <c r="N138" s="122">
        <v>1.0421040292207806E-2</v>
      </c>
      <c r="O138" s="122">
        <v>1.4855360225560017E-2</v>
      </c>
      <c r="P138" s="122">
        <v>1.5650668587189446E-2</v>
      </c>
      <c r="Q138" s="122">
        <v>0.13200248631154682</v>
      </c>
      <c r="R138" s="122">
        <v>-3.6001927684824561E-2</v>
      </c>
      <c r="S138" s="122">
        <v>100.00000000000004</v>
      </c>
      <c r="T138" s="122">
        <v>96.934707616335501</v>
      </c>
    </row>
    <row r="139" spans="1:20" s="118" customFormat="1" x14ac:dyDescent="0.25">
      <c r="A139" s="119" t="s">
        <v>33</v>
      </c>
      <c r="B139" s="120" t="s">
        <v>34</v>
      </c>
      <c r="C139" s="120" t="s">
        <v>22</v>
      </c>
      <c r="D139" s="121">
        <v>44252</v>
      </c>
      <c r="E139" s="122">
        <v>76.86517819989696</v>
      </c>
      <c r="F139" s="122">
        <v>2.4352834779039902E-2</v>
      </c>
      <c r="G139" s="122">
        <v>12.692897033251958</v>
      </c>
      <c r="H139" s="122">
        <v>0.82872322371444052</v>
      </c>
      <c r="I139" s="122">
        <v>7.6302194621385641E-2</v>
      </c>
      <c r="J139" s="122">
        <v>5.2022575951995005E-2</v>
      </c>
      <c r="K139" s="122">
        <v>0.92308222658554195</v>
      </c>
      <c r="L139" s="122">
        <v>2.7601663925764313</v>
      </c>
      <c r="M139" s="122">
        <v>5.567595092097263</v>
      </c>
      <c r="N139" s="122">
        <v>3.8780639816571795E-2</v>
      </c>
      <c r="O139" s="122">
        <v>5.3606656248133655E-2</v>
      </c>
      <c r="P139" s="122">
        <v>4.4083515146032218E-2</v>
      </c>
      <c r="Q139" s="122">
        <v>0.12364409761517467</v>
      </c>
      <c r="R139" s="122">
        <v>-5.0434682300928846E-2</v>
      </c>
      <c r="S139" s="122">
        <v>99.999999999999972</v>
      </c>
      <c r="T139" s="122">
        <v>97.375967190300884</v>
      </c>
    </row>
    <row r="140" spans="1:20" s="118" customFormat="1" x14ac:dyDescent="0.25">
      <c r="A140" s="119" t="s">
        <v>33</v>
      </c>
      <c r="B140" s="120" t="s">
        <v>34</v>
      </c>
      <c r="C140" s="120" t="s">
        <v>22</v>
      </c>
      <c r="D140" s="121">
        <v>44252</v>
      </c>
      <c r="E140" s="122">
        <v>76.766474052268705</v>
      </c>
      <c r="F140" s="122">
        <v>5.6719816204466769E-2</v>
      </c>
      <c r="G140" s="122">
        <v>12.939195379795876</v>
      </c>
      <c r="H140" s="122">
        <v>0.91485512046795281</v>
      </c>
      <c r="I140" s="122">
        <v>3.3134023280754259E-2</v>
      </c>
      <c r="J140" s="122">
        <v>3.9683422721381534E-2</v>
      </c>
      <c r="K140" s="122">
        <v>0.89558869259037222</v>
      </c>
      <c r="L140" s="122">
        <v>2.7515913590919858</v>
      </c>
      <c r="M140" s="122">
        <v>5.4836905263517099</v>
      </c>
      <c r="N140" s="122">
        <v>0</v>
      </c>
      <c r="O140" s="122">
        <v>3.7392628153829252E-2</v>
      </c>
      <c r="P140" s="122">
        <v>0</v>
      </c>
      <c r="Q140" s="122">
        <v>0.12575938713952489</v>
      </c>
      <c r="R140" s="122">
        <v>-4.4084408066560846E-2</v>
      </c>
      <c r="S140" s="122">
        <v>99.999999999999972</v>
      </c>
      <c r="T140" s="122">
        <v>96.275661212953167</v>
      </c>
    </row>
    <row r="141" spans="1:20" s="118" customFormat="1" x14ac:dyDescent="0.25">
      <c r="A141" s="119" t="s">
        <v>33</v>
      </c>
      <c r="B141" s="120" t="s">
        <v>34</v>
      </c>
      <c r="C141" s="120" t="s">
        <v>22</v>
      </c>
      <c r="D141" s="121">
        <v>44252</v>
      </c>
      <c r="E141" s="122">
        <v>77.529583553171889</v>
      </c>
      <c r="F141" s="122">
        <v>3.5482761655952551E-2</v>
      </c>
      <c r="G141" s="122">
        <v>12.433753665202877</v>
      </c>
      <c r="H141" s="122">
        <v>0.74321887265047626</v>
      </c>
      <c r="I141" s="122">
        <v>3.7358524163830377E-2</v>
      </c>
      <c r="J141" s="122">
        <v>3.1512024911184398E-2</v>
      </c>
      <c r="K141" s="122">
        <v>0.86721492918435827</v>
      </c>
      <c r="L141" s="122">
        <v>2.5934982540093277</v>
      </c>
      <c r="M141" s="122">
        <v>5.6039439597690457</v>
      </c>
      <c r="N141" s="122">
        <v>2.4009316434935656E-2</v>
      </c>
      <c r="O141" s="122">
        <v>0</v>
      </c>
      <c r="P141" s="122">
        <v>0</v>
      </c>
      <c r="Q141" s="122">
        <v>0.12963843378316797</v>
      </c>
      <c r="R141" s="122">
        <v>-2.9214294937051941E-2</v>
      </c>
      <c r="S141" s="122">
        <v>100</v>
      </c>
      <c r="T141" s="122">
        <v>96.898902754429386</v>
      </c>
    </row>
    <row r="142" spans="1:20" s="118" customFormat="1" x14ac:dyDescent="0.25">
      <c r="A142" s="119" t="s">
        <v>33</v>
      </c>
      <c r="B142" s="120" t="s">
        <v>34</v>
      </c>
      <c r="C142" s="120" t="s">
        <v>22</v>
      </c>
      <c r="D142" s="121">
        <v>44252</v>
      </c>
      <c r="E142" s="122">
        <v>77.20127993017239</v>
      </c>
      <c r="F142" s="122">
        <v>4.6853895532821391E-2</v>
      </c>
      <c r="G142" s="122">
        <v>12.901437207811286</v>
      </c>
      <c r="H142" s="122">
        <v>1.0454145796156498</v>
      </c>
      <c r="I142" s="122">
        <v>6.0349545725205634E-3</v>
      </c>
      <c r="J142" s="122">
        <v>3.286851761103262E-2</v>
      </c>
      <c r="K142" s="122">
        <v>1.0281209961490738</v>
      </c>
      <c r="L142" s="122">
        <v>2.1144220920504844</v>
      </c>
      <c r="M142" s="122">
        <v>5.4813746038481321</v>
      </c>
      <c r="N142" s="122">
        <v>2.7188368269157971E-2</v>
      </c>
      <c r="O142" s="122">
        <v>4.3409322363744405E-3</v>
      </c>
      <c r="P142" s="122">
        <v>1.2812439801146991E-2</v>
      </c>
      <c r="Q142" s="122">
        <v>0.1286768413141956</v>
      </c>
      <c r="R142" s="122">
        <v>-3.0825358984266974E-2</v>
      </c>
      <c r="S142" s="122">
        <v>100</v>
      </c>
      <c r="T142" s="122">
        <v>94.449758179693049</v>
      </c>
    </row>
    <row r="143" spans="1:20" s="118" customFormat="1" x14ac:dyDescent="0.25">
      <c r="A143" s="119" t="s">
        <v>33</v>
      </c>
      <c r="B143" s="120" t="s">
        <v>34</v>
      </c>
      <c r="C143" s="120" t="s">
        <v>22</v>
      </c>
      <c r="D143" s="121">
        <v>44252</v>
      </c>
      <c r="E143" s="122">
        <v>76.595756081378397</v>
      </c>
      <c r="F143" s="122">
        <v>5.3006662795741559E-2</v>
      </c>
      <c r="G143" s="122">
        <v>13.102291664224383</v>
      </c>
      <c r="H143" s="122">
        <v>0.85028455415229232</v>
      </c>
      <c r="I143" s="122">
        <v>9.9589032510655456E-2</v>
      </c>
      <c r="J143" s="122">
        <v>2.2341143580711258E-2</v>
      </c>
      <c r="K143" s="122">
        <v>0.90297587976120552</v>
      </c>
      <c r="L143" s="122">
        <v>2.8693151092920925</v>
      </c>
      <c r="M143" s="122">
        <v>5.3763198583831446</v>
      </c>
      <c r="N143" s="122">
        <v>2.995521888051568E-2</v>
      </c>
      <c r="O143" s="122">
        <v>0</v>
      </c>
      <c r="P143" s="122">
        <v>2.0679716771658101E-4</v>
      </c>
      <c r="Q143" s="122">
        <v>0.12645486998171318</v>
      </c>
      <c r="R143" s="122">
        <v>-2.8496872108555081E-2</v>
      </c>
      <c r="S143" s="122">
        <v>100</v>
      </c>
      <c r="T143" s="122">
        <v>96.094918875490265</v>
      </c>
    </row>
    <row r="144" spans="1:20" s="118" customFormat="1" x14ac:dyDescent="0.25">
      <c r="A144" s="119" t="s">
        <v>33</v>
      </c>
      <c r="B144" s="120" t="s">
        <v>34</v>
      </c>
      <c r="C144" s="120" t="s">
        <v>22</v>
      </c>
      <c r="D144" s="121">
        <v>44252</v>
      </c>
      <c r="E144" s="122">
        <v>76.402319210064746</v>
      </c>
      <c r="F144" s="122">
        <v>4.090569852448362E-2</v>
      </c>
      <c r="G144" s="122">
        <v>13.141676509169073</v>
      </c>
      <c r="H144" s="122">
        <v>0.94477605345172033</v>
      </c>
      <c r="I144" s="122">
        <v>8.3450407517629943E-2</v>
      </c>
      <c r="J144" s="122">
        <v>3.8005724499005508E-2</v>
      </c>
      <c r="K144" s="122">
        <v>1.0799394930565827</v>
      </c>
      <c r="L144" s="122">
        <v>2.668981772684718</v>
      </c>
      <c r="M144" s="122">
        <v>5.4624636547062657</v>
      </c>
      <c r="N144" s="122">
        <v>8.6806906598049047E-3</v>
      </c>
      <c r="O144" s="122">
        <v>1.8544535003917766E-2</v>
      </c>
      <c r="P144" s="122">
        <v>2.8640880858789306E-3</v>
      </c>
      <c r="Q144" s="122">
        <v>0.14871322794022113</v>
      </c>
      <c r="R144" s="122">
        <v>-4.1321065364012248E-2</v>
      </c>
      <c r="S144" s="122">
        <v>100.00000000000003</v>
      </c>
      <c r="T144" s="122">
        <v>93.828181705952886</v>
      </c>
    </row>
    <row r="145" spans="1:20" s="118" customFormat="1" x14ac:dyDescent="0.25">
      <c r="A145" s="119" t="s">
        <v>33</v>
      </c>
      <c r="B145" s="120" t="s">
        <v>34</v>
      </c>
      <c r="C145" s="120" t="s">
        <v>22</v>
      </c>
      <c r="D145" s="121">
        <v>44252</v>
      </c>
      <c r="E145" s="122">
        <v>77.289929025630386</v>
      </c>
      <c r="F145" s="122">
        <v>3.9897679123286164E-2</v>
      </c>
      <c r="G145" s="122">
        <v>12.798433375583114</v>
      </c>
      <c r="H145" s="122">
        <v>0.8483650021398017</v>
      </c>
      <c r="I145" s="122">
        <v>7.4256200797606323E-2</v>
      </c>
      <c r="J145" s="122">
        <v>0.10114051892538124</v>
      </c>
      <c r="K145" s="122">
        <v>0.94030152605528072</v>
      </c>
      <c r="L145" s="122">
        <v>2.0646087993799491</v>
      </c>
      <c r="M145" s="122">
        <v>5.7422965107557546</v>
      </c>
      <c r="N145" s="122">
        <v>0</v>
      </c>
      <c r="O145" s="122">
        <v>0</v>
      </c>
      <c r="P145" s="122">
        <v>0</v>
      </c>
      <c r="Q145" s="122">
        <v>0.1300866668049076</v>
      </c>
      <c r="R145" s="122">
        <v>-2.9315305195472138E-2</v>
      </c>
      <c r="S145" s="122">
        <v>100</v>
      </c>
      <c r="T145" s="122">
        <v>93.460208379307687</v>
      </c>
    </row>
    <row r="146" spans="1:20" s="118" customFormat="1" x14ac:dyDescent="0.25">
      <c r="A146" s="119" t="s">
        <v>33</v>
      </c>
      <c r="B146" s="120" t="s">
        <v>34</v>
      </c>
      <c r="C146" s="120" t="s">
        <v>22</v>
      </c>
      <c r="D146" s="121">
        <v>44252</v>
      </c>
      <c r="E146" s="122">
        <v>77.015765936816848</v>
      </c>
      <c r="F146" s="122">
        <v>2.9380247979876456E-2</v>
      </c>
      <c r="G146" s="122">
        <v>12.493286301462305</v>
      </c>
      <c r="H146" s="122">
        <v>0.97196387921108562</v>
      </c>
      <c r="I146" s="122">
        <v>0.13181157949043693</v>
      </c>
      <c r="J146" s="122">
        <v>3.3198461995594453E-2</v>
      </c>
      <c r="K146" s="122">
        <v>0.85943470565744473</v>
      </c>
      <c r="L146" s="122">
        <v>2.7297633875011593</v>
      </c>
      <c r="M146" s="122">
        <v>5.6289571920875687</v>
      </c>
      <c r="N146" s="122">
        <v>1.3283911222925213E-3</v>
      </c>
      <c r="O146" s="122">
        <v>1.634630172195782E-2</v>
      </c>
      <c r="P146" s="122">
        <v>0</v>
      </c>
      <c r="Q146" s="122">
        <v>0.1234706372729376</v>
      </c>
      <c r="R146" s="122">
        <v>-3.4707022319529331E-2</v>
      </c>
      <c r="S146" s="122">
        <v>99.999999999999972</v>
      </c>
      <c r="T146" s="122">
        <v>96.046189939773043</v>
      </c>
    </row>
    <row r="147" spans="1:20" s="118" customFormat="1" x14ac:dyDescent="0.25">
      <c r="A147" s="119" t="s">
        <v>33</v>
      </c>
      <c r="B147" s="120" t="s">
        <v>34</v>
      </c>
      <c r="C147" s="120" t="s">
        <v>22</v>
      </c>
      <c r="D147" s="121">
        <v>44252</v>
      </c>
      <c r="E147" s="122">
        <v>77.026296633571874</v>
      </c>
      <c r="F147" s="122">
        <v>4.7644086470645559E-2</v>
      </c>
      <c r="G147" s="122">
        <v>12.75331936122455</v>
      </c>
      <c r="H147" s="122">
        <v>0.78717071415725581</v>
      </c>
      <c r="I147" s="122">
        <v>4.1413171207337451E-2</v>
      </c>
      <c r="J147" s="122">
        <v>2.5763148941263959E-2</v>
      </c>
      <c r="K147" s="122">
        <v>0.86453843381604112</v>
      </c>
      <c r="L147" s="122">
        <v>2.5726156012841859</v>
      </c>
      <c r="M147" s="122">
        <v>5.7757207380831614</v>
      </c>
      <c r="N147" s="122">
        <v>1.6187377761090489E-2</v>
      </c>
      <c r="O147" s="122">
        <v>0</v>
      </c>
      <c r="P147" s="122">
        <v>0</v>
      </c>
      <c r="Q147" s="122">
        <v>0.11531785595024661</v>
      </c>
      <c r="R147" s="122">
        <v>-2.598712246766121E-2</v>
      </c>
      <c r="S147" s="122">
        <v>100</v>
      </c>
      <c r="T147" s="122">
        <v>95.863221392149953</v>
      </c>
    </row>
    <row r="148" spans="1:20" s="118" customFormat="1" x14ac:dyDescent="0.25">
      <c r="A148" s="119" t="s">
        <v>33</v>
      </c>
      <c r="B148" s="120" t="s">
        <v>34</v>
      </c>
      <c r="C148" s="120" t="s">
        <v>22</v>
      </c>
      <c r="D148" s="121">
        <v>44252</v>
      </c>
      <c r="E148" s="122">
        <v>76.981382532071279</v>
      </c>
      <c r="F148" s="122">
        <v>3.8576206023503361E-2</v>
      </c>
      <c r="G148" s="122">
        <v>12.975727761014188</v>
      </c>
      <c r="H148" s="122">
        <v>0.94383566068518521</v>
      </c>
      <c r="I148" s="122">
        <v>5.8018814318779116E-2</v>
      </c>
      <c r="J148" s="122">
        <v>5.5627308338805574E-2</v>
      </c>
      <c r="K148" s="122">
        <v>1.0202256584450429</v>
      </c>
      <c r="L148" s="122">
        <v>2.2828837957422956</v>
      </c>
      <c r="M148" s="122">
        <v>5.5237697810869184</v>
      </c>
      <c r="N148" s="122">
        <v>0</v>
      </c>
      <c r="O148" s="122">
        <v>1.0662917226153999E-2</v>
      </c>
      <c r="P148" s="122">
        <v>1.5608782626300726E-2</v>
      </c>
      <c r="Q148" s="122">
        <v>0.12672910284321171</v>
      </c>
      <c r="R148" s="122">
        <v>-3.3048320421639604E-2</v>
      </c>
      <c r="S148" s="122">
        <v>100.00000000000001</v>
      </c>
      <c r="T148" s="122">
        <v>95.65862496786005</v>
      </c>
    </row>
    <row r="149" spans="1:20" s="118" customFormat="1" x14ac:dyDescent="0.25">
      <c r="A149" s="119" t="s">
        <v>33</v>
      </c>
      <c r="B149" s="120" t="s">
        <v>34</v>
      </c>
      <c r="C149" s="120" t="s">
        <v>22</v>
      </c>
      <c r="D149" s="121">
        <v>44252</v>
      </c>
      <c r="E149" s="122">
        <v>76.733785692253576</v>
      </c>
      <c r="F149" s="122">
        <v>4.1787773963602899E-2</v>
      </c>
      <c r="G149" s="122">
        <v>12.833091682043698</v>
      </c>
      <c r="H149" s="122">
        <v>0.98525139715295085</v>
      </c>
      <c r="I149" s="122">
        <v>7.7804775638943183E-2</v>
      </c>
      <c r="J149" s="122">
        <v>4.4545202671342883E-2</v>
      </c>
      <c r="K149" s="122">
        <v>1.0858771081433665</v>
      </c>
      <c r="L149" s="122">
        <v>2.7846485406154109</v>
      </c>
      <c r="M149" s="122">
        <v>5.2086372715913791</v>
      </c>
      <c r="N149" s="122">
        <v>1.9514388811031021E-2</v>
      </c>
      <c r="O149" s="122">
        <v>7.2869789869671478E-2</v>
      </c>
      <c r="P149" s="122">
        <v>3.5097307727446875E-2</v>
      </c>
      <c r="Q149" s="122">
        <v>0.13912267504798415</v>
      </c>
      <c r="R149" s="122">
        <v>-6.2033605530437803E-2</v>
      </c>
      <c r="S149" s="122">
        <v>99.999999999999957</v>
      </c>
      <c r="T149" s="122">
        <v>95.238369870590759</v>
      </c>
    </row>
    <row r="150" spans="1:20" s="118" customFormat="1" x14ac:dyDescent="0.25">
      <c r="A150" s="119" t="s">
        <v>33</v>
      </c>
      <c r="B150" s="120" t="s">
        <v>34</v>
      </c>
      <c r="C150" s="120" t="s">
        <v>22</v>
      </c>
      <c r="D150" s="121">
        <v>44252</v>
      </c>
      <c r="E150" s="122">
        <v>77.142287915090137</v>
      </c>
      <c r="F150" s="122">
        <v>4.7518472373744007E-2</v>
      </c>
      <c r="G150" s="122">
        <v>12.982884537704262</v>
      </c>
      <c r="H150" s="122">
        <v>0.98536213138789486</v>
      </c>
      <c r="I150" s="122">
        <v>1.1908794948939519E-2</v>
      </c>
      <c r="J150" s="122">
        <v>5.1544170012986279E-2</v>
      </c>
      <c r="K150" s="122">
        <v>1.0425083421852186</v>
      </c>
      <c r="L150" s="122">
        <v>2.2179290490273553</v>
      </c>
      <c r="M150" s="122">
        <v>5.4078962152597256</v>
      </c>
      <c r="N150" s="122">
        <v>1.0015621147915647E-2</v>
      </c>
      <c r="O150" s="122">
        <v>0</v>
      </c>
      <c r="P150" s="122">
        <v>0</v>
      </c>
      <c r="Q150" s="122">
        <v>0.12927776929435486</v>
      </c>
      <c r="R150" s="122">
        <v>-2.9133018432530675E-2</v>
      </c>
      <c r="S150" s="122">
        <v>100.00000000000001</v>
      </c>
      <c r="T150" s="122">
        <v>93.208423250149735</v>
      </c>
    </row>
    <row r="151" spans="1:20" s="118" customFormat="1" x14ac:dyDescent="0.25">
      <c r="A151" s="119" t="s">
        <v>33</v>
      </c>
      <c r="B151" s="120" t="s">
        <v>34</v>
      </c>
      <c r="C151" s="120" t="s">
        <v>22</v>
      </c>
      <c r="D151" s="121">
        <v>44252</v>
      </c>
      <c r="E151" s="122">
        <v>76.609321571797452</v>
      </c>
      <c r="F151" s="122">
        <v>9.4928783623575624E-2</v>
      </c>
      <c r="G151" s="122">
        <v>12.689225116525373</v>
      </c>
      <c r="H151" s="122">
        <v>1.2894466737898416</v>
      </c>
      <c r="I151" s="122">
        <v>5.034374898225645E-2</v>
      </c>
      <c r="J151" s="122">
        <v>0.11106133667896974</v>
      </c>
      <c r="K151" s="122">
        <v>1.36775461309698</v>
      </c>
      <c r="L151" s="122">
        <v>3.1170257886286401</v>
      </c>
      <c r="M151" s="122">
        <v>4.506074028849401</v>
      </c>
      <c r="N151" s="122">
        <v>4.8434797078163956E-2</v>
      </c>
      <c r="O151" s="122">
        <v>0</v>
      </c>
      <c r="P151" s="122">
        <v>0</v>
      </c>
      <c r="Q151" s="122">
        <v>0.15024057104369767</v>
      </c>
      <c r="R151" s="122">
        <v>-3.3857030094354409E-2</v>
      </c>
      <c r="S151" s="122">
        <v>99.999999999999986</v>
      </c>
      <c r="T151" s="122">
        <v>95.741777230352852</v>
      </c>
    </row>
    <row r="152" spans="1:20" s="118" customFormat="1" x14ac:dyDescent="0.25">
      <c r="A152" s="119" t="s">
        <v>33</v>
      </c>
      <c r="B152" s="120" t="s">
        <v>34</v>
      </c>
      <c r="C152" s="120" t="s">
        <v>22</v>
      </c>
      <c r="D152" s="121">
        <v>44252</v>
      </c>
      <c r="E152" s="122">
        <v>76.652156018291365</v>
      </c>
      <c r="F152" s="122">
        <v>4.8753045733063737E-2</v>
      </c>
      <c r="G152" s="122">
        <v>12.93780475301025</v>
      </c>
      <c r="H152" s="122">
        <v>0.98846869806290705</v>
      </c>
      <c r="I152" s="122">
        <v>4.5098896182074813E-2</v>
      </c>
      <c r="J152" s="122">
        <v>3.629477728371136E-2</v>
      </c>
      <c r="K152" s="122">
        <v>1.0566895351611234</v>
      </c>
      <c r="L152" s="122">
        <v>2.7598081912356642</v>
      </c>
      <c r="M152" s="122">
        <v>5.2811312866873896</v>
      </c>
      <c r="N152" s="122">
        <v>3.1611744536904712E-2</v>
      </c>
      <c r="O152" s="122">
        <v>4.4576918217004505E-2</v>
      </c>
      <c r="P152" s="122">
        <v>3.0489315141723452E-2</v>
      </c>
      <c r="Q152" s="122">
        <v>0.13668926348663285</v>
      </c>
      <c r="R152" s="122">
        <v>-4.9572443029796104E-2</v>
      </c>
      <c r="S152" s="122">
        <v>100</v>
      </c>
      <c r="T152" s="122">
        <v>95.789484127486134</v>
      </c>
    </row>
    <row r="153" spans="1:20" s="127" customFormat="1" x14ac:dyDescent="0.25">
      <c r="A153" s="123" t="s">
        <v>33</v>
      </c>
      <c r="B153" s="124" t="s">
        <v>34</v>
      </c>
      <c r="C153" s="124" t="s">
        <v>22</v>
      </c>
      <c r="D153" s="125">
        <v>44252</v>
      </c>
      <c r="E153" s="126">
        <v>76.984168001538876</v>
      </c>
      <c r="F153" s="126">
        <v>3.0696123643026277E-2</v>
      </c>
      <c r="G153" s="126">
        <v>12.820616187964413</v>
      </c>
      <c r="H153" s="126">
        <v>0.87890426877070948</v>
      </c>
      <c r="I153" s="126">
        <v>8.0727624634001516E-2</v>
      </c>
      <c r="J153" s="126">
        <v>6.7021478367970566E-2</v>
      </c>
      <c r="K153" s="126">
        <v>0.87649374957399606</v>
      </c>
      <c r="L153" s="126">
        <v>2.4580346638718855</v>
      </c>
      <c r="M153" s="126">
        <v>5.6800703023189998</v>
      </c>
      <c r="N153" s="126">
        <v>6.4916412799135544E-3</v>
      </c>
      <c r="O153" s="126">
        <v>0</v>
      </c>
      <c r="P153" s="126">
        <v>6.6947213986852999E-3</v>
      </c>
      <c r="Q153" s="126">
        <v>0.14210486911387646</v>
      </c>
      <c r="R153" s="126">
        <v>-3.2023632476366526E-2</v>
      </c>
      <c r="S153" s="126">
        <v>100</v>
      </c>
      <c r="T153" s="126">
        <v>95.258593757273303</v>
      </c>
    </row>
    <row r="154" spans="1:20" s="118" customFormat="1" x14ac:dyDescent="0.25">
      <c r="A154" s="119" t="s">
        <v>35</v>
      </c>
      <c r="B154" s="120" t="s">
        <v>36</v>
      </c>
      <c r="C154" s="120" t="s">
        <v>22</v>
      </c>
      <c r="D154" s="121">
        <v>44249</v>
      </c>
      <c r="E154" s="122">
        <v>77.498236900006816</v>
      </c>
      <c r="F154" s="122">
        <v>4.5090214711306781E-2</v>
      </c>
      <c r="G154" s="122">
        <v>12.519225501426678</v>
      </c>
      <c r="H154" s="122">
        <v>0.91137618507347451</v>
      </c>
      <c r="I154" s="122">
        <v>6.8846707656356948E-2</v>
      </c>
      <c r="J154" s="122">
        <v>2.7241803407770403E-2</v>
      </c>
      <c r="K154" s="122">
        <v>0.9116268007931545</v>
      </c>
      <c r="L154" s="122">
        <v>2.4725684791273483</v>
      </c>
      <c r="M154" s="122">
        <v>5.4181366066366552</v>
      </c>
      <c r="N154" s="122">
        <v>0</v>
      </c>
      <c r="O154" s="122">
        <v>4.4153967524289711E-2</v>
      </c>
      <c r="P154" s="122">
        <v>0</v>
      </c>
      <c r="Q154" s="122">
        <v>0.131786298688023</v>
      </c>
      <c r="R154" s="122">
        <v>-4.8289465051857342E-2</v>
      </c>
      <c r="S154" s="122">
        <v>100.00000000000004</v>
      </c>
      <c r="T154" s="122">
        <v>95.57465017562734</v>
      </c>
    </row>
    <row r="155" spans="1:20" s="118" customFormat="1" x14ac:dyDescent="0.25">
      <c r="A155" s="119" t="s">
        <v>35</v>
      </c>
      <c r="B155" s="120" t="s">
        <v>36</v>
      </c>
      <c r="C155" s="120" t="s">
        <v>22</v>
      </c>
      <c r="D155" s="121">
        <v>44249</v>
      </c>
      <c r="E155" s="122">
        <v>77.369175974880264</v>
      </c>
      <c r="F155" s="122">
        <v>7.6684793226698715E-3</v>
      </c>
      <c r="G155" s="122">
        <v>12.714534391795489</v>
      </c>
      <c r="H155" s="122">
        <v>0.79318720660624298</v>
      </c>
      <c r="I155" s="122">
        <v>6.9891511552465799E-2</v>
      </c>
      <c r="J155" s="122">
        <v>6.6616166875692967E-2</v>
      </c>
      <c r="K155" s="122">
        <v>0.90482956186084662</v>
      </c>
      <c r="L155" s="122">
        <v>2.4771583697370323</v>
      </c>
      <c r="M155" s="122">
        <v>5.4256679660435632</v>
      </c>
      <c r="N155" s="122">
        <v>5.1799206531469397E-2</v>
      </c>
      <c r="O155" s="122">
        <v>0</v>
      </c>
      <c r="P155" s="122">
        <v>2.9409552601201885E-2</v>
      </c>
      <c r="Q155" s="122">
        <v>0.11626135392194888</v>
      </c>
      <c r="R155" s="122">
        <v>-2.6199741728889888E-2</v>
      </c>
      <c r="S155" s="122">
        <v>100.00000000000001</v>
      </c>
      <c r="T155" s="122">
        <v>96.721330671542816</v>
      </c>
    </row>
    <row r="156" spans="1:20" s="118" customFormat="1" x14ac:dyDescent="0.25">
      <c r="A156" s="119" t="s">
        <v>35</v>
      </c>
      <c r="B156" s="120" t="s">
        <v>36</v>
      </c>
      <c r="C156" s="120" t="s">
        <v>22</v>
      </c>
      <c r="D156" s="121">
        <v>44249</v>
      </c>
      <c r="E156" s="122">
        <v>77.266867839245577</v>
      </c>
      <c r="F156" s="122">
        <v>5.5751339165359716E-2</v>
      </c>
      <c r="G156" s="122">
        <v>12.663871376805028</v>
      </c>
      <c r="H156" s="122">
        <v>0.81058160560101911</v>
      </c>
      <c r="I156" s="122">
        <v>4.679764915098323E-2</v>
      </c>
      <c r="J156" s="122">
        <v>4.3281721621352222E-2</v>
      </c>
      <c r="K156" s="122">
        <v>0.93004636257954754</v>
      </c>
      <c r="L156" s="122">
        <v>2.5727246031774205</v>
      </c>
      <c r="M156" s="122">
        <v>5.4654703403087321</v>
      </c>
      <c r="N156" s="122">
        <v>1.8298281042346896E-2</v>
      </c>
      <c r="O156" s="122">
        <v>7.0559648387291786E-3</v>
      </c>
      <c r="P156" s="122">
        <v>5.967685007739666E-3</v>
      </c>
      <c r="Q156" s="122">
        <v>0.15007613900741262</v>
      </c>
      <c r="R156" s="122">
        <v>-3.6790907551261388E-2</v>
      </c>
      <c r="S156" s="122">
        <v>99.999999999999986</v>
      </c>
      <c r="T156" s="122">
        <v>96.372362326350824</v>
      </c>
    </row>
    <row r="157" spans="1:20" s="118" customFormat="1" x14ac:dyDescent="0.25">
      <c r="A157" s="119" t="s">
        <v>35</v>
      </c>
      <c r="B157" s="120" t="s">
        <v>36</v>
      </c>
      <c r="C157" s="120" t="s">
        <v>22</v>
      </c>
      <c r="D157" s="121">
        <v>44249</v>
      </c>
      <c r="E157" s="122">
        <v>77.744721434292899</v>
      </c>
      <c r="F157" s="122">
        <v>4.7096226456736029E-2</v>
      </c>
      <c r="G157" s="122">
        <v>12.547126848809947</v>
      </c>
      <c r="H157" s="122">
        <v>0.79104936579182827</v>
      </c>
      <c r="I157" s="122">
        <v>4.172370396512691E-2</v>
      </c>
      <c r="J157" s="122">
        <v>4.8481832788170039E-2</v>
      </c>
      <c r="K157" s="122">
        <v>0.85232175734510451</v>
      </c>
      <c r="L157" s="122">
        <v>2.3742611831111384</v>
      </c>
      <c r="M157" s="122">
        <v>5.419568823222412</v>
      </c>
      <c r="N157" s="122">
        <v>3.0917892225838794E-2</v>
      </c>
      <c r="O157" s="122">
        <v>0</v>
      </c>
      <c r="P157" s="122">
        <v>0</v>
      </c>
      <c r="Q157" s="122">
        <v>0.132616294024516</v>
      </c>
      <c r="R157" s="122">
        <v>-2.9885362033693741E-2</v>
      </c>
      <c r="S157" s="122">
        <v>100.00000000000004</v>
      </c>
      <c r="T157" s="122">
        <v>95.149749967504462</v>
      </c>
    </row>
    <row r="158" spans="1:20" s="118" customFormat="1" x14ac:dyDescent="0.25">
      <c r="A158" s="119" t="s">
        <v>35</v>
      </c>
      <c r="B158" s="120" t="s">
        <v>36</v>
      </c>
      <c r="C158" s="120" t="s">
        <v>22</v>
      </c>
      <c r="D158" s="121">
        <v>44249</v>
      </c>
      <c r="E158" s="122">
        <v>77.463909468249938</v>
      </c>
      <c r="F158" s="122">
        <v>4.3116218163800277E-2</v>
      </c>
      <c r="G158" s="122">
        <v>12.553824117329874</v>
      </c>
      <c r="H158" s="122">
        <v>0.97071247650501158</v>
      </c>
      <c r="I158" s="122">
        <v>0</v>
      </c>
      <c r="J158" s="122">
        <v>3.381557438564655E-2</v>
      </c>
      <c r="K158" s="122">
        <v>0.85378149604174858</v>
      </c>
      <c r="L158" s="122">
        <v>2.4567251323083834</v>
      </c>
      <c r="M158" s="122">
        <v>5.5312595762830377</v>
      </c>
      <c r="N158" s="122">
        <v>0</v>
      </c>
      <c r="O158" s="122">
        <v>0</v>
      </c>
      <c r="P158" s="122">
        <v>0</v>
      </c>
      <c r="Q158" s="122">
        <v>0.11986857803658713</v>
      </c>
      <c r="R158" s="122">
        <v>-2.7012637304019631E-2</v>
      </c>
      <c r="S158" s="122">
        <v>100</v>
      </c>
      <c r="T158" s="122">
        <v>96.279172257700012</v>
      </c>
    </row>
    <row r="159" spans="1:20" s="118" customFormat="1" x14ac:dyDescent="0.25">
      <c r="A159" s="119" t="s">
        <v>35</v>
      </c>
      <c r="B159" s="120" t="s">
        <v>36</v>
      </c>
      <c r="C159" s="120" t="s">
        <v>22</v>
      </c>
      <c r="D159" s="121">
        <v>44249</v>
      </c>
      <c r="E159" s="122">
        <v>77.218454028602153</v>
      </c>
      <c r="F159" s="122">
        <v>2.3013285935064621E-2</v>
      </c>
      <c r="G159" s="122">
        <v>12.671091559962072</v>
      </c>
      <c r="H159" s="122">
        <v>0.77518573334174523</v>
      </c>
      <c r="I159" s="122">
        <v>3.4009925602909379E-2</v>
      </c>
      <c r="J159" s="122">
        <v>3.3653012887255626E-2</v>
      </c>
      <c r="K159" s="122">
        <v>0.86185874186438671</v>
      </c>
      <c r="L159" s="122">
        <v>2.7102705234125462</v>
      </c>
      <c r="M159" s="122">
        <v>5.5251743095968981</v>
      </c>
      <c r="N159" s="122">
        <v>7.5954490695540203E-3</v>
      </c>
      <c r="O159" s="122">
        <v>4.3106805399432249E-2</v>
      </c>
      <c r="P159" s="122">
        <v>3.1442288818707559E-2</v>
      </c>
      <c r="Q159" s="122">
        <v>0.10752571680976981</v>
      </c>
      <c r="R159" s="122">
        <v>-4.2381381302481501E-2</v>
      </c>
      <c r="S159" s="122">
        <v>100.00000000000003</v>
      </c>
      <c r="T159" s="122">
        <v>96.736465654560476</v>
      </c>
    </row>
    <row r="160" spans="1:20" s="118" customFormat="1" x14ac:dyDescent="0.25">
      <c r="A160" s="119" t="s">
        <v>35</v>
      </c>
      <c r="B160" s="120" t="s">
        <v>36</v>
      </c>
      <c r="C160" s="120" t="s">
        <v>22</v>
      </c>
      <c r="D160" s="121">
        <v>44249</v>
      </c>
      <c r="E160" s="122">
        <v>76.672722692152007</v>
      </c>
      <c r="F160" s="122">
        <v>5.649722491422194E-2</v>
      </c>
      <c r="G160" s="122">
        <v>13.094760582362559</v>
      </c>
      <c r="H160" s="122">
        <v>0.95017120020449775</v>
      </c>
      <c r="I160" s="122">
        <v>3.6933307865247997E-2</v>
      </c>
      <c r="J160" s="122">
        <v>7.8382706446471703E-2</v>
      </c>
      <c r="K160" s="122">
        <v>1.1259385383252885</v>
      </c>
      <c r="L160" s="122">
        <v>2.5750808943737855</v>
      </c>
      <c r="M160" s="122">
        <v>5.2335362686112745</v>
      </c>
      <c r="N160" s="122">
        <v>5.0311860678752963E-2</v>
      </c>
      <c r="O160" s="122">
        <v>1.4524334553749211E-3</v>
      </c>
      <c r="P160" s="122">
        <v>1.1059453467496736E-2</v>
      </c>
      <c r="Q160" s="122">
        <v>0.1468594827833419</v>
      </c>
      <c r="R160" s="122">
        <v>-3.3706645640317938E-2</v>
      </c>
      <c r="S160" s="122">
        <v>99.999999999999986</v>
      </c>
      <c r="T160" s="122">
        <v>96.389958164287364</v>
      </c>
    </row>
    <row r="161" spans="1:20" s="118" customFormat="1" x14ac:dyDescent="0.25">
      <c r="A161" s="119" t="s">
        <v>35</v>
      </c>
      <c r="B161" s="120" t="s">
        <v>36</v>
      </c>
      <c r="C161" s="120" t="s">
        <v>22</v>
      </c>
      <c r="D161" s="121">
        <v>44249</v>
      </c>
      <c r="E161" s="122">
        <v>76.995570464558398</v>
      </c>
      <c r="F161" s="122">
        <v>0.11732414666022292</v>
      </c>
      <c r="G161" s="122">
        <v>12.629791176555122</v>
      </c>
      <c r="H161" s="122">
        <v>1.0947887452612464</v>
      </c>
      <c r="I161" s="122">
        <v>6.721035748316817E-2</v>
      </c>
      <c r="J161" s="122">
        <v>0.13410747745234478</v>
      </c>
      <c r="K161" s="122">
        <v>1.2645291459288961</v>
      </c>
      <c r="L161" s="122">
        <v>2.617801010761482</v>
      </c>
      <c r="M161" s="122">
        <v>4.9600856285430392</v>
      </c>
      <c r="N161" s="122">
        <v>9.4013116477213669E-3</v>
      </c>
      <c r="O161" s="122">
        <v>0</v>
      </c>
      <c r="P161" s="122">
        <v>1.6183246997204116E-2</v>
      </c>
      <c r="Q161" s="122">
        <v>0.12032213561335021</v>
      </c>
      <c r="R161" s="122">
        <v>-2.711484746216343E-2</v>
      </c>
      <c r="S161" s="122">
        <v>100.00000000000001</v>
      </c>
      <c r="T161" s="122">
        <v>96.860071033401852</v>
      </c>
    </row>
    <row r="162" spans="1:20" s="118" customFormat="1" x14ac:dyDescent="0.25">
      <c r="A162" s="119" t="s">
        <v>35</v>
      </c>
      <c r="B162" s="120" t="s">
        <v>36</v>
      </c>
      <c r="C162" s="120" t="s">
        <v>22</v>
      </c>
      <c r="D162" s="121">
        <v>44249</v>
      </c>
      <c r="E162" s="122">
        <v>76.927187395125372</v>
      </c>
      <c r="F162" s="122">
        <v>5.4375783456901416E-2</v>
      </c>
      <c r="G162" s="122">
        <v>12.686711584108149</v>
      </c>
      <c r="H162" s="122">
        <v>0.84839459481804491</v>
      </c>
      <c r="I162" s="122">
        <v>0</v>
      </c>
      <c r="J162" s="122">
        <v>8.2308284942218646E-2</v>
      </c>
      <c r="K162" s="122">
        <v>0.82374152472312345</v>
      </c>
      <c r="L162" s="122">
        <v>2.9328957194256851</v>
      </c>
      <c r="M162" s="122">
        <v>5.4970886263775158</v>
      </c>
      <c r="N162" s="122">
        <v>0</v>
      </c>
      <c r="O162" s="122">
        <v>1.386463218121458E-2</v>
      </c>
      <c r="P162" s="122">
        <v>4.4986255569106508E-2</v>
      </c>
      <c r="Q162" s="122">
        <v>0.12171121961506731</v>
      </c>
      <c r="R162" s="122">
        <v>-3.3265620342409451E-2</v>
      </c>
      <c r="S162" s="122">
        <v>99.999999999999986</v>
      </c>
      <c r="T162" s="122">
        <v>95.927535805965263</v>
      </c>
    </row>
    <row r="163" spans="1:20" s="118" customFormat="1" x14ac:dyDescent="0.25">
      <c r="A163" s="119" t="s">
        <v>35</v>
      </c>
      <c r="B163" s="120" t="s">
        <v>36</v>
      </c>
      <c r="C163" s="120" t="s">
        <v>22</v>
      </c>
      <c r="D163" s="121">
        <v>44249</v>
      </c>
      <c r="E163" s="122">
        <v>77.013505440084543</v>
      </c>
      <c r="F163" s="122">
        <v>4.8585152296267267E-2</v>
      </c>
      <c r="G163" s="122">
        <v>12.847230808573638</v>
      </c>
      <c r="H163" s="122">
        <v>0.82602164676041279</v>
      </c>
      <c r="I163" s="122">
        <v>0.14092520609591069</v>
      </c>
      <c r="J163" s="122">
        <v>4.6766658227941516E-2</v>
      </c>
      <c r="K163" s="122">
        <v>0.88847750545670778</v>
      </c>
      <c r="L163" s="122">
        <v>2.5451850085265737</v>
      </c>
      <c r="M163" s="122">
        <v>5.5419878564557186</v>
      </c>
      <c r="N163" s="122">
        <v>0</v>
      </c>
      <c r="O163" s="122">
        <v>0</v>
      </c>
      <c r="P163" s="122">
        <v>0</v>
      </c>
      <c r="Q163" s="122">
        <v>0.13078808989239349</v>
      </c>
      <c r="R163" s="122">
        <v>-2.9473372370116845E-2</v>
      </c>
      <c r="S163" s="122">
        <v>99.999999999999986</v>
      </c>
      <c r="T163" s="122">
        <v>96.221253639830437</v>
      </c>
    </row>
    <row r="164" spans="1:20" s="118" customFormat="1" x14ac:dyDescent="0.25">
      <c r="A164" s="119" t="s">
        <v>35</v>
      </c>
      <c r="B164" s="120" t="s">
        <v>36</v>
      </c>
      <c r="C164" s="120" t="s">
        <v>22</v>
      </c>
      <c r="D164" s="121">
        <v>44249</v>
      </c>
      <c r="E164" s="122">
        <v>78.220445845904976</v>
      </c>
      <c r="F164" s="122">
        <v>5.6220283440137159E-2</v>
      </c>
      <c r="G164" s="122">
        <v>12.779484863443624</v>
      </c>
      <c r="H164" s="122">
        <v>0.73153242898537041</v>
      </c>
      <c r="I164" s="122">
        <v>7.2540920756934057E-3</v>
      </c>
      <c r="J164" s="122">
        <v>7.3702762757627424E-2</v>
      </c>
      <c r="K164" s="122">
        <v>0.77943429217617222</v>
      </c>
      <c r="L164" s="122">
        <v>2.3625641789481295</v>
      </c>
      <c r="M164" s="122">
        <v>4.860304754819639</v>
      </c>
      <c r="N164" s="122">
        <v>0</v>
      </c>
      <c r="O164" s="122">
        <v>4.005520407013316E-2</v>
      </c>
      <c r="P164" s="122">
        <v>0</v>
      </c>
      <c r="Q164" s="122">
        <v>0.13666421117648178</v>
      </c>
      <c r="R164" s="122">
        <v>-4.7662917797988209E-2</v>
      </c>
      <c r="S164" s="122">
        <v>100.00000000000001</v>
      </c>
      <c r="T164" s="122">
        <v>95.118726478812178</v>
      </c>
    </row>
    <row r="165" spans="1:20" s="118" customFormat="1" x14ac:dyDescent="0.25">
      <c r="A165" s="119" t="s">
        <v>35</v>
      </c>
      <c r="B165" s="120" t="s">
        <v>36</v>
      </c>
      <c r="C165" s="120" t="s">
        <v>22</v>
      </c>
      <c r="D165" s="121">
        <v>44249</v>
      </c>
      <c r="E165" s="122">
        <v>77.431010897076604</v>
      </c>
      <c r="F165" s="122">
        <v>1.0679974003159324E-2</v>
      </c>
      <c r="G165" s="122">
        <v>12.731928159494359</v>
      </c>
      <c r="H165" s="122">
        <v>0.79077774134488854</v>
      </c>
      <c r="I165" s="122">
        <v>0</v>
      </c>
      <c r="J165" s="122">
        <v>4.2949824891569427E-2</v>
      </c>
      <c r="K165" s="122">
        <v>0.86566344730141342</v>
      </c>
      <c r="L165" s="122">
        <v>2.5724418486582596</v>
      </c>
      <c r="M165" s="122">
        <v>5.4451978062181539</v>
      </c>
      <c r="N165" s="122">
        <v>6.0614031359162704E-3</v>
      </c>
      <c r="O165" s="122">
        <v>3.616093353506134E-3</v>
      </c>
      <c r="P165" s="122">
        <v>9.1713444679829108E-3</v>
      </c>
      <c r="Q165" s="122">
        <v>0.11879465132813526</v>
      </c>
      <c r="R165" s="122">
        <v>-2.8293191273939658E-2</v>
      </c>
      <c r="S165" s="122">
        <v>99.999999999999986</v>
      </c>
      <c r="T165" s="122">
        <v>96.789536603263556</v>
      </c>
    </row>
    <row r="166" spans="1:20" s="118" customFormat="1" x14ac:dyDescent="0.25">
      <c r="A166" s="119" t="s">
        <v>35</v>
      </c>
      <c r="B166" s="120" t="s">
        <v>36</v>
      </c>
      <c r="C166" s="120" t="s">
        <v>22</v>
      </c>
      <c r="D166" s="121">
        <v>44249</v>
      </c>
      <c r="E166" s="122">
        <v>77.6625432189159</v>
      </c>
      <c r="F166" s="122">
        <v>9.7525007098148517E-3</v>
      </c>
      <c r="G166" s="122">
        <v>12.72330449903917</v>
      </c>
      <c r="H166" s="122">
        <v>0.77006021980872275</v>
      </c>
      <c r="I166" s="122">
        <v>7.950842461250969E-2</v>
      </c>
      <c r="J166" s="122">
        <v>3.1260739593117447E-2</v>
      </c>
      <c r="K166" s="122">
        <v>0.85601920976104617</v>
      </c>
      <c r="L166" s="122">
        <v>2.3468552578644442</v>
      </c>
      <c r="M166" s="122">
        <v>5.4015648439235209</v>
      </c>
      <c r="N166" s="122">
        <v>0</v>
      </c>
      <c r="O166" s="122">
        <v>5.913504379852888E-2</v>
      </c>
      <c r="P166" s="122">
        <v>0</v>
      </c>
      <c r="Q166" s="122">
        <v>0.10959173732006337</v>
      </c>
      <c r="R166" s="122">
        <v>-4.9595695346822587E-2</v>
      </c>
      <c r="S166" s="122">
        <v>100.00000000000003</v>
      </c>
      <c r="T166" s="122">
        <v>95.713127723104947</v>
      </c>
    </row>
    <row r="167" spans="1:20" s="118" customFormat="1" x14ac:dyDescent="0.25">
      <c r="A167" s="119" t="s">
        <v>35</v>
      </c>
      <c r="B167" s="120" t="s">
        <v>36</v>
      </c>
      <c r="C167" s="120" t="s">
        <v>22</v>
      </c>
      <c r="D167" s="121">
        <v>44249</v>
      </c>
      <c r="E167" s="122">
        <v>76.909441713508102</v>
      </c>
      <c r="F167" s="122">
        <v>4.2267238606296054E-2</v>
      </c>
      <c r="G167" s="122">
        <v>12.871997521279003</v>
      </c>
      <c r="H167" s="122">
        <v>0.78679983578290502</v>
      </c>
      <c r="I167" s="122">
        <v>2.6031778983088245E-2</v>
      </c>
      <c r="J167" s="122">
        <v>1.8325773344954149E-2</v>
      </c>
      <c r="K167" s="122">
        <v>0.90995828988675653</v>
      </c>
      <c r="L167" s="122">
        <v>2.747318875114733</v>
      </c>
      <c r="M167" s="122">
        <v>5.5476550345216458</v>
      </c>
      <c r="N167" s="122">
        <v>1.5908431120164261E-2</v>
      </c>
      <c r="O167" s="122">
        <v>4.4181425684444581E-2</v>
      </c>
      <c r="P167" s="122">
        <v>0</v>
      </c>
      <c r="Q167" s="122">
        <v>0.12743439869213777</v>
      </c>
      <c r="R167" s="122">
        <v>-4.7320316524221202E-2</v>
      </c>
      <c r="S167" s="122">
        <v>99.999999999999986</v>
      </c>
      <c r="T167" s="122">
        <v>96.420609656783043</v>
      </c>
    </row>
    <row r="168" spans="1:20" s="118" customFormat="1" x14ac:dyDescent="0.25">
      <c r="A168" s="119" t="s">
        <v>35</v>
      </c>
      <c r="B168" s="120" t="s">
        <v>36</v>
      </c>
      <c r="C168" s="120" t="s">
        <v>22</v>
      </c>
      <c r="D168" s="121">
        <v>44249</v>
      </c>
      <c r="E168" s="122">
        <v>76.787501514507312</v>
      </c>
      <c r="F168" s="122">
        <v>5.5749476741508083E-2</v>
      </c>
      <c r="G168" s="122">
        <v>12.748027844079774</v>
      </c>
      <c r="H168" s="122">
        <v>0.96777032439429589</v>
      </c>
      <c r="I168" s="122">
        <v>2.7921541963240506E-2</v>
      </c>
      <c r="J168" s="122">
        <v>3.1767394577418014E-2</v>
      </c>
      <c r="K168" s="122">
        <v>0.87398884391052722</v>
      </c>
      <c r="L168" s="122">
        <v>2.8166042287876785</v>
      </c>
      <c r="M168" s="122">
        <v>5.5723336067205427</v>
      </c>
      <c r="N168" s="122">
        <v>1.8204719023576907E-3</v>
      </c>
      <c r="O168" s="122">
        <v>2.0268971202944956E-2</v>
      </c>
      <c r="P168" s="122">
        <v>4.3185673965230884E-3</v>
      </c>
      <c r="Q168" s="122">
        <v>0.129686686201821</v>
      </c>
      <c r="R168" s="122">
        <v>-3.7759472385935001E-2</v>
      </c>
      <c r="S168" s="122">
        <v>100.00000000000001</v>
      </c>
      <c r="T168" s="122">
        <v>96.69953054722501</v>
      </c>
    </row>
    <row r="169" spans="1:20" s="118" customFormat="1" x14ac:dyDescent="0.25">
      <c r="A169" s="119" t="s">
        <v>35</v>
      </c>
      <c r="B169" s="120" t="s">
        <v>36</v>
      </c>
      <c r="C169" s="120" t="s">
        <v>22</v>
      </c>
      <c r="D169" s="121">
        <v>44249</v>
      </c>
      <c r="E169" s="122">
        <v>76.770637236430531</v>
      </c>
      <c r="F169" s="122">
        <v>2.3625154301312339E-2</v>
      </c>
      <c r="G169" s="122">
        <v>12.976948371271156</v>
      </c>
      <c r="H169" s="122">
        <v>0.83401231285408162</v>
      </c>
      <c r="I169" s="122">
        <v>2.9567229262660942E-2</v>
      </c>
      <c r="J169" s="122">
        <v>6.8396923781814833E-2</v>
      </c>
      <c r="K169" s="122">
        <v>0.90659818353260213</v>
      </c>
      <c r="L169" s="122">
        <v>2.6946458558677908</v>
      </c>
      <c r="M169" s="122">
        <v>5.5836862343709539</v>
      </c>
      <c r="N169" s="122">
        <v>3.0519435687915955E-3</v>
      </c>
      <c r="O169" s="122">
        <v>0</v>
      </c>
      <c r="P169" s="122">
        <v>2.0078375103768826E-2</v>
      </c>
      <c r="Q169" s="122">
        <v>0.114570995554039</v>
      </c>
      <c r="R169" s="122">
        <v>-2.5818815899501749E-2</v>
      </c>
      <c r="S169" s="122">
        <v>100.00000000000001</v>
      </c>
      <c r="T169" s="122">
        <v>97.743348702938633</v>
      </c>
    </row>
    <row r="170" spans="1:20" s="118" customFormat="1" x14ac:dyDescent="0.25">
      <c r="A170" s="119" t="s">
        <v>35</v>
      </c>
      <c r="B170" s="120" t="s">
        <v>36</v>
      </c>
      <c r="C170" s="120" t="s">
        <v>22</v>
      </c>
      <c r="D170" s="121">
        <v>44249</v>
      </c>
      <c r="E170" s="122">
        <v>77.050987670257783</v>
      </c>
      <c r="F170" s="122">
        <v>3.1204340330247868E-2</v>
      </c>
      <c r="G170" s="122">
        <v>12.67068020977683</v>
      </c>
      <c r="H170" s="122">
        <v>0.8265406640508276</v>
      </c>
      <c r="I170" s="122">
        <v>0</v>
      </c>
      <c r="J170" s="122">
        <v>3.6854692286909657E-2</v>
      </c>
      <c r="K170" s="122">
        <v>0.87141204786671722</v>
      </c>
      <c r="L170" s="122">
        <v>2.7780755893856335</v>
      </c>
      <c r="M170" s="122">
        <v>5.597016501292412</v>
      </c>
      <c r="N170" s="122">
        <v>2.3895630707126804E-3</v>
      </c>
      <c r="O170" s="122">
        <v>0</v>
      </c>
      <c r="P170" s="122">
        <v>2.5157925780833142E-2</v>
      </c>
      <c r="Q170" s="122">
        <v>0.14158793652687962</v>
      </c>
      <c r="R170" s="122">
        <v>-3.1907140625775696E-2</v>
      </c>
      <c r="S170" s="122">
        <v>100</v>
      </c>
      <c r="T170" s="122">
        <v>97.500042728562292</v>
      </c>
    </row>
    <row r="171" spans="1:20" s="118" customFormat="1" x14ac:dyDescent="0.25">
      <c r="A171" s="119" t="s">
        <v>35</v>
      </c>
      <c r="B171" s="120" t="s">
        <v>36</v>
      </c>
      <c r="C171" s="120" t="s">
        <v>22</v>
      </c>
      <c r="D171" s="121">
        <v>44249</v>
      </c>
      <c r="E171" s="122">
        <v>76.977281094241562</v>
      </c>
      <c r="F171" s="122">
        <v>3.5167001471488116E-2</v>
      </c>
      <c r="G171" s="122">
        <v>12.658914255050327</v>
      </c>
      <c r="H171" s="122">
        <v>0.89389969875069664</v>
      </c>
      <c r="I171" s="122">
        <v>0.11010671272847537</v>
      </c>
      <c r="J171" s="122">
        <v>6.1818271326148762E-2</v>
      </c>
      <c r="K171" s="122">
        <v>0.87440743155252409</v>
      </c>
      <c r="L171" s="122">
        <v>2.7396345272404905</v>
      </c>
      <c r="M171" s="122">
        <v>5.4968907956109705</v>
      </c>
      <c r="N171" s="122">
        <v>2.3981866666128313E-2</v>
      </c>
      <c r="O171" s="122">
        <v>0</v>
      </c>
      <c r="P171" s="122">
        <v>2.9669538514886951E-2</v>
      </c>
      <c r="Q171" s="122">
        <v>0.12680445974702198</v>
      </c>
      <c r="R171" s="122">
        <v>-2.8575652900737353E-2</v>
      </c>
      <c r="S171" s="122">
        <v>100</v>
      </c>
      <c r="T171" s="122">
        <v>97.087631944490823</v>
      </c>
    </row>
    <row r="172" spans="1:20" s="127" customFormat="1" x14ac:dyDescent="0.25">
      <c r="A172" s="123" t="s">
        <v>35</v>
      </c>
      <c r="B172" s="124" t="s">
        <v>36</v>
      </c>
      <c r="C172" s="124" t="s">
        <v>22</v>
      </c>
      <c r="D172" s="125">
        <v>44249</v>
      </c>
      <c r="E172" s="126">
        <v>77.364475459812667</v>
      </c>
      <c r="F172" s="126">
        <v>1.5832378868611406E-2</v>
      </c>
      <c r="G172" s="126">
        <v>12.732405566699738</v>
      </c>
      <c r="H172" s="126">
        <v>0.90535025367352273</v>
      </c>
      <c r="I172" s="126">
        <v>8.7801462164753097E-2</v>
      </c>
      <c r="J172" s="126">
        <v>3.0593783836926621E-2</v>
      </c>
      <c r="K172" s="126">
        <v>0.89802346534215172</v>
      </c>
      <c r="L172" s="126">
        <v>2.4457480029389749</v>
      </c>
      <c r="M172" s="126">
        <v>5.4044749628575453</v>
      </c>
      <c r="N172" s="126">
        <v>0</v>
      </c>
      <c r="O172" s="126">
        <v>2.1089055121617271E-2</v>
      </c>
      <c r="P172" s="126">
        <v>0</v>
      </c>
      <c r="Q172" s="126">
        <v>0.133073635811567</v>
      </c>
      <c r="R172" s="126">
        <v>-3.8868027128091162E-2</v>
      </c>
      <c r="S172" s="126">
        <v>99.999999999999972</v>
      </c>
      <c r="T172" s="126">
        <v>95.784281863316167</v>
      </c>
    </row>
    <row r="173" spans="1:20" s="118" customFormat="1" x14ac:dyDescent="0.25">
      <c r="A173" s="119" t="s">
        <v>37</v>
      </c>
      <c r="B173" s="120" t="s">
        <v>38</v>
      </c>
      <c r="C173" s="120" t="s">
        <v>22</v>
      </c>
      <c r="D173" s="121">
        <v>44292</v>
      </c>
      <c r="E173" s="122">
        <v>77.125076043426404</v>
      </c>
      <c r="F173" s="122">
        <v>2.381869050972121E-2</v>
      </c>
      <c r="G173" s="122">
        <v>12.753188772818476</v>
      </c>
      <c r="H173" s="122">
        <v>0.86889207332510321</v>
      </c>
      <c r="I173" s="122">
        <v>3.2297925864444285E-2</v>
      </c>
      <c r="J173" s="122">
        <v>1.0511039427654518E-2</v>
      </c>
      <c r="K173" s="122">
        <v>0.89289317050534334</v>
      </c>
      <c r="L173" s="122">
        <v>2.4352489560353527</v>
      </c>
      <c r="M173" s="122">
        <v>5.7082945769098341</v>
      </c>
      <c r="N173" s="122">
        <v>1.1560358191328803E-2</v>
      </c>
      <c r="O173" s="122">
        <v>8.0955912215780287E-2</v>
      </c>
      <c r="P173" s="122">
        <v>0</v>
      </c>
      <c r="Q173" s="122">
        <v>0.11792348774933499</v>
      </c>
      <c r="R173" s="122">
        <v>-6.0661006978770235E-2</v>
      </c>
      <c r="S173" s="122">
        <v>100.00000000000001</v>
      </c>
      <c r="T173" s="122">
        <v>94.74292599602046</v>
      </c>
    </row>
    <row r="174" spans="1:20" s="118" customFormat="1" x14ac:dyDescent="0.25">
      <c r="A174" s="119" t="s">
        <v>37</v>
      </c>
      <c r="B174" s="120" t="s">
        <v>38</v>
      </c>
      <c r="C174" s="120" t="s">
        <v>22</v>
      </c>
      <c r="D174" s="121">
        <v>44292</v>
      </c>
      <c r="E174" s="122">
        <v>77.78953199260016</v>
      </c>
      <c r="F174" s="122">
        <v>1.9748259572615147E-2</v>
      </c>
      <c r="G174" s="122">
        <v>12.536647063850349</v>
      </c>
      <c r="H174" s="122">
        <v>0.98568596359500815</v>
      </c>
      <c r="I174" s="122">
        <v>4.6730601554979115E-2</v>
      </c>
      <c r="J174" s="122">
        <v>4.0268268750276143E-2</v>
      </c>
      <c r="K174" s="122">
        <v>0.89931950973683894</v>
      </c>
      <c r="L174" s="122">
        <v>1.8941304293526449</v>
      </c>
      <c r="M174" s="122">
        <v>5.5945247687801194</v>
      </c>
      <c r="N174" s="122">
        <v>1.9627880343376175E-2</v>
      </c>
      <c r="O174" s="122">
        <v>0.10705555992595217</v>
      </c>
      <c r="P174" s="122">
        <v>1.3717136376278102E-2</v>
      </c>
      <c r="Q174" s="122">
        <v>0.12662345356960952</v>
      </c>
      <c r="R174" s="122">
        <v>-7.3610888008229902E-2</v>
      </c>
      <c r="S174" s="122">
        <v>99.999999999999972</v>
      </c>
      <c r="T174" s="122">
        <v>94.15671644678801</v>
      </c>
    </row>
    <row r="175" spans="1:20" s="118" customFormat="1" x14ac:dyDescent="0.25">
      <c r="A175" s="119" t="s">
        <v>37</v>
      </c>
      <c r="B175" s="120" t="s">
        <v>38</v>
      </c>
      <c r="C175" s="120" t="s">
        <v>22</v>
      </c>
      <c r="D175" s="121">
        <v>44292</v>
      </c>
      <c r="E175" s="122">
        <v>77.172184388100717</v>
      </c>
      <c r="F175" s="122">
        <v>4.095341669602539E-2</v>
      </c>
      <c r="G175" s="122">
        <v>12.758106273591077</v>
      </c>
      <c r="H175" s="122">
        <v>0.91035477183014279</v>
      </c>
      <c r="I175" s="122">
        <v>9.077838213507422E-2</v>
      </c>
      <c r="J175" s="122">
        <v>6.0993871719462071E-2</v>
      </c>
      <c r="K175" s="122">
        <v>0.90101368742146215</v>
      </c>
      <c r="L175" s="122">
        <v>2.2760124896066785</v>
      </c>
      <c r="M175" s="122">
        <v>5.5789837303485967</v>
      </c>
      <c r="N175" s="122">
        <v>3.4400547844927735E-2</v>
      </c>
      <c r="O175" s="122">
        <v>8.730310764498439E-2</v>
      </c>
      <c r="P175" s="122">
        <v>2.2869303392057165E-2</v>
      </c>
      <c r="Q175" s="122">
        <v>0.13271220972779535</v>
      </c>
      <c r="R175" s="122">
        <v>-6.666618005900736E-2</v>
      </c>
      <c r="S175" s="122">
        <v>100.00000000000001</v>
      </c>
      <c r="T175" s="122">
        <v>94.956528165194882</v>
      </c>
    </row>
    <row r="176" spans="1:20" s="118" customFormat="1" x14ac:dyDescent="0.25">
      <c r="A176" s="119" t="s">
        <v>37</v>
      </c>
      <c r="B176" s="120" t="s">
        <v>38</v>
      </c>
      <c r="C176" s="120" t="s">
        <v>22</v>
      </c>
      <c r="D176" s="121">
        <v>44292</v>
      </c>
      <c r="E176" s="122">
        <v>77.856497562781797</v>
      </c>
      <c r="F176" s="122">
        <v>1.1567610698647384E-2</v>
      </c>
      <c r="G176" s="122">
        <v>12.530600061934223</v>
      </c>
      <c r="H176" s="122">
        <v>0.70997285726543302</v>
      </c>
      <c r="I176" s="122">
        <v>9.2384090127460558E-2</v>
      </c>
      <c r="J176" s="122">
        <v>5.9521852535401723E-2</v>
      </c>
      <c r="K176" s="122">
        <v>0.9096960308069173</v>
      </c>
      <c r="L176" s="122">
        <v>2.0635311304234665</v>
      </c>
      <c r="M176" s="122">
        <v>5.6192117013919969</v>
      </c>
      <c r="N176" s="122">
        <v>0</v>
      </c>
      <c r="O176" s="122">
        <v>8.011599501815575E-2</v>
      </c>
      <c r="P176" s="122">
        <v>0</v>
      </c>
      <c r="Q176" s="122">
        <v>0.12990954883784936</v>
      </c>
      <c r="R176" s="122">
        <v>-6.300844182136299E-2</v>
      </c>
      <c r="S176" s="122">
        <v>99.999999999999986</v>
      </c>
      <c r="T176" s="122">
        <v>93.739084165379168</v>
      </c>
    </row>
    <row r="177" spans="1:20" s="118" customFormat="1" x14ac:dyDescent="0.25">
      <c r="A177" s="119" t="s">
        <v>37</v>
      </c>
      <c r="B177" s="120" t="s">
        <v>38</v>
      </c>
      <c r="C177" s="120" t="s">
        <v>22</v>
      </c>
      <c r="D177" s="121">
        <v>44292</v>
      </c>
      <c r="E177" s="122">
        <v>77.450454618535048</v>
      </c>
      <c r="F177" s="122">
        <v>2.9775315435847056E-2</v>
      </c>
      <c r="G177" s="122">
        <v>12.804332608716264</v>
      </c>
      <c r="H177" s="122">
        <v>0.81653355186538856</v>
      </c>
      <c r="I177" s="122">
        <v>8.2343907562779317E-2</v>
      </c>
      <c r="J177" s="122">
        <v>3.2423739186736203E-2</v>
      </c>
      <c r="K177" s="122">
        <v>0.8697512069915645</v>
      </c>
      <c r="L177" s="122">
        <v>2.1801742840429612</v>
      </c>
      <c r="M177" s="122">
        <v>5.5892900623139106</v>
      </c>
      <c r="N177" s="122">
        <v>0</v>
      </c>
      <c r="O177" s="122">
        <v>3.6502969331953718E-2</v>
      </c>
      <c r="P177" s="122">
        <v>2.4205343894434996E-2</v>
      </c>
      <c r="Q177" s="122">
        <v>0.12855139096132906</v>
      </c>
      <c r="R177" s="122">
        <v>-4.4338998838245915E-2</v>
      </c>
      <c r="S177" s="122">
        <v>99.999999999999972</v>
      </c>
      <c r="T177" s="122">
        <v>94.238908860181866</v>
      </c>
    </row>
    <row r="178" spans="1:20" s="118" customFormat="1" x14ac:dyDescent="0.25">
      <c r="A178" s="119" t="s">
        <v>37</v>
      </c>
      <c r="B178" s="120" t="s">
        <v>38</v>
      </c>
      <c r="C178" s="120" t="s">
        <v>22</v>
      </c>
      <c r="D178" s="121">
        <v>44292</v>
      </c>
      <c r="E178" s="122">
        <v>77.58824082759503</v>
      </c>
      <c r="F178" s="122">
        <v>3.7871039684782615E-2</v>
      </c>
      <c r="G178" s="122">
        <v>12.902802839278927</v>
      </c>
      <c r="H178" s="122">
        <v>0.69661742149729233</v>
      </c>
      <c r="I178" s="122">
        <v>2.9369213047714216E-2</v>
      </c>
      <c r="J178" s="122">
        <v>3.6946322210359948E-2</v>
      </c>
      <c r="K178" s="122">
        <v>0.91588338888572696</v>
      </c>
      <c r="L178" s="122">
        <v>2.0225548681338017</v>
      </c>
      <c r="M178" s="122">
        <v>5.6349676181565069</v>
      </c>
      <c r="N178" s="122">
        <v>3.6594956275510022E-2</v>
      </c>
      <c r="O178" s="122">
        <v>0</v>
      </c>
      <c r="P178" s="122">
        <v>0</v>
      </c>
      <c r="Q178" s="122">
        <v>0.12670467039342276</v>
      </c>
      <c r="R178" s="122">
        <v>-2.8553165159081188E-2</v>
      </c>
      <c r="S178" s="122">
        <v>99.999999999999986</v>
      </c>
      <c r="T178" s="122">
        <v>93.294975100235192</v>
      </c>
    </row>
    <row r="179" spans="1:20" s="118" customFormat="1" x14ac:dyDescent="0.25">
      <c r="A179" s="119" t="s">
        <v>37</v>
      </c>
      <c r="B179" s="120" t="s">
        <v>38</v>
      </c>
      <c r="C179" s="120" t="s">
        <v>22</v>
      </c>
      <c r="D179" s="121">
        <v>44292</v>
      </c>
      <c r="E179" s="122">
        <v>77.646078526452015</v>
      </c>
      <c r="F179" s="122">
        <v>4.124472217003778E-2</v>
      </c>
      <c r="G179" s="122">
        <v>12.714174883481583</v>
      </c>
      <c r="H179" s="122">
        <v>0.76535313545964512</v>
      </c>
      <c r="I179" s="122">
        <v>0</v>
      </c>
      <c r="J179" s="122">
        <v>6.9627943061772737E-2</v>
      </c>
      <c r="K179" s="122">
        <v>0.90597910412933846</v>
      </c>
      <c r="L179" s="122">
        <v>2.1585764185895462</v>
      </c>
      <c r="M179" s="122">
        <v>5.5386231179038505</v>
      </c>
      <c r="N179" s="122">
        <v>1.5019913334152599E-2</v>
      </c>
      <c r="O179" s="122">
        <v>0.10945994481489474</v>
      </c>
      <c r="P179" s="122">
        <v>0</v>
      </c>
      <c r="Q179" s="122">
        <v>0.10579088868757949</v>
      </c>
      <c r="R179" s="122">
        <v>-6.9928598084421326E-2</v>
      </c>
      <c r="S179" s="122">
        <v>100.00000000000001</v>
      </c>
      <c r="T179" s="122">
        <v>94.372421048346325</v>
      </c>
    </row>
    <row r="180" spans="1:20" s="118" customFormat="1" x14ac:dyDescent="0.25">
      <c r="A180" s="119" t="s">
        <v>37</v>
      </c>
      <c r="B180" s="120" t="s">
        <v>38</v>
      </c>
      <c r="C180" s="120" t="s">
        <v>22</v>
      </c>
      <c r="D180" s="121">
        <v>44292</v>
      </c>
      <c r="E180" s="122">
        <v>77.382190138509173</v>
      </c>
      <c r="F180" s="122">
        <v>3.786906880375155E-2</v>
      </c>
      <c r="G180" s="122">
        <v>12.970651265209263</v>
      </c>
      <c r="H180" s="122">
        <v>0.80784769318381655</v>
      </c>
      <c r="I180" s="122">
        <v>4.4087289953789993E-2</v>
      </c>
      <c r="J180" s="122">
        <v>4.375378499320226E-2</v>
      </c>
      <c r="K180" s="122">
        <v>0.90560521679768458</v>
      </c>
      <c r="L180" s="122">
        <v>2.1231152985876456</v>
      </c>
      <c r="M180" s="122">
        <v>5.5740001951977165</v>
      </c>
      <c r="N180" s="122">
        <v>0</v>
      </c>
      <c r="O180" s="122">
        <v>1.3173069769325202E-2</v>
      </c>
      <c r="P180" s="122">
        <v>0</v>
      </c>
      <c r="Q180" s="122">
        <v>0.13329092659593991</v>
      </c>
      <c r="R180" s="122">
        <v>-3.558394760129166E-2</v>
      </c>
      <c r="S180" s="122">
        <v>100</v>
      </c>
      <c r="T180" s="122">
        <v>94.131437980193724</v>
      </c>
    </row>
    <row r="181" spans="1:20" s="118" customFormat="1" x14ac:dyDescent="0.25">
      <c r="A181" s="119" t="s">
        <v>37</v>
      </c>
      <c r="B181" s="120" t="s">
        <v>38</v>
      </c>
      <c r="C181" s="120" t="s">
        <v>22</v>
      </c>
      <c r="D181" s="121">
        <v>44292</v>
      </c>
      <c r="E181" s="122">
        <v>77.950203896085341</v>
      </c>
      <c r="F181" s="122">
        <v>5.0958457811576707E-2</v>
      </c>
      <c r="G181" s="122">
        <v>12.54330326737384</v>
      </c>
      <c r="H181" s="122">
        <v>0.88731038890423219</v>
      </c>
      <c r="I181" s="122">
        <v>6.3877898083916154E-2</v>
      </c>
      <c r="J181" s="122">
        <v>1.6171819755986059E-2</v>
      </c>
      <c r="K181" s="122">
        <v>0.89795170192798912</v>
      </c>
      <c r="L181" s="122">
        <v>2.0024077850112314</v>
      </c>
      <c r="M181" s="122">
        <v>5.4837012522522599</v>
      </c>
      <c r="N181" s="122">
        <v>0</v>
      </c>
      <c r="O181" s="122">
        <v>0</v>
      </c>
      <c r="P181" s="122">
        <v>1.1454147154703517E-2</v>
      </c>
      <c r="Q181" s="122">
        <v>0.11961484327934729</v>
      </c>
      <c r="R181" s="122">
        <v>-2.6955457640416295E-2</v>
      </c>
      <c r="S181" s="122">
        <v>100.00000000000001</v>
      </c>
      <c r="T181" s="122">
        <v>94.398848128634597</v>
      </c>
    </row>
    <row r="182" spans="1:20" s="118" customFormat="1" x14ac:dyDescent="0.25">
      <c r="A182" s="119" t="s">
        <v>37</v>
      </c>
      <c r="B182" s="120" t="s">
        <v>38</v>
      </c>
      <c r="C182" s="120" t="s">
        <v>22</v>
      </c>
      <c r="D182" s="121">
        <v>44292</v>
      </c>
      <c r="E182" s="122">
        <v>77.770977036936472</v>
      </c>
      <c r="F182" s="122">
        <v>4.2582792034309529E-2</v>
      </c>
      <c r="G182" s="122">
        <v>12.550568066563818</v>
      </c>
      <c r="H182" s="122">
        <v>0.71938505267666719</v>
      </c>
      <c r="I182" s="122">
        <v>6.5812408926237062E-2</v>
      </c>
      <c r="J182" s="122">
        <v>3.368016282593795E-2</v>
      </c>
      <c r="K182" s="122">
        <v>0.90484431792197317</v>
      </c>
      <c r="L182" s="122">
        <v>2.2118494971081706</v>
      </c>
      <c r="M182" s="122">
        <v>5.5726052837316562</v>
      </c>
      <c r="N182" s="122">
        <v>2.9293753250048417E-3</v>
      </c>
      <c r="O182" s="122">
        <v>4.3063746676814285E-2</v>
      </c>
      <c r="P182" s="122">
        <v>0</v>
      </c>
      <c r="Q182" s="122">
        <v>0.12887708695847133</v>
      </c>
      <c r="R182" s="122">
        <v>-4.7174827685549148E-2</v>
      </c>
      <c r="S182" s="122">
        <v>99.999999999999972</v>
      </c>
      <c r="T182" s="122">
        <v>94.511051965464645</v>
      </c>
    </row>
    <row r="183" spans="1:20" s="118" customFormat="1" x14ac:dyDescent="0.25">
      <c r="A183" s="119" t="s">
        <v>37</v>
      </c>
      <c r="B183" s="120" t="s">
        <v>38</v>
      </c>
      <c r="C183" s="120" t="s">
        <v>22</v>
      </c>
      <c r="D183" s="121">
        <v>44292</v>
      </c>
      <c r="E183" s="122">
        <v>77.8627571702757</v>
      </c>
      <c r="F183" s="122">
        <v>3.2229133455971559E-2</v>
      </c>
      <c r="G183" s="122">
        <v>12.781784247125378</v>
      </c>
      <c r="H183" s="122">
        <v>0.7394325825206316</v>
      </c>
      <c r="I183" s="122">
        <v>3.2875745925987382E-2</v>
      </c>
      <c r="J183" s="122">
        <v>3.3005676175797048E-2</v>
      </c>
      <c r="K183" s="122">
        <v>0.89440429395995313</v>
      </c>
      <c r="L183" s="122">
        <v>1.9541488131597486</v>
      </c>
      <c r="M183" s="122">
        <v>5.5320950991160034</v>
      </c>
      <c r="N183" s="122">
        <v>2.9272806069618922E-3</v>
      </c>
      <c r="O183" s="122">
        <v>2.3119072941500802E-2</v>
      </c>
      <c r="P183" s="122">
        <v>7.6698709688624838E-3</v>
      </c>
      <c r="Q183" s="122">
        <v>0.14624110143839694</v>
      </c>
      <c r="R183" s="122">
        <v>-4.2690087670900746E-2</v>
      </c>
      <c r="S183" s="122">
        <v>99.999999999999986</v>
      </c>
      <c r="T183" s="122">
        <v>94.294438428225433</v>
      </c>
    </row>
    <row r="184" spans="1:20" s="118" customFormat="1" x14ac:dyDescent="0.25">
      <c r="A184" s="119" t="s">
        <v>37</v>
      </c>
      <c r="B184" s="120" t="s">
        <v>38</v>
      </c>
      <c r="C184" s="120" t="s">
        <v>22</v>
      </c>
      <c r="D184" s="121">
        <v>44292</v>
      </c>
      <c r="E184" s="122">
        <v>77.641981907912765</v>
      </c>
      <c r="F184" s="122">
        <v>2.0020381388611605E-2</v>
      </c>
      <c r="G184" s="122">
        <v>12.659205737083672</v>
      </c>
      <c r="H184" s="122">
        <v>0.89615545073867531</v>
      </c>
      <c r="I184" s="122">
        <v>2.2202592747842073E-2</v>
      </c>
      <c r="J184" s="122">
        <v>5.9535466867573279E-2</v>
      </c>
      <c r="K184" s="122">
        <v>0.88242113619425766</v>
      </c>
      <c r="L184" s="122">
        <v>2.0652156794161725</v>
      </c>
      <c r="M184" s="122">
        <v>5.5893097874015005</v>
      </c>
      <c r="N184" s="122">
        <v>2.834103379434939E-2</v>
      </c>
      <c r="O184" s="122">
        <v>4.303073927796059E-2</v>
      </c>
      <c r="P184" s="122">
        <v>0</v>
      </c>
      <c r="Q184" s="122">
        <v>0.1429014330250343</v>
      </c>
      <c r="R184" s="122">
        <v>-5.0321345848400333E-2</v>
      </c>
      <c r="S184" s="122">
        <v>100</v>
      </c>
      <c r="T184" s="122">
        <v>94.583548140074967</v>
      </c>
    </row>
    <row r="185" spans="1:20" s="118" customFormat="1" x14ac:dyDescent="0.25">
      <c r="A185" s="119" t="s">
        <v>37</v>
      </c>
      <c r="B185" s="120" t="s">
        <v>38</v>
      </c>
      <c r="C185" s="120" t="s">
        <v>22</v>
      </c>
      <c r="D185" s="121">
        <v>44292</v>
      </c>
      <c r="E185" s="122">
        <v>77.432221916290672</v>
      </c>
      <c r="F185" s="122">
        <v>0</v>
      </c>
      <c r="G185" s="122">
        <v>12.836301630140314</v>
      </c>
      <c r="H185" s="122">
        <v>0.78414177029339904</v>
      </c>
      <c r="I185" s="122">
        <v>6.0214895449186241E-2</v>
      </c>
      <c r="J185" s="122">
        <v>8.8797021359572043E-2</v>
      </c>
      <c r="K185" s="122">
        <v>0.92607096990658155</v>
      </c>
      <c r="L185" s="122">
        <v>2.1219268332744607</v>
      </c>
      <c r="M185" s="122">
        <v>5.619354321088748</v>
      </c>
      <c r="N185" s="122">
        <v>0</v>
      </c>
      <c r="O185" s="122">
        <v>5.6143425650130939E-2</v>
      </c>
      <c r="P185" s="122">
        <v>0</v>
      </c>
      <c r="Q185" s="122">
        <v>0.12711136927374389</v>
      </c>
      <c r="R185" s="122">
        <v>-5.2284152726829146E-2</v>
      </c>
      <c r="S185" s="122">
        <v>99.999999999999986</v>
      </c>
      <c r="T185" s="122">
        <v>93.332388241752739</v>
      </c>
    </row>
    <row r="186" spans="1:20" s="118" customFormat="1" x14ac:dyDescent="0.25">
      <c r="A186" s="119" t="s">
        <v>37</v>
      </c>
      <c r="B186" s="120" t="s">
        <v>38</v>
      </c>
      <c r="C186" s="120" t="s">
        <v>22</v>
      </c>
      <c r="D186" s="121">
        <v>44292</v>
      </c>
      <c r="E186" s="122">
        <v>77.94323797779461</v>
      </c>
      <c r="F186" s="122">
        <v>3.176777921321973E-2</v>
      </c>
      <c r="G186" s="122">
        <v>12.453982867466086</v>
      </c>
      <c r="H186" s="122">
        <v>0.77471112568230294</v>
      </c>
      <c r="I186" s="122">
        <v>9.8747829697679396E-2</v>
      </c>
      <c r="J186" s="122">
        <v>1.4857289630176143E-2</v>
      </c>
      <c r="K186" s="122">
        <v>0.89870242060186933</v>
      </c>
      <c r="L186" s="122">
        <v>2.0665414227594758</v>
      </c>
      <c r="M186" s="122">
        <v>5.5670631367066878</v>
      </c>
      <c r="N186" s="122">
        <v>0</v>
      </c>
      <c r="O186" s="122">
        <v>3.4620328642659987E-2</v>
      </c>
      <c r="P186" s="122">
        <v>3.5164744676088072E-2</v>
      </c>
      <c r="Q186" s="122">
        <v>0.12286880164237544</v>
      </c>
      <c r="R186" s="122">
        <v>-4.2265724513204601E-2</v>
      </c>
      <c r="S186" s="122">
        <v>100.00000000000003</v>
      </c>
      <c r="T186" s="122">
        <v>93.875480892901564</v>
      </c>
    </row>
    <row r="187" spans="1:20" s="118" customFormat="1" x14ac:dyDescent="0.25">
      <c r="A187" s="119" t="s">
        <v>37</v>
      </c>
      <c r="B187" s="120" t="s">
        <v>38</v>
      </c>
      <c r="C187" s="120" t="s">
        <v>22</v>
      </c>
      <c r="D187" s="121">
        <v>44292</v>
      </c>
      <c r="E187" s="122">
        <v>77.567245270531359</v>
      </c>
      <c r="F187" s="122">
        <v>3.9770537164537913E-2</v>
      </c>
      <c r="G187" s="122">
        <v>12.775152020299123</v>
      </c>
      <c r="H187" s="122">
        <v>0.89355934638367407</v>
      </c>
      <c r="I187" s="122">
        <v>5.1283535362491653E-2</v>
      </c>
      <c r="J187" s="122">
        <v>1.6262213765248418E-2</v>
      </c>
      <c r="K187" s="122">
        <v>0.84285566427394298</v>
      </c>
      <c r="L187" s="122">
        <v>2.0358590547069908</v>
      </c>
      <c r="M187" s="122">
        <v>5.6379374139190164</v>
      </c>
      <c r="N187" s="122">
        <v>0</v>
      </c>
      <c r="O187" s="122">
        <v>1.3433940656286796E-2</v>
      </c>
      <c r="P187" s="122">
        <v>2.5788221937805531E-2</v>
      </c>
      <c r="Q187" s="122">
        <v>0.13749366493884946</v>
      </c>
      <c r="R187" s="122">
        <v>-3.6640883939348508E-2</v>
      </c>
      <c r="S187" s="122">
        <v>99.999999999999957</v>
      </c>
      <c r="T187" s="122">
        <v>93.792285691715264</v>
      </c>
    </row>
    <row r="188" spans="1:20" s="118" customFormat="1" x14ac:dyDescent="0.25">
      <c r="A188" s="119" t="s">
        <v>37</v>
      </c>
      <c r="B188" s="120" t="s">
        <v>38</v>
      </c>
      <c r="C188" s="120" t="s">
        <v>22</v>
      </c>
      <c r="D188" s="121">
        <v>44292</v>
      </c>
      <c r="E188" s="122">
        <v>77.670903128336676</v>
      </c>
      <c r="F188" s="122">
        <v>2.9379325106387529E-2</v>
      </c>
      <c r="G188" s="122">
        <v>12.768051730606667</v>
      </c>
      <c r="H188" s="122">
        <v>0.94872595766192125</v>
      </c>
      <c r="I188" s="122">
        <v>0.11233966736556264</v>
      </c>
      <c r="J188" s="122">
        <v>1.3350313969114923E-2</v>
      </c>
      <c r="K188" s="122">
        <v>0.87722538975777042</v>
      </c>
      <c r="L188" s="122">
        <v>2.0678698475811355</v>
      </c>
      <c r="M188" s="122">
        <v>5.4148934948325405</v>
      </c>
      <c r="N188" s="122">
        <v>0</v>
      </c>
      <c r="O188" s="122">
        <v>7.2851851956990815E-3</v>
      </c>
      <c r="P188" s="122">
        <v>0</v>
      </c>
      <c r="Q188" s="122">
        <v>0.12011057863483311</v>
      </c>
      <c r="R188" s="122">
        <v>-3.0134619048292326E-2</v>
      </c>
      <c r="S188" s="122">
        <v>100.00000000000001</v>
      </c>
      <c r="T188" s="122">
        <v>94.712760412371097</v>
      </c>
    </row>
    <row r="189" spans="1:20" s="118" customFormat="1" x14ac:dyDescent="0.25">
      <c r="A189" s="119" t="s">
        <v>37</v>
      </c>
      <c r="B189" s="120" t="s">
        <v>38</v>
      </c>
      <c r="C189" s="120" t="s">
        <v>22</v>
      </c>
      <c r="D189" s="121">
        <v>44292</v>
      </c>
      <c r="E189" s="122">
        <v>77.767796594282558</v>
      </c>
      <c r="F189" s="122">
        <v>1.7071294011678378E-2</v>
      </c>
      <c r="G189" s="122">
        <v>12.666433967750697</v>
      </c>
      <c r="H189" s="122">
        <v>0.79917694506353187</v>
      </c>
      <c r="I189" s="122">
        <v>4.0825973813092026E-2</v>
      </c>
      <c r="J189" s="122">
        <v>6.2952502435531781E-3</v>
      </c>
      <c r="K189" s="122">
        <v>0.88989629307114915</v>
      </c>
      <c r="L189" s="122">
        <v>2.081559563894364</v>
      </c>
      <c r="M189" s="122">
        <v>5.5932190565879107</v>
      </c>
      <c r="N189" s="122">
        <v>8.9607412979179398E-3</v>
      </c>
      <c r="O189" s="122">
        <v>5.9856831397840655E-2</v>
      </c>
      <c r="P189" s="122">
        <v>0</v>
      </c>
      <c r="Q189" s="122">
        <v>0.12148792568048287</v>
      </c>
      <c r="R189" s="122">
        <v>-5.2580437094766709E-2</v>
      </c>
      <c r="S189" s="122">
        <v>99.999999999999986</v>
      </c>
      <c r="T189" s="122">
        <v>94.057768654341146</v>
      </c>
    </row>
    <row r="190" spans="1:20" s="118" customFormat="1" x14ac:dyDescent="0.25">
      <c r="A190" s="119" t="s">
        <v>37</v>
      </c>
      <c r="B190" s="120" t="s">
        <v>38</v>
      </c>
      <c r="C190" s="120" t="s">
        <v>22</v>
      </c>
      <c r="D190" s="121">
        <v>44292</v>
      </c>
      <c r="E190" s="122">
        <v>77.36922924903763</v>
      </c>
      <c r="F190" s="122">
        <v>6.5599515167111294E-2</v>
      </c>
      <c r="G190" s="122">
        <v>13.065181732858901</v>
      </c>
      <c r="H190" s="122">
        <v>0.77773901562822911</v>
      </c>
      <c r="I190" s="122">
        <v>1.7053382625000953E-2</v>
      </c>
      <c r="J190" s="122">
        <v>4.6350351980635383E-2</v>
      </c>
      <c r="K190" s="122">
        <v>0.87796306584365547</v>
      </c>
      <c r="L190" s="122">
        <v>2.1362385868084037</v>
      </c>
      <c r="M190" s="122">
        <v>5.5207206087466307</v>
      </c>
      <c r="N190" s="122">
        <v>0</v>
      </c>
      <c r="O190" s="122">
        <v>2.8175153902175485E-2</v>
      </c>
      <c r="P190" s="122">
        <v>1.0889869380140299E-2</v>
      </c>
      <c r="Q190" s="122">
        <v>0.1248602007439381</v>
      </c>
      <c r="R190" s="122">
        <v>-4.0000732722455787E-2</v>
      </c>
      <c r="S190" s="122">
        <v>99.999999999999986</v>
      </c>
      <c r="T190" s="122">
        <v>94.409422189335885</v>
      </c>
    </row>
    <row r="191" spans="1:20" s="118" customFormat="1" x14ac:dyDescent="0.25">
      <c r="A191" s="119" t="s">
        <v>37</v>
      </c>
      <c r="B191" s="120" t="s">
        <v>38</v>
      </c>
      <c r="C191" s="120" t="s">
        <v>22</v>
      </c>
      <c r="D191" s="121">
        <v>44292</v>
      </c>
      <c r="E191" s="122">
        <v>77.845457758734923</v>
      </c>
      <c r="F191" s="122">
        <v>1.2920212085953066E-2</v>
      </c>
      <c r="G191" s="122">
        <v>12.74723211569763</v>
      </c>
      <c r="H191" s="122">
        <v>0.76698319156002859</v>
      </c>
      <c r="I191" s="122">
        <v>6.3278802679325521E-2</v>
      </c>
      <c r="J191" s="122">
        <v>1.063932512046523E-2</v>
      </c>
      <c r="K191" s="122">
        <v>0.86989801621055107</v>
      </c>
      <c r="L191" s="122">
        <v>1.9353652356259521</v>
      </c>
      <c r="M191" s="122">
        <v>5.5930149423457678</v>
      </c>
      <c r="N191" s="122">
        <v>1.2721818599032793E-2</v>
      </c>
      <c r="O191" s="122">
        <v>7.9232341764299288E-2</v>
      </c>
      <c r="P191" s="122">
        <v>0</v>
      </c>
      <c r="Q191" s="122">
        <v>0.12472405484233359</v>
      </c>
      <c r="R191" s="122">
        <v>-6.146781526626495E-2</v>
      </c>
      <c r="S191" s="122">
        <v>100</v>
      </c>
      <c r="T191" s="122">
        <v>93.396204570269447</v>
      </c>
    </row>
    <row r="192" spans="1:20" s="118" customFormat="1" x14ac:dyDescent="0.25">
      <c r="A192" s="119" t="s">
        <v>37</v>
      </c>
      <c r="B192" s="120" t="s">
        <v>38</v>
      </c>
      <c r="C192" s="120" t="s">
        <v>22</v>
      </c>
      <c r="D192" s="121">
        <v>44292</v>
      </c>
      <c r="E192" s="122">
        <v>77.721829529781104</v>
      </c>
      <c r="F192" s="122">
        <v>4.5765453133089995E-2</v>
      </c>
      <c r="G192" s="122">
        <v>12.796950100092618</v>
      </c>
      <c r="H192" s="122">
        <v>0.7715188487327802</v>
      </c>
      <c r="I192" s="122">
        <v>9.0402605841225572E-2</v>
      </c>
      <c r="J192" s="122">
        <v>1.3862101678318781E-3</v>
      </c>
      <c r="K192" s="122">
        <v>0.91754944987085896</v>
      </c>
      <c r="L192" s="122">
        <v>2.0777345342143421</v>
      </c>
      <c r="M192" s="122">
        <v>5.4865970720214197</v>
      </c>
      <c r="N192" s="122">
        <v>0</v>
      </c>
      <c r="O192" s="122">
        <v>0</v>
      </c>
      <c r="P192" s="122">
        <v>0</v>
      </c>
      <c r="Q192" s="122">
        <v>0.11652545320501649</v>
      </c>
      <c r="R192" s="122">
        <v>-2.625925706028541E-2</v>
      </c>
      <c r="S192" s="122">
        <v>100</v>
      </c>
      <c r="T192" s="122">
        <v>94.134454652182754</v>
      </c>
    </row>
    <row r="193" spans="1:20" s="118" customFormat="1" x14ac:dyDescent="0.25">
      <c r="A193" s="119" t="s">
        <v>37</v>
      </c>
      <c r="B193" s="120" t="s">
        <v>38</v>
      </c>
      <c r="C193" s="120" t="s">
        <v>22</v>
      </c>
      <c r="D193" s="121">
        <v>44292</v>
      </c>
      <c r="E193" s="122">
        <v>77.544832318865261</v>
      </c>
      <c r="F193" s="122">
        <v>3.9078289245634265E-2</v>
      </c>
      <c r="G193" s="122">
        <v>12.767205384832238</v>
      </c>
      <c r="H193" s="122">
        <v>0.77088784793389586</v>
      </c>
      <c r="I193" s="122">
        <v>9.2000042309632032E-2</v>
      </c>
      <c r="J193" s="122">
        <v>5.1212687273586133E-2</v>
      </c>
      <c r="K193" s="122">
        <v>0.86567228645226446</v>
      </c>
      <c r="L193" s="122">
        <v>2.1490563003156704</v>
      </c>
      <c r="M193" s="122">
        <v>5.5739349908762659</v>
      </c>
      <c r="N193" s="122">
        <v>4.1684848319505242E-3</v>
      </c>
      <c r="O193" s="122">
        <v>1.9752018268543274E-2</v>
      </c>
      <c r="P193" s="122">
        <v>2.3477234290284452E-2</v>
      </c>
      <c r="Q193" s="122">
        <v>0.13817730032868786</v>
      </c>
      <c r="R193" s="122">
        <v>-3.945518582390934E-2</v>
      </c>
      <c r="S193" s="122">
        <v>100.00000000000001</v>
      </c>
      <c r="T193" s="122">
        <v>94.673869504167584</v>
      </c>
    </row>
    <row r="194" spans="1:20" s="127" customFormat="1" x14ac:dyDescent="0.25">
      <c r="A194" s="123" t="s">
        <v>37</v>
      </c>
      <c r="B194" s="124" t="s">
        <v>38</v>
      </c>
      <c r="C194" s="124" t="s">
        <v>22</v>
      </c>
      <c r="D194" s="125">
        <v>44292</v>
      </c>
      <c r="E194" s="126">
        <v>77.263694004949684</v>
      </c>
      <c r="F194" s="126">
        <v>4.0024200908731752E-2</v>
      </c>
      <c r="G194" s="126">
        <v>12.720208479175497</v>
      </c>
      <c r="H194" s="126">
        <v>0.93595938013643465</v>
      </c>
      <c r="I194" s="126">
        <v>8.2189763049178091E-2</v>
      </c>
      <c r="J194" s="126">
        <v>4.6598689329198938E-2</v>
      </c>
      <c r="K194" s="126">
        <v>0.90359676892748508</v>
      </c>
      <c r="L194" s="126">
        <v>2.1759217569359115</v>
      </c>
      <c r="M194" s="126">
        <v>5.6841224867958768</v>
      </c>
      <c r="N194" s="126">
        <v>6.6511108642366258E-3</v>
      </c>
      <c r="O194" s="126">
        <v>9.7733422900447522E-2</v>
      </c>
      <c r="P194" s="126">
        <v>0</v>
      </c>
      <c r="Q194" s="126">
        <v>0.10901837120407784</v>
      </c>
      <c r="R194" s="126">
        <v>-6.5718435176793058E-2</v>
      </c>
      <c r="S194" s="126">
        <v>99.999999999999957</v>
      </c>
      <c r="T194" s="126">
        <v>93.928972582397563</v>
      </c>
    </row>
    <row r="195" spans="1:20" s="118" customFormat="1" x14ac:dyDescent="0.25">
      <c r="A195" s="119" t="s">
        <v>39</v>
      </c>
      <c r="B195" s="120" t="s">
        <v>40</v>
      </c>
      <c r="C195" s="120" t="s">
        <v>22</v>
      </c>
      <c r="D195" s="121">
        <v>44292</v>
      </c>
      <c r="E195" s="122">
        <v>77.583599706361639</v>
      </c>
      <c r="F195" s="122">
        <v>3.5106755284357798E-2</v>
      </c>
      <c r="G195" s="122">
        <v>12.79543080633136</v>
      </c>
      <c r="H195" s="122">
        <v>0.83773769163826151</v>
      </c>
      <c r="I195" s="122">
        <v>2.4243875191674938E-3</v>
      </c>
      <c r="J195" s="122">
        <v>0</v>
      </c>
      <c r="K195" s="122">
        <v>0.91946437200633124</v>
      </c>
      <c r="L195" s="122">
        <v>2.3104342769251014</v>
      </c>
      <c r="M195" s="122">
        <v>5.3745016932089458</v>
      </c>
      <c r="N195" s="122">
        <v>2.1676932261335526E-2</v>
      </c>
      <c r="O195" s="122">
        <v>3.9738873683745436E-2</v>
      </c>
      <c r="P195" s="122">
        <v>0</v>
      </c>
      <c r="Q195" s="122">
        <v>0.12472332746435366</v>
      </c>
      <c r="R195" s="122">
        <v>-4.4838822684604096E-2</v>
      </c>
      <c r="S195" s="122">
        <v>100</v>
      </c>
      <c r="T195" s="122">
        <v>94.86932191392377</v>
      </c>
    </row>
    <row r="196" spans="1:20" s="137" customFormat="1" x14ac:dyDescent="0.25">
      <c r="A196" s="133" t="s">
        <v>39</v>
      </c>
      <c r="B196" s="134" t="s">
        <v>40</v>
      </c>
      <c r="C196" s="134" t="s">
        <v>22</v>
      </c>
      <c r="D196" s="135">
        <v>44292</v>
      </c>
      <c r="E196" s="136">
        <v>77.045584393165825</v>
      </c>
      <c r="F196" s="136">
        <v>6.4326218750728067E-2</v>
      </c>
      <c r="G196" s="136">
        <v>13.008193177783181</v>
      </c>
      <c r="H196" s="136">
        <v>1.2908833182429233</v>
      </c>
      <c r="I196" s="136">
        <v>1.5622751171022504E-2</v>
      </c>
      <c r="J196" s="136">
        <v>8.5683056359866741E-2</v>
      </c>
      <c r="K196" s="136">
        <v>1.2919248375329981</v>
      </c>
      <c r="L196" s="136">
        <v>2.1811680769218666</v>
      </c>
      <c r="M196" s="136">
        <v>4.8954901516885139</v>
      </c>
      <c r="N196" s="136">
        <v>0</v>
      </c>
      <c r="O196" s="136">
        <v>3.5390313877214252E-2</v>
      </c>
      <c r="P196" s="136">
        <v>0</v>
      </c>
      <c r="Q196" s="136">
        <v>0.12991049345515757</v>
      </c>
      <c r="R196" s="136">
        <v>-4.4176788949314746E-2</v>
      </c>
      <c r="S196" s="136">
        <v>99.999999999999986</v>
      </c>
      <c r="T196" s="136">
        <v>94.093542418226264</v>
      </c>
    </row>
    <row r="197" spans="1:20" s="137" customFormat="1" x14ac:dyDescent="0.25">
      <c r="A197" s="133" t="s">
        <v>39</v>
      </c>
      <c r="B197" s="134" t="s">
        <v>40</v>
      </c>
      <c r="C197" s="134" t="s">
        <v>22</v>
      </c>
      <c r="D197" s="135">
        <v>44292</v>
      </c>
      <c r="E197" s="136">
        <v>77.184354603452377</v>
      </c>
      <c r="F197" s="136">
        <v>8.077621632371236E-2</v>
      </c>
      <c r="G197" s="136">
        <v>12.964366132886285</v>
      </c>
      <c r="H197" s="136">
        <v>1.3730137804374727</v>
      </c>
      <c r="I197" s="136">
        <v>1.5076447927512119E-2</v>
      </c>
      <c r="J197" s="136">
        <v>0.12248873711159368</v>
      </c>
      <c r="K197" s="136">
        <v>1.2521553682643334</v>
      </c>
      <c r="L197" s="136">
        <v>2.0519903750059094</v>
      </c>
      <c r="M197" s="136">
        <v>4.8064353905809956</v>
      </c>
      <c r="N197" s="136">
        <v>2.2614413624752912E-2</v>
      </c>
      <c r="O197" s="136">
        <v>0</v>
      </c>
      <c r="P197" s="136">
        <v>0</v>
      </c>
      <c r="Q197" s="136">
        <v>0.16359501711524865</v>
      </c>
      <c r="R197" s="136">
        <v>-3.6866482730196881E-2</v>
      </c>
      <c r="S197" s="136">
        <v>100.00000000000001</v>
      </c>
      <c r="T197" s="136">
        <v>94.186641762528566</v>
      </c>
    </row>
    <row r="198" spans="1:20" s="118" customFormat="1" x14ac:dyDescent="0.25">
      <c r="A198" s="119" t="s">
        <v>39</v>
      </c>
      <c r="B198" s="120" t="s">
        <v>40</v>
      </c>
      <c r="C198" s="120" t="s">
        <v>22</v>
      </c>
      <c r="D198" s="121">
        <v>44292</v>
      </c>
      <c r="E198" s="122">
        <v>77.259625566472437</v>
      </c>
      <c r="F198" s="122">
        <v>5.2454066601977434E-2</v>
      </c>
      <c r="G198" s="122">
        <v>13.074458500919391</v>
      </c>
      <c r="H198" s="122">
        <v>0.93722428675245928</v>
      </c>
      <c r="I198" s="122">
        <v>0</v>
      </c>
      <c r="J198" s="122">
        <v>3.8533126462220027E-2</v>
      </c>
      <c r="K198" s="122">
        <v>0.86586401476326347</v>
      </c>
      <c r="L198" s="122">
        <v>2.183076111427757</v>
      </c>
      <c r="M198" s="122">
        <v>5.4544491367351853</v>
      </c>
      <c r="N198" s="122">
        <v>2.0072651766244825E-2</v>
      </c>
      <c r="O198" s="122">
        <v>2.2139127561508288E-3</v>
      </c>
      <c r="P198" s="122">
        <v>2.0477930625873657E-2</v>
      </c>
      <c r="Q198" s="122">
        <v>0.11938697571174592</v>
      </c>
      <c r="R198" s="122">
        <v>-2.7836280994710475E-2</v>
      </c>
      <c r="S198" s="122">
        <v>100</v>
      </c>
      <c r="T198" s="122">
        <v>94.854686308918488</v>
      </c>
    </row>
    <row r="199" spans="1:20" s="118" customFormat="1" x14ac:dyDescent="0.25">
      <c r="A199" s="119" t="s">
        <v>39</v>
      </c>
      <c r="B199" s="120" t="s">
        <v>40</v>
      </c>
      <c r="C199" s="120" t="s">
        <v>22</v>
      </c>
      <c r="D199" s="121">
        <v>44292</v>
      </c>
      <c r="E199" s="122">
        <v>77.290790024756689</v>
      </c>
      <c r="F199" s="122">
        <v>4.5245672913784153E-2</v>
      </c>
      <c r="G199" s="122">
        <v>13.06899962980806</v>
      </c>
      <c r="H199" s="122">
        <v>0.84419312373076694</v>
      </c>
      <c r="I199" s="122">
        <v>1.8237238046628881E-2</v>
      </c>
      <c r="J199" s="122">
        <v>5.0524364375872648E-2</v>
      </c>
      <c r="K199" s="122">
        <v>0.88273283482506426</v>
      </c>
      <c r="L199" s="122">
        <v>2.1888200657090611</v>
      </c>
      <c r="M199" s="122">
        <v>5.4761986282654131</v>
      </c>
      <c r="N199" s="122">
        <v>9.9559185658458539E-3</v>
      </c>
      <c r="O199" s="122">
        <v>2.9286858745468731E-2</v>
      </c>
      <c r="P199" s="122">
        <v>0</v>
      </c>
      <c r="Q199" s="122">
        <v>0.13857515260725156</v>
      </c>
      <c r="R199" s="122">
        <v>-4.3559512349911574E-2</v>
      </c>
      <c r="S199" s="122">
        <v>99.999999999999972</v>
      </c>
      <c r="T199" s="122">
        <v>93.215869401575418</v>
      </c>
    </row>
    <row r="200" spans="1:20" s="118" customFormat="1" x14ac:dyDescent="0.25">
      <c r="A200" s="119" t="s">
        <v>39</v>
      </c>
      <c r="B200" s="120" t="s">
        <v>40</v>
      </c>
      <c r="C200" s="120" t="s">
        <v>22</v>
      </c>
      <c r="D200" s="121">
        <v>44292</v>
      </c>
      <c r="E200" s="122">
        <v>77.656742252071496</v>
      </c>
      <c r="F200" s="122">
        <v>3.4902717011830744E-3</v>
      </c>
      <c r="G200" s="122">
        <v>12.838904685582815</v>
      </c>
      <c r="H200" s="122">
        <v>0.85404906375327816</v>
      </c>
      <c r="I200" s="122">
        <v>7.945320975341251E-2</v>
      </c>
      <c r="J200" s="122">
        <v>6.0509288647196777E-2</v>
      </c>
      <c r="K200" s="122">
        <v>0.91482711440915565</v>
      </c>
      <c r="L200" s="122">
        <v>2.0900980591965936</v>
      </c>
      <c r="M200" s="122">
        <v>5.395166660379858</v>
      </c>
      <c r="N200" s="122">
        <v>2.4674114804733361E-3</v>
      </c>
      <c r="O200" s="122">
        <v>3.9991802506056759E-2</v>
      </c>
      <c r="P200" s="122">
        <v>0</v>
      </c>
      <c r="Q200" s="122">
        <v>0.10474285870134221</v>
      </c>
      <c r="R200" s="122">
        <v>-4.0442678182837859E-2</v>
      </c>
      <c r="S200" s="122">
        <v>100</v>
      </c>
      <c r="T200" s="122">
        <v>94.269319304350759</v>
      </c>
    </row>
    <row r="201" spans="1:20" s="118" customFormat="1" x14ac:dyDescent="0.25">
      <c r="A201" s="119" t="s">
        <v>39</v>
      </c>
      <c r="B201" s="120" t="s">
        <v>40</v>
      </c>
      <c r="C201" s="120" t="s">
        <v>22</v>
      </c>
      <c r="D201" s="121">
        <v>44292</v>
      </c>
      <c r="E201" s="122">
        <v>77.48558717767817</v>
      </c>
      <c r="F201" s="122">
        <v>3.3007916164318668E-2</v>
      </c>
      <c r="G201" s="122">
        <v>12.666059512163413</v>
      </c>
      <c r="H201" s="122">
        <v>0.82271785580516787</v>
      </c>
      <c r="I201" s="122">
        <v>0</v>
      </c>
      <c r="J201" s="122">
        <v>4.5663926929679119E-2</v>
      </c>
      <c r="K201" s="122">
        <v>0.92874210386567957</v>
      </c>
      <c r="L201" s="122">
        <v>2.3192857306601602</v>
      </c>
      <c r="M201" s="122">
        <v>5.5552472001713786</v>
      </c>
      <c r="N201" s="122">
        <v>1.1849040304179459E-2</v>
      </c>
      <c r="O201" s="122">
        <v>7.2017393345109731E-2</v>
      </c>
      <c r="P201" s="122">
        <v>0</v>
      </c>
      <c r="Q201" s="122">
        <v>0.11636933034380369</v>
      </c>
      <c r="R201" s="122">
        <v>-5.6547187431088691E-2</v>
      </c>
      <c r="S201" s="122">
        <v>99.999999999999957</v>
      </c>
      <c r="T201" s="122">
        <v>93.03308115989951</v>
      </c>
    </row>
    <row r="202" spans="1:20" s="118" customFormat="1" x14ac:dyDescent="0.25">
      <c r="A202" s="119" t="s">
        <v>39</v>
      </c>
      <c r="B202" s="120" t="s">
        <v>40</v>
      </c>
      <c r="C202" s="120" t="s">
        <v>22</v>
      </c>
      <c r="D202" s="121">
        <v>44292</v>
      </c>
      <c r="E202" s="122">
        <v>77.004150328708903</v>
      </c>
      <c r="F202" s="122">
        <v>3.1959331186445006E-2</v>
      </c>
      <c r="G202" s="122">
        <v>13.031191942942352</v>
      </c>
      <c r="H202" s="122">
        <v>0.81874769948127979</v>
      </c>
      <c r="I202" s="122">
        <v>8.0406995331571019E-3</v>
      </c>
      <c r="J202" s="122">
        <v>4.3071407553375834E-3</v>
      </c>
      <c r="K202" s="122">
        <v>1.0441330266738313</v>
      </c>
      <c r="L202" s="122">
        <v>2.3548967531975871</v>
      </c>
      <c r="M202" s="122">
        <v>5.5315953090049241</v>
      </c>
      <c r="N202" s="122">
        <v>0</v>
      </c>
      <c r="O202" s="122">
        <v>7.7619552826743224E-2</v>
      </c>
      <c r="P202" s="122">
        <v>1.4828317710330212E-2</v>
      </c>
      <c r="Q202" s="122">
        <v>0.14356434294681122</v>
      </c>
      <c r="R202" s="122">
        <v>-6.5034444967695157E-2</v>
      </c>
      <c r="S202" s="122">
        <v>100.00000000000003</v>
      </c>
      <c r="T202" s="122">
        <v>93.275466507267907</v>
      </c>
    </row>
    <row r="203" spans="1:20" s="118" customFormat="1" x14ac:dyDescent="0.25">
      <c r="A203" s="119" t="s">
        <v>39</v>
      </c>
      <c r="B203" s="120" t="s">
        <v>40</v>
      </c>
      <c r="C203" s="120" t="s">
        <v>22</v>
      </c>
      <c r="D203" s="121">
        <v>44292</v>
      </c>
      <c r="E203" s="122">
        <v>77.570749008068049</v>
      </c>
      <c r="F203" s="122">
        <v>8.7729592193421246E-3</v>
      </c>
      <c r="G203" s="122">
        <v>12.808219557636907</v>
      </c>
      <c r="H203" s="122">
        <v>0.77244382374900933</v>
      </c>
      <c r="I203" s="122">
        <v>9.5400569585238404E-2</v>
      </c>
      <c r="J203" s="122">
        <v>4.2684195791076671E-2</v>
      </c>
      <c r="K203" s="122">
        <v>0.95309455542308485</v>
      </c>
      <c r="L203" s="122">
        <v>2.112222757995371</v>
      </c>
      <c r="M203" s="122">
        <v>5.4951576362355636</v>
      </c>
      <c r="N203" s="122">
        <v>3.2009738666528773E-2</v>
      </c>
      <c r="O203" s="122">
        <v>0</v>
      </c>
      <c r="P203" s="122">
        <v>0</v>
      </c>
      <c r="Q203" s="122">
        <v>0.14102561875853961</v>
      </c>
      <c r="R203" s="122">
        <v>-3.1780421128684982E-2</v>
      </c>
      <c r="S203" s="122">
        <v>100.00000000000001</v>
      </c>
      <c r="T203" s="122">
        <v>93.186026442504328</v>
      </c>
    </row>
    <row r="204" spans="1:20" s="118" customFormat="1" x14ac:dyDescent="0.25">
      <c r="A204" s="119" t="s">
        <v>39</v>
      </c>
      <c r="B204" s="120" t="s">
        <v>40</v>
      </c>
      <c r="C204" s="120" t="s">
        <v>22</v>
      </c>
      <c r="D204" s="121">
        <v>44292</v>
      </c>
      <c r="E204" s="122">
        <v>77.027469941338055</v>
      </c>
      <c r="F204" s="122">
        <v>4.971894729972063E-2</v>
      </c>
      <c r="G204" s="122">
        <v>12.83091612530216</v>
      </c>
      <c r="H204" s="122">
        <v>0.91694827312567506</v>
      </c>
      <c r="I204" s="122">
        <v>5.2742241075729154E-2</v>
      </c>
      <c r="J204" s="122">
        <v>6.5690253172607016E-2</v>
      </c>
      <c r="K204" s="122">
        <v>1.0368041253110243</v>
      </c>
      <c r="L204" s="122">
        <v>2.3656359573926102</v>
      </c>
      <c r="M204" s="122">
        <v>5.5111633134723519</v>
      </c>
      <c r="N204" s="122">
        <v>8.7444444727723426E-3</v>
      </c>
      <c r="O204" s="122">
        <v>0</v>
      </c>
      <c r="P204" s="122">
        <v>1.8976586099434544E-2</v>
      </c>
      <c r="Q204" s="122">
        <v>0.14869954959251142</v>
      </c>
      <c r="R204" s="122">
        <v>-3.3509757654650453E-2</v>
      </c>
      <c r="S204" s="122">
        <v>100</v>
      </c>
      <c r="T204" s="122">
        <v>94.042268565688332</v>
      </c>
    </row>
    <row r="205" spans="1:20" s="118" customFormat="1" x14ac:dyDescent="0.25">
      <c r="A205" s="119" t="s">
        <v>39</v>
      </c>
      <c r="B205" s="120" t="s">
        <v>40</v>
      </c>
      <c r="C205" s="120" t="s">
        <v>22</v>
      </c>
      <c r="D205" s="121">
        <v>44292</v>
      </c>
      <c r="E205" s="122">
        <v>77.241250546289564</v>
      </c>
      <c r="F205" s="122">
        <v>1.9757445724446848E-2</v>
      </c>
      <c r="G205" s="122">
        <v>12.922085638636727</v>
      </c>
      <c r="H205" s="122">
        <v>0.9055263329458747</v>
      </c>
      <c r="I205" s="122">
        <v>0.11923377363469478</v>
      </c>
      <c r="J205" s="122">
        <v>5.0096545665278026E-2</v>
      </c>
      <c r="K205" s="122">
        <v>0.90279751008366427</v>
      </c>
      <c r="L205" s="122">
        <v>2.0866386020372758</v>
      </c>
      <c r="M205" s="122">
        <v>5.5948672539163704</v>
      </c>
      <c r="N205" s="122">
        <v>0</v>
      </c>
      <c r="O205" s="122">
        <v>5.1915699089361236E-2</v>
      </c>
      <c r="P205" s="122">
        <v>1.7021480453943656E-2</v>
      </c>
      <c r="Q205" s="122">
        <v>0.14286286073399251</v>
      </c>
      <c r="R205" s="122">
        <v>-5.4053689211186737E-2</v>
      </c>
      <c r="S205" s="122">
        <v>100.00000000000001</v>
      </c>
      <c r="T205" s="122">
        <v>92.842821815872128</v>
      </c>
    </row>
    <row r="206" spans="1:20" s="118" customFormat="1" x14ac:dyDescent="0.25">
      <c r="A206" s="119" t="s">
        <v>39</v>
      </c>
      <c r="B206" s="120" t="s">
        <v>40</v>
      </c>
      <c r="C206" s="120" t="s">
        <v>22</v>
      </c>
      <c r="D206" s="121">
        <v>44292</v>
      </c>
      <c r="E206" s="122">
        <v>77.689863196163998</v>
      </c>
      <c r="F206" s="122">
        <v>4.3434869676546535E-2</v>
      </c>
      <c r="G206" s="122">
        <v>12.783745226425713</v>
      </c>
      <c r="H206" s="122">
        <v>0.78771988739409904</v>
      </c>
      <c r="I206" s="122">
        <v>5.3641522701537513E-2</v>
      </c>
      <c r="J206" s="122">
        <v>2.6174795600824838E-2</v>
      </c>
      <c r="K206" s="122">
        <v>0.92055903394810368</v>
      </c>
      <c r="L206" s="122">
        <v>2.0119093752328392</v>
      </c>
      <c r="M206" s="122">
        <v>5.5331949453749409</v>
      </c>
      <c r="N206" s="122">
        <v>2.5145173107115785E-2</v>
      </c>
      <c r="O206" s="122">
        <v>1.521667684798717E-2</v>
      </c>
      <c r="P206" s="122">
        <v>0</v>
      </c>
      <c r="Q206" s="122">
        <v>0.14949026680629429</v>
      </c>
      <c r="R206" s="122">
        <v>-4.0094969280037196E-2</v>
      </c>
      <c r="S206" s="122">
        <v>99.999999999999972</v>
      </c>
      <c r="T206" s="122">
        <v>91.34714589038974</v>
      </c>
    </row>
    <row r="207" spans="1:20" s="118" customFormat="1" x14ac:dyDescent="0.25">
      <c r="A207" s="119" t="s">
        <v>39</v>
      </c>
      <c r="B207" s="120" t="s">
        <v>40</v>
      </c>
      <c r="C207" s="120" t="s">
        <v>22</v>
      </c>
      <c r="D207" s="121">
        <v>44292</v>
      </c>
      <c r="E207" s="122">
        <v>77.300999588062112</v>
      </c>
      <c r="F207" s="122">
        <v>1.7030440107772316E-2</v>
      </c>
      <c r="G207" s="122">
        <v>13.082882332954298</v>
      </c>
      <c r="H207" s="122">
        <v>0.89046719304922828</v>
      </c>
      <c r="I207" s="122">
        <v>2.3662754524888231E-2</v>
      </c>
      <c r="J207" s="122">
        <v>4.9998940773004867E-2</v>
      </c>
      <c r="K207" s="122">
        <v>0.89958358401411243</v>
      </c>
      <c r="L207" s="122">
        <v>2.0961955153634402</v>
      </c>
      <c r="M207" s="122">
        <v>5.4936028516972106</v>
      </c>
      <c r="N207" s="122">
        <v>2.6260662283307735E-2</v>
      </c>
      <c r="O207" s="122">
        <v>0</v>
      </c>
      <c r="P207" s="122">
        <v>1.4061793855380958E-2</v>
      </c>
      <c r="Q207" s="122">
        <v>0.13587378864334332</v>
      </c>
      <c r="R207" s="122">
        <v>-3.0619445328077366E-2</v>
      </c>
      <c r="S207" s="122">
        <v>100.00000000000001</v>
      </c>
      <c r="T207" s="122">
        <v>94.240930304817638</v>
      </c>
    </row>
    <row r="208" spans="1:20" s="118" customFormat="1" x14ac:dyDescent="0.25">
      <c r="A208" s="119" t="s">
        <v>39</v>
      </c>
      <c r="B208" s="120" t="s">
        <v>40</v>
      </c>
      <c r="C208" s="120" t="s">
        <v>22</v>
      </c>
      <c r="D208" s="121">
        <v>44292</v>
      </c>
      <c r="E208" s="122">
        <v>77.645005161102546</v>
      </c>
      <c r="F208" s="122">
        <v>4.1170667873385962E-2</v>
      </c>
      <c r="G208" s="122">
        <v>12.602605158199438</v>
      </c>
      <c r="H208" s="122">
        <v>0.96068677235612576</v>
      </c>
      <c r="I208" s="122">
        <v>6.6634912761592918E-2</v>
      </c>
      <c r="J208" s="122">
        <v>5.3795904131455741E-2</v>
      </c>
      <c r="K208" s="122">
        <v>0.90489722597715783</v>
      </c>
      <c r="L208" s="122">
        <v>2.0810614272048942</v>
      </c>
      <c r="M208" s="122">
        <v>5.4909870201474993</v>
      </c>
      <c r="N208" s="122">
        <v>1.825664224530045E-2</v>
      </c>
      <c r="O208" s="122">
        <v>0</v>
      </c>
      <c r="P208" s="122">
        <v>3.5667142301892739E-2</v>
      </c>
      <c r="Q208" s="122">
        <v>0.12809944662925263</v>
      </c>
      <c r="R208" s="122">
        <v>-2.8867480930535802E-2</v>
      </c>
      <c r="S208" s="122">
        <v>100.00000000000001</v>
      </c>
      <c r="T208" s="122">
        <v>93.944746688527886</v>
      </c>
    </row>
    <row r="209" spans="1:20" s="118" customFormat="1" x14ac:dyDescent="0.25">
      <c r="A209" s="119" t="s">
        <v>39</v>
      </c>
      <c r="B209" s="120" t="s">
        <v>40</v>
      </c>
      <c r="C209" s="120" t="s">
        <v>22</v>
      </c>
      <c r="D209" s="121">
        <v>44292</v>
      </c>
      <c r="E209" s="122">
        <v>77.439082263780719</v>
      </c>
      <c r="F209" s="122">
        <v>4.6794036607524389E-2</v>
      </c>
      <c r="G209" s="122">
        <v>12.912735765989408</v>
      </c>
      <c r="H209" s="122">
        <v>0.81168577841603984</v>
      </c>
      <c r="I209" s="122">
        <v>7.2831785146232036E-2</v>
      </c>
      <c r="J209" s="122">
        <v>1.7809639519577571E-2</v>
      </c>
      <c r="K209" s="122">
        <v>0.91749888013221015</v>
      </c>
      <c r="L209" s="122">
        <v>2.0570080975332616</v>
      </c>
      <c r="M209" s="122">
        <v>5.5320694657543346</v>
      </c>
      <c r="N209" s="122">
        <v>3.310614444812944E-2</v>
      </c>
      <c r="O209" s="122">
        <v>7.2402099098171663E-2</v>
      </c>
      <c r="P209" s="122">
        <v>9.3900068531839482E-3</v>
      </c>
      <c r="Q209" s="122">
        <v>0.13951000557385099</v>
      </c>
      <c r="R209" s="122">
        <v>-6.1923968852640628E-2</v>
      </c>
      <c r="S209" s="122">
        <v>100</v>
      </c>
      <c r="T209" s="122">
        <v>93.091223651693852</v>
      </c>
    </row>
    <row r="210" spans="1:20" s="118" customFormat="1" x14ac:dyDescent="0.25">
      <c r="A210" s="119" t="s">
        <v>39</v>
      </c>
      <c r="B210" s="120" t="s">
        <v>40</v>
      </c>
      <c r="C210" s="120" t="s">
        <v>22</v>
      </c>
      <c r="D210" s="121">
        <v>44292</v>
      </c>
      <c r="E210" s="122">
        <v>77.565379643446803</v>
      </c>
      <c r="F210" s="122">
        <v>3.772526412134479E-2</v>
      </c>
      <c r="G210" s="122">
        <v>12.837416274125518</v>
      </c>
      <c r="H210" s="122">
        <v>0.82620680867904328</v>
      </c>
      <c r="I210" s="122">
        <v>5.3624713222650451E-2</v>
      </c>
      <c r="J210" s="122">
        <v>0</v>
      </c>
      <c r="K210" s="122">
        <v>0.90967661409181955</v>
      </c>
      <c r="L210" s="122">
        <v>2.2090729245957434</v>
      </c>
      <c r="M210" s="122">
        <v>5.4486983042407573</v>
      </c>
      <c r="N210" s="122">
        <v>2.7852236127883751E-2</v>
      </c>
      <c r="O210" s="122">
        <v>0</v>
      </c>
      <c r="P210" s="122">
        <v>7.4592303132203497E-3</v>
      </c>
      <c r="Q210" s="122">
        <v>9.9255401445489541E-2</v>
      </c>
      <c r="R210" s="122">
        <v>-2.2367414410251165E-2</v>
      </c>
      <c r="S210" s="122">
        <v>100.00000000000003</v>
      </c>
      <c r="T210" s="122">
        <v>93.800035426117418</v>
      </c>
    </row>
    <row r="211" spans="1:20" s="118" customFormat="1" x14ac:dyDescent="0.25">
      <c r="A211" s="119" t="s">
        <v>39</v>
      </c>
      <c r="B211" s="120" t="s">
        <v>40</v>
      </c>
      <c r="C211" s="120" t="s">
        <v>22</v>
      </c>
      <c r="D211" s="121">
        <v>44292</v>
      </c>
      <c r="E211" s="122">
        <v>77.508278238927176</v>
      </c>
      <c r="F211" s="122">
        <v>6.314254479157011E-2</v>
      </c>
      <c r="G211" s="122">
        <v>12.747008617144052</v>
      </c>
      <c r="H211" s="122">
        <v>0.73329063961348473</v>
      </c>
      <c r="I211" s="122">
        <v>3.0000791428660488E-2</v>
      </c>
      <c r="J211" s="122">
        <v>4.218614418879954E-2</v>
      </c>
      <c r="K211" s="122">
        <v>0.91875359863359785</v>
      </c>
      <c r="L211" s="122">
        <v>2.2247369147838727</v>
      </c>
      <c r="M211" s="122">
        <v>5.5717066864227283</v>
      </c>
      <c r="N211" s="122">
        <v>5.0662729870625242E-2</v>
      </c>
      <c r="O211" s="122">
        <v>3.1403706135756125E-2</v>
      </c>
      <c r="P211" s="122">
        <v>4.9994334960641509E-3</v>
      </c>
      <c r="Q211" s="122">
        <v>0.1123769509965707</v>
      </c>
      <c r="R211" s="122">
        <v>-3.8546996432962916E-2</v>
      </c>
      <c r="S211" s="122">
        <v>100.00000000000003</v>
      </c>
      <c r="T211" s="122">
        <v>92.664222095961037</v>
      </c>
    </row>
    <row r="212" spans="1:20" s="118" customFormat="1" x14ac:dyDescent="0.25">
      <c r="A212" s="119" t="s">
        <v>39</v>
      </c>
      <c r="B212" s="120" t="s">
        <v>40</v>
      </c>
      <c r="C212" s="120" t="s">
        <v>22</v>
      </c>
      <c r="D212" s="121">
        <v>44292</v>
      </c>
      <c r="E212" s="122">
        <v>77.487864073226802</v>
      </c>
      <c r="F212" s="122">
        <v>1.5165850229685415E-2</v>
      </c>
      <c r="G212" s="122">
        <v>12.909331216881503</v>
      </c>
      <c r="H212" s="122">
        <v>0.83281139320996012</v>
      </c>
      <c r="I212" s="122">
        <v>3.7229015859428581E-2</v>
      </c>
      <c r="J212" s="122">
        <v>3.9366571678774186E-2</v>
      </c>
      <c r="K212" s="122">
        <v>0.9302771467758707</v>
      </c>
      <c r="L212" s="122">
        <v>2.1599992748056822</v>
      </c>
      <c r="M212" s="122">
        <v>5.4527914992831095</v>
      </c>
      <c r="N212" s="122">
        <v>3.1740328116925242E-3</v>
      </c>
      <c r="O212" s="122">
        <v>3.7444836241222371E-2</v>
      </c>
      <c r="P212" s="122">
        <v>1.2448957523920664E-2</v>
      </c>
      <c r="Q212" s="122">
        <v>0.1263314338193518</v>
      </c>
      <c r="R212" s="122">
        <v>-4.4235302346995749E-2</v>
      </c>
      <c r="S212" s="122">
        <v>100</v>
      </c>
      <c r="T212" s="122">
        <v>92.669653504317836</v>
      </c>
    </row>
    <row r="213" spans="1:20" s="118" customFormat="1" x14ac:dyDescent="0.25">
      <c r="A213" s="119" t="s">
        <v>39</v>
      </c>
      <c r="B213" s="120" t="s">
        <v>40</v>
      </c>
      <c r="C213" s="120" t="s">
        <v>22</v>
      </c>
      <c r="D213" s="121">
        <v>44292</v>
      </c>
      <c r="E213" s="122">
        <v>77.388843601646698</v>
      </c>
      <c r="F213" s="122">
        <v>3.0405628653697368E-2</v>
      </c>
      <c r="G213" s="122">
        <v>13.060271253108985</v>
      </c>
      <c r="H213" s="122">
        <v>0.73619337714628319</v>
      </c>
      <c r="I213" s="122">
        <v>0.10356973607007855</v>
      </c>
      <c r="J213" s="122">
        <v>5.0920416852682795E-2</v>
      </c>
      <c r="K213" s="122">
        <v>0.95078912761427348</v>
      </c>
      <c r="L213" s="122">
        <v>2.0922444218707525</v>
      </c>
      <c r="M213" s="122">
        <v>5.4777622570448674</v>
      </c>
      <c r="N213" s="122">
        <v>1.2114285567630964E-2</v>
      </c>
      <c r="O213" s="122">
        <v>0</v>
      </c>
      <c r="P213" s="122">
        <v>3.957315294168387E-3</v>
      </c>
      <c r="Q213" s="122">
        <v>0.11996234760403528</v>
      </c>
      <c r="R213" s="122">
        <v>-2.7033768474148796E-2</v>
      </c>
      <c r="S213" s="122">
        <v>100</v>
      </c>
      <c r="T213" s="122">
        <v>93.753256196674172</v>
      </c>
    </row>
    <row r="214" spans="1:20" s="118" customFormat="1" x14ac:dyDescent="0.25">
      <c r="A214" s="119" t="s">
        <v>39</v>
      </c>
      <c r="B214" s="120" t="s">
        <v>40</v>
      </c>
      <c r="C214" s="120" t="s">
        <v>22</v>
      </c>
      <c r="D214" s="121">
        <v>44292</v>
      </c>
      <c r="E214" s="122">
        <v>77.202086399119153</v>
      </c>
      <c r="F214" s="122">
        <v>3.8670089242538869E-2</v>
      </c>
      <c r="G214" s="122">
        <v>13.037611431286013</v>
      </c>
      <c r="H214" s="122">
        <v>0.71599500653887382</v>
      </c>
      <c r="I214" s="122">
        <v>7.2175307854697515E-2</v>
      </c>
      <c r="J214" s="122">
        <v>6.3569197339910552E-2</v>
      </c>
      <c r="K214" s="122">
        <v>0.96250300437061598</v>
      </c>
      <c r="L214" s="122">
        <v>2.2833453983665013</v>
      </c>
      <c r="M214" s="122">
        <v>5.5036018749040005</v>
      </c>
      <c r="N214" s="122">
        <v>1.7920637388995939E-2</v>
      </c>
      <c r="O214" s="122">
        <v>0</v>
      </c>
      <c r="P214" s="122">
        <v>0</v>
      </c>
      <c r="Q214" s="122">
        <v>0.13234613463269407</v>
      </c>
      <c r="R214" s="122">
        <v>-2.9824481043987397E-2</v>
      </c>
      <c r="S214" s="122">
        <v>100.00000000000003</v>
      </c>
      <c r="T214" s="122">
        <v>94.076495159113819</v>
      </c>
    </row>
    <row r="215" spans="1:20" s="127" customFormat="1" x14ac:dyDescent="0.25">
      <c r="A215" s="123" t="s">
        <v>39</v>
      </c>
      <c r="B215" s="124" t="s">
        <v>40</v>
      </c>
      <c r="C215" s="124" t="s">
        <v>22</v>
      </c>
      <c r="D215" s="125">
        <v>44292</v>
      </c>
      <c r="E215" s="126">
        <v>77.31059113598333</v>
      </c>
      <c r="F215" s="126">
        <v>6.1539736431574781E-2</v>
      </c>
      <c r="G215" s="126">
        <v>12.853888264238966</v>
      </c>
      <c r="H215" s="126">
        <v>0.87684182359579366</v>
      </c>
      <c r="I215" s="126">
        <v>9.7497974837772228E-2</v>
      </c>
      <c r="J215" s="126">
        <v>5.1506767437764445E-2</v>
      </c>
      <c r="K215" s="126">
        <v>0.92872297450112284</v>
      </c>
      <c r="L215" s="126">
        <v>2.2259039870477992</v>
      </c>
      <c r="M215" s="126">
        <v>5.4945717022273861</v>
      </c>
      <c r="N215" s="126">
        <v>6.9856308454706749E-3</v>
      </c>
      <c r="O215" s="126">
        <v>0</v>
      </c>
      <c r="P215" s="126">
        <v>0</v>
      </c>
      <c r="Q215" s="126">
        <v>0.11869909459210681</v>
      </c>
      <c r="R215" s="126">
        <v>-2.6749091739066318E-2</v>
      </c>
      <c r="S215" s="126">
        <v>100.00000000000003</v>
      </c>
      <c r="T215" s="126">
        <v>94.258368087043081</v>
      </c>
    </row>
    <row r="216" spans="1:20" s="118" customFormat="1" x14ac:dyDescent="0.25">
      <c r="A216" s="119" t="s">
        <v>41</v>
      </c>
      <c r="B216" s="120" t="s">
        <v>42</v>
      </c>
      <c r="C216" s="120" t="s">
        <v>22</v>
      </c>
      <c r="D216" s="121">
        <v>44292</v>
      </c>
      <c r="E216" s="122">
        <v>76.742837160727703</v>
      </c>
      <c r="F216" s="122">
        <v>5.6084470457023805E-2</v>
      </c>
      <c r="G216" s="122">
        <v>13.021924710599475</v>
      </c>
      <c r="H216" s="122">
        <v>0.89795703247729941</v>
      </c>
      <c r="I216" s="122">
        <v>8.2598840212884897E-2</v>
      </c>
      <c r="J216" s="122">
        <v>5.6467560844446742E-2</v>
      </c>
      <c r="K216" s="122">
        <v>1.0585897692951283</v>
      </c>
      <c r="L216" s="122">
        <v>2.3115256592660582</v>
      </c>
      <c r="M216" s="122">
        <v>5.5438408597839937</v>
      </c>
      <c r="N216" s="122">
        <v>1.463426023960006E-2</v>
      </c>
      <c r="O216" s="122">
        <v>0.18067162335970818</v>
      </c>
      <c r="P216" s="122">
        <v>0</v>
      </c>
      <c r="Q216" s="122">
        <v>0.14063204326327239</v>
      </c>
      <c r="R216" s="122">
        <v>-0.10776399052657455</v>
      </c>
      <c r="S216" s="122">
        <v>100.00000000000001</v>
      </c>
      <c r="T216" s="122">
        <v>93.705916209615353</v>
      </c>
    </row>
    <row r="217" spans="1:20" s="118" customFormat="1" x14ac:dyDescent="0.25">
      <c r="A217" s="119" t="s">
        <v>41</v>
      </c>
      <c r="B217" s="120" t="s">
        <v>42</v>
      </c>
      <c r="C217" s="120" t="s">
        <v>22</v>
      </c>
      <c r="D217" s="121">
        <v>44292</v>
      </c>
      <c r="E217" s="122">
        <v>76.39100831853527</v>
      </c>
      <c r="F217" s="122">
        <v>4.9495329087959124E-2</v>
      </c>
      <c r="G217" s="122">
        <v>13.070160596410158</v>
      </c>
      <c r="H217" s="122">
        <v>1.0842139478635178</v>
      </c>
      <c r="I217" s="122">
        <v>3.2563301628417342E-2</v>
      </c>
      <c r="J217" s="122">
        <v>1.9159136563367409E-2</v>
      </c>
      <c r="K217" s="122">
        <v>1.0707152767595878</v>
      </c>
      <c r="L217" s="122">
        <v>2.571637244062535</v>
      </c>
      <c r="M217" s="122">
        <v>5.4840908788037481</v>
      </c>
      <c r="N217" s="122">
        <v>4.9551191806802029E-2</v>
      </c>
      <c r="O217" s="122">
        <v>0.11391886427287751</v>
      </c>
      <c r="P217" s="122">
        <v>5.2926702013696616E-3</v>
      </c>
      <c r="Q217" s="122">
        <v>0.13704172351093569</v>
      </c>
      <c r="R217" s="122">
        <v>-7.8848479506537339E-2</v>
      </c>
      <c r="S217" s="122">
        <v>100</v>
      </c>
      <c r="T217" s="122">
        <v>94.89209771356289</v>
      </c>
    </row>
    <row r="218" spans="1:20" s="118" customFormat="1" x14ac:dyDescent="0.25">
      <c r="A218" s="119" t="s">
        <v>41</v>
      </c>
      <c r="B218" s="120" t="s">
        <v>42</v>
      </c>
      <c r="C218" s="120" t="s">
        <v>22</v>
      </c>
      <c r="D218" s="121">
        <v>44292</v>
      </c>
      <c r="E218" s="122">
        <v>76.876323258395729</v>
      </c>
      <c r="F218" s="122">
        <v>2.4636135150722067E-2</v>
      </c>
      <c r="G218" s="122">
        <v>12.872520187792519</v>
      </c>
      <c r="H218" s="122">
        <v>0.91295622082477224</v>
      </c>
      <c r="I218" s="122">
        <v>2.07911046093219E-2</v>
      </c>
      <c r="J218" s="122">
        <v>6.6044680560089247E-2</v>
      </c>
      <c r="K218" s="122">
        <v>1.1218940042854189</v>
      </c>
      <c r="L218" s="122">
        <v>2.4365266948821542</v>
      </c>
      <c r="M218" s="122">
        <v>5.5325931299644058</v>
      </c>
      <c r="N218" s="122">
        <v>0</v>
      </c>
      <c r="O218" s="122">
        <v>4.4690157845810471E-2</v>
      </c>
      <c r="P218" s="122">
        <v>2.7436959617903175E-3</v>
      </c>
      <c r="Q218" s="122">
        <v>0.13825331488847795</v>
      </c>
      <c r="R218" s="122">
        <v>-4.9972585161243623E-2</v>
      </c>
      <c r="S218" s="122">
        <v>99.999999999999972</v>
      </c>
      <c r="T218" s="122">
        <v>93.309135635351552</v>
      </c>
    </row>
    <row r="219" spans="1:20" s="118" customFormat="1" x14ac:dyDescent="0.25">
      <c r="A219" s="119" t="s">
        <v>41</v>
      </c>
      <c r="B219" s="120" t="s">
        <v>42</v>
      </c>
      <c r="C219" s="120" t="s">
        <v>22</v>
      </c>
      <c r="D219" s="121">
        <v>44292</v>
      </c>
      <c r="E219" s="122">
        <v>77.220485863910213</v>
      </c>
      <c r="F219" s="122">
        <v>5.7313335411883271E-2</v>
      </c>
      <c r="G219" s="122">
        <v>13.074845856886967</v>
      </c>
      <c r="H219" s="122">
        <v>0.79712758360566061</v>
      </c>
      <c r="I219" s="122">
        <v>5.8717099896905905E-2</v>
      </c>
      <c r="J219" s="122">
        <v>4.2994842629299904E-3</v>
      </c>
      <c r="K219" s="122">
        <v>0.91702107229059726</v>
      </c>
      <c r="L219" s="122">
        <v>2.1263266775382395</v>
      </c>
      <c r="M219" s="122">
        <v>5.6409293915682346</v>
      </c>
      <c r="N219" s="122">
        <v>5.7496746915083256E-4</v>
      </c>
      <c r="O219" s="122">
        <v>6.3822934670549898E-4</v>
      </c>
      <c r="P219" s="122">
        <v>0</v>
      </c>
      <c r="Q219" s="122">
        <v>0.13165874151004317</v>
      </c>
      <c r="R219" s="122">
        <v>-2.9938303697540282E-2</v>
      </c>
      <c r="S219" s="122">
        <v>99.999999999999986</v>
      </c>
      <c r="T219" s="122">
        <v>94.010092625349088</v>
      </c>
    </row>
    <row r="220" spans="1:20" s="118" customFormat="1" x14ac:dyDescent="0.25">
      <c r="A220" s="119" t="s">
        <v>41</v>
      </c>
      <c r="B220" s="120" t="s">
        <v>42</v>
      </c>
      <c r="C220" s="120" t="s">
        <v>22</v>
      </c>
      <c r="D220" s="121">
        <v>44292</v>
      </c>
      <c r="E220" s="122">
        <v>77.617325129629265</v>
      </c>
      <c r="F220" s="122">
        <v>3.819339342086072E-2</v>
      </c>
      <c r="G220" s="122">
        <v>12.699059656335388</v>
      </c>
      <c r="H220" s="122">
        <v>0.83916846687380831</v>
      </c>
      <c r="I220" s="122">
        <v>9.0581796954960797E-2</v>
      </c>
      <c r="J220" s="122">
        <v>6.9306135166587929E-2</v>
      </c>
      <c r="K220" s="122">
        <v>0.8393465516961256</v>
      </c>
      <c r="L220" s="122">
        <v>2.1358740143557102</v>
      </c>
      <c r="M220" s="122">
        <v>5.5355742851489689</v>
      </c>
      <c r="N220" s="122">
        <v>0</v>
      </c>
      <c r="O220" s="122">
        <v>3.5449651845691439E-2</v>
      </c>
      <c r="P220" s="122">
        <v>1.8280819122439333E-2</v>
      </c>
      <c r="Q220" s="122">
        <v>0.12491645589156082</v>
      </c>
      <c r="R220" s="122">
        <v>-4.3076356441354505E-2</v>
      </c>
      <c r="S220" s="122">
        <v>100.00000000000001</v>
      </c>
      <c r="T220" s="122">
        <v>94.500222867693978</v>
      </c>
    </row>
    <row r="221" spans="1:20" s="118" customFormat="1" x14ac:dyDescent="0.25">
      <c r="A221" s="119" t="s">
        <v>41</v>
      </c>
      <c r="B221" s="120" t="s">
        <v>42</v>
      </c>
      <c r="C221" s="120" t="s">
        <v>22</v>
      </c>
      <c r="D221" s="121">
        <v>44292</v>
      </c>
      <c r="E221" s="122">
        <v>76.40039028409204</v>
      </c>
      <c r="F221" s="122">
        <v>9.6334989391927167E-2</v>
      </c>
      <c r="G221" s="122">
        <v>13.106844359964654</v>
      </c>
      <c r="H221" s="122">
        <v>0.91748142473102734</v>
      </c>
      <c r="I221" s="122">
        <v>5.64521796239714E-2</v>
      </c>
      <c r="J221" s="122">
        <v>0</v>
      </c>
      <c r="K221" s="122">
        <v>1.0721396333434565</v>
      </c>
      <c r="L221" s="122">
        <v>2.7292231391591417</v>
      </c>
      <c r="M221" s="122">
        <v>5.4973100503928158</v>
      </c>
      <c r="N221" s="122">
        <v>0</v>
      </c>
      <c r="O221" s="122">
        <v>8.969037884182374E-3</v>
      </c>
      <c r="P221" s="122">
        <v>7.0047455548449189E-3</v>
      </c>
      <c r="Q221" s="122">
        <v>0.14409978351767683</v>
      </c>
      <c r="R221" s="122">
        <v>-3.6249627655737103E-2</v>
      </c>
      <c r="S221" s="122">
        <v>100</v>
      </c>
      <c r="T221" s="122">
        <v>94.770477165565779</v>
      </c>
    </row>
    <row r="222" spans="1:20" s="118" customFormat="1" x14ac:dyDescent="0.25">
      <c r="A222" s="119" t="s">
        <v>41</v>
      </c>
      <c r="B222" s="120" t="s">
        <v>42</v>
      </c>
      <c r="C222" s="120" t="s">
        <v>22</v>
      </c>
      <c r="D222" s="121">
        <v>44292</v>
      </c>
      <c r="E222" s="122">
        <v>76.372918668488481</v>
      </c>
      <c r="F222" s="122">
        <v>4.0796760799234402E-2</v>
      </c>
      <c r="G222" s="122">
        <v>13.173310244452715</v>
      </c>
      <c r="H222" s="122">
        <v>0.88564129802452185</v>
      </c>
      <c r="I222" s="122">
        <v>4.7271095903627894E-2</v>
      </c>
      <c r="J222" s="122">
        <v>3.8561761096426422E-2</v>
      </c>
      <c r="K222" s="122">
        <v>1.0658523135538343</v>
      </c>
      <c r="L222" s="122">
        <v>2.7369479082725841</v>
      </c>
      <c r="M222" s="122">
        <v>5.5116315116750911</v>
      </c>
      <c r="N222" s="122">
        <v>0</v>
      </c>
      <c r="O222" s="122">
        <v>7.8608114536369966E-3</v>
      </c>
      <c r="P222" s="122">
        <v>0</v>
      </c>
      <c r="Q222" s="122">
        <v>0.15815887919345359</v>
      </c>
      <c r="R222" s="122">
        <v>-3.8951252913621726E-2</v>
      </c>
      <c r="S222" s="122">
        <v>100</v>
      </c>
      <c r="T222" s="122">
        <v>94.137864056976056</v>
      </c>
    </row>
    <row r="223" spans="1:20" s="118" customFormat="1" x14ac:dyDescent="0.25">
      <c r="A223" s="119" t="s">
        <v>41</v>
      </c>
      <c r="B223" s="120" t="s">
        <v>42</v>
      </c>
      <c r="C223" s="120" t="s">
        <v>22</v>
      </c>
      <c r="D223" s="121">
        <v>44292</v>
      </c>
      <c r="E223" s="122">
        <v>76.687084352406444</v>
      </c>
      <c r="F223" s="122">
        <v>6.4779696736621276E-2</v>
      </c>
      <c r="G223" s="122">
        <v>12.730486590833397</v>
      </c>
      <c r="H223" s="122">
        <v>0.78739420362785051</v>
      </c>
      <c r="I223" s="122">
        <v>5.7166102785490711E-2</v>
      </c>
      <c r="J223" s="122">
        <v>2.6242170065836696E-2</v>
      </c>
      <c r="K223" s="122">
        <v>0.89870482122783535</v>
      </c>
      <c r="L223" s="122">
        <v>2.8929397550844316</v>
      </c>
      <c r="M223" s="122">
        <v>5.7379899795582334</v>
      </c>
      <c r="N223" s="122">
        <v>6.214787775778231E-3</v>
      </c>
      <c r="O223" s="122">
        <v>9.8089438358867822E-3</v>
      </c>
      <c r="P223" s="122">
        <v>0</v>
      </c>
      <c r="Q223" s="122">
        <v>0.13595683845615281</v>
      </c>
      <c r="R223" s="122">
        <v>-3.476824239396157E-2</v>
      </c>
      <c r="S223" s="122">
        <v>100</v>
      </c>
      <c r="T223" s="122">
        <v>94.811430828824072</v>
      </c>
    </row>
    <row r="224" spans="1:20" s="118" customFormat="1" x14ac:dyDescent="0.25">
      <c r="A224" s="119" t="s">
        <v>41</v>
      </c>
      <c r="B224" s="120" t="s">
        <v>42</v>
      </c>
      <c r="C224" s="120" t="s">
        <v>22</v>
      </c>
      <c r="D224" s="121">
        <v>44292</v>
      </c>
      <c r="E224" s="122">
        <v>77.598404505119618</v>
      </c>
      <c r="F224" s="122">
        <v>4.3454873567497172E-2</v>
      </c>
      <c r="G224" s="122">
        <v>12.767975493483293</v>
      </c>
      <c r="H224" s="122">
        <v>1.0070406977764863</v>
      </c>
      <c r="I224" s="122">
        <v>4.8365469139186434E-2</v>
      </c>
      <c r="J224" s="122">
        <v>6.177053586212846E-2</v>
      </c>
      <c r="K224" s="122">
        <v>0.8794614979227029</v>
      </c>
      <c r="L224" s="122">
        <v>1.9936329433372948</v>
      </c>
      <c r="M224" s="122">
        <v>5.4837074269464265</v>
      </c>
      <c r="N224" s="122">
        <v>0</v>
      </c>
      <c r="O224" s="122">
        <v>0</v>
      </c>
      <c r="P224" s="122">
        <v>9.1899635451160103E-3</v>
      </c>
      <c r="Q224" s="122">
        <v>0.13812287498761366</v>
      </c>
      <c r="R224" s="122">
        <v>-3.1126281687349554E-2</v>
      </c>
      <c r="S224" s="122">
        <v>100</v>
      </c>
      <c r="T224" s="122">
        <v>95.315936804692512</v>
      </c>
    </row>
    <row r="225" spans="1:20" s="118" customFormat="1" x14ac:dyDescent="0.25">
      <c r="A225" s="119" t="s">
        <v>41</v>
      </c>
      <c r="B225" s="120" t="s">
        <v>42</v>
      </c>
      <c r="C225" s="120" t="s">
        <v>22</v>
      </c>
      <c r="D225" s="121">
        <v>44292</v>
      </c>
      <c r="E225" s="122">
        <v>77.193577484222075</v>
      </c>
      <c r="F225" s="122">
        <v>1.8611439721237931E-2</v>
      </c>
      <c r="G225" s="122">
        <v>12.505542156743706</v>
      </c>
      <c r="H225" s="122">
        <v>0.96826269471098547</v>
      </c>
      <c r="I225" s="122">
        <v>6.1861692547340107E-2</v>
      </c>
      <c r="J225" s="122">
        <v>6.4987192041914998E-2</v>
      </c>
      <c r="K225" s="122">
        <v>1.0595524757661099</v>
      </c>
      <c r="L225" s="122">
        <v>2.7376008925801418</v>
      </c>
      <c r="M225" s="122">
        <v>5.214219410272003</v>
      </c>
      <c r="N225" s="122">
        <v>0</v>
      </c>
      <c r="O225" s="122">
        <v>6.9568714044101754E-2</v>
      </c>
      <c r="P225" s="122">
        <v>3.1057858409728061E-2</v>
      </c>
      <c r="Q225" s="122">
        <v>0.13483555661051647</v>
      </c>
      <c r="R225" s="122">
        <v>-5.96775676698642E-2</v>
      </c>
      <c r="S225" s="122">
        <v>99.999999999999986</v>
      </c>
      <c r="T225" s="122">
        <v>97.313858578847501</v>
      </c>
    </row>
    <row r="226" spans="1:20" s="118" customFormat="1" x14ac:dyDescent="0.25">
      <c r="A226" s="119" t="s">
        <v>41</v>
      </c>
      <c r="B226" s="120" t="s">
        <v>42</v>
      </c>
      <c r="C226" s="120" t="s">
        <v>22</v>
      </c>
      <c r="D226" s="121">
        <v>44292</v>
      </c>
      <c r="E226" s="122">
        <v>77.505022125672625</v>
      </c>
      <c r="F226" s="122">
        <v>4.7419431246278794E-2</v>
      </c>
      <c r="G226" s="122">
        <v>12.704618215087031</v>
      </c>
      <c r="H226" s="122">
        <v>0.82238059998813662</v>
      </c>
      <c r="I226" s="122">
        <v>2.3478225063752186E-2</v>
      </c>
      <c r="J226" s="122">
        <v>2.838558726496157E-2</v>
      </c>
      <c r="K226" s="122">
        <v>0.91903292924309077</v>
      </c>
      <c r="L226" s="122">
        <v>2.2785572952980124</v>
      </c>
      <c r="M226" s="122">
        <v>5.5612706551571565</v>
      </c>
      <c r="N226" s="122">
        <v>0</v>
      </c>
      <c r="O226" s="122">
        <v>0</v>
      </c>
      <c r="P226" s="122">
        <v>1.1557264529910872E-2</v>
      </c>
      <c r="Q226" s="122">
        <v>0.126867539506931</v>
      </c>
      <c r="R226" s="122">
        <v>-2.8589868057899939E-2</v>
      </c>
      <c r="S226" s="122">
        <v>99.999999999999986</v>
      </c>
      <c r="T226" s="122">
        <v>94.129773183408076</v>
      </c>
    </row>
    <row r="227" spans="1:20" s="118" customFormat="1" x14ac:dyDescent="0.25">
      <c r="A227" s="119" t="s">
        <v>41</v>
      </c>
      <c r="B227" s="120" t="s">
        <v>42</v>
      </c>
      <c r="C227" s="120" t="s">
        <v>22</v>
      </c>
      <c r="D227" s="121">
        <v>44292</v>
      </c>
      <c r="E227" s="122">
        <v>77.514395627989742</v>
      </c>
      <c r="F227" s="122">
        <v>6.0997259978490738E-2</v>
      </c>
      <c r="G227" s="122">
        <v>12.340613617918729</v>
      </c>
      <c r="H227" s="122">
        <v>0.82916896051313027</v>
      </c>
      <c r="I227" s="122">
        <v>3.5718828518205202E-2</v>
      </c>
      <c r="J227" s="122">
        <v>8.992863372471345E-2</v>
      </c>
      <c r="K227" s="122">
        <v>0.8145082062337462</v>
      </c>
      <c r="L227" s="122">
        <v>2.6511436301871432</v>
      </c>
      <c r="M227" s="122">
        <v>5.5226119128674016</v>
      </c>
      <c r="N227" s="122">
        <v>5.3546232862658654E-3</v>
      </c>
      <c r="O227" s="122">
        <v>6.5879107353462044E-2</v>
      </c>
      <c r="P227" s="122">
        <v>0</v>
      </c>
      <c r="Q227" s="122">
        <v>0.12575799216694822</v>
      </c>
      <c r="R227" s="122">
        <v>-5.6078400737967903E-2</v>
      </c>
      <c r="S227" s="122">
        <v>100.00000000000001</v>
      </c>
      <c r="T227" s="122">
        <v>97.147642964589608</v>
      </c>
    </row>
    <row r="228" spans="1:20" s="118" customFormat="1" x14ac:dyDescent="0.25">
      <c r="A228" s="119" t="s">
        <v>41</v>
      </c>
      <c r="B228" s="120" t="s">
        <v>42</v>
      </c>
      <c r="C228" s="120" t="s">
        <v>22</v>
      </c>
      <c r="D228" s="121">
        <v>44292</v>
      </c>
      <c r="E228" s="122">
        <v>77.554767041516612</v>
      </c>
      <c r="F228" s="122">
        <v>3.2738539003562078E-2</v>
      </c>
      <c r="G228" s="122">
        <v>12.320679840365507</v>
      </c>
      <c r="H228" s="122">
        <v>0.84742230392565299</v>
      </c>
      <c r="I228" s="122">
        <v>5.4087037456926855E-2</v>
      </c>
      <c r="J228" s="122">
        <v>1.9551782571323419E-2</v>
      </c>
      <c r="K228" s="122">
        <v>0.88103488785827255</v>
      </c>
      <c r="L228" s="122">
        <v>2.6227196888131807</v>
      </c>
      <c r="M228" s="122">
        <v>5.5475903641331774</v>
      </c>
      <c r="N228" s="122">
        <v>2.2871173572455886E-2</v>
      </c>
      <c r="O228" s="122">
        <v>0</v>
      </c>
      <c r="P228" s="122">
        <v>0</v>
      </c>
      <c r="Q228" s="122">
        <v>0.12462093082936783</v>
      </c>
      <c r="R228" s="122">
        <v>-2.8083590046054718E-2</v>
      </c>
      <c r="S228" s="122">
        <v>99.999999999999972</v>
      </c>
      <c r="T228" s="122">
        <v>96.326222417877361</v>
      </c>
    </row>
    <row r="229" spans="1:20" s="118" customFormat="1" x14ac:dyDescent="0.25">
      <c r="A229" s="119" t="s">
        <v>41</v>
      </c>
      <c r="B229" s="120" t="s">
        <v>42</v>
      </c>
      <c r="C229" s="120" t="s">
        <v>22</v>
      </c>
      <c r="D229" s="121">
        <v>44292</v>
      </c>
      <c r="E229" s="122">
        <v>76.960294077553442</v>
      </c>
      <c r="F229" s="122">
        <v>4.3718051441369324E-2</v>
      </c>
      <c r="G229" s="122">
        <v>12.588636712268221</v>
      </c>
      <c r="H229" s="122">
        <v>0.83752853326766108</v>
      </c>
      <c r="I229" s="122">
        <v>7.9287800218135834E-2</v>
      </c>
      <c r="J229" s="122">
        <v>6.8202600702921654E-2</v>
      </c>
      <c r="K229" s="122">
        <v>0.91110376035383878</v>
      </c>
      <c r="L229" s="122">
        <v>2.8569182131309061</v>
      </c>
      <c r="M229" s="122">
        <v>5.5520407224929436</v>
      </c>
      <c r="N229" s="122">
        <v>0</v>
      </c>
      <c r="O229" s="122">
        <v>0</v>
      </c>
      <c r="P229" s="122">
        <v>0</v>
      </c>
      <c r="Q229" s="122">
        <v>0.13202066415473315</v>
      </c>
      <c r="R229" s="122">
        <v>-2.9751135584165218E-2</v>
      </c>
      <c r="S229" s="122">
        <v>100.00000000000003</v>
      </c>
      <c r="T229" s="122">
        <v>94.592105965433177</v>
      </c>
    </row>
    <row r="230" spans="1:20" s="118" customFormat="1" x14ac:dyDescent="0.25">
      <c r="A230" s="119" t="s">
        <v>41</v>
      </c>
      <c r="B230" s="120" t="s">
        <v>42</v>
      </c>
      <c r="C230" s="120" t="s">
        <v>22</v>
      </c>
      <c r="D230" s="121">
        <v>44292</v>
      </c>
      <c r="E230" s="122">
        <v>77.335494805238696</v>
      </c>
      <c r="F230" s="122">
        <v>4.1285171176172204E-2</v>
      </c>
      <c r="G230" s="122">
        <v>12.687501336667198</v>
      </c>
      <c r="H230" s="122">
        <v>0.76471796730407815</v>
      </c>
      <c r="I230" s="122">
        <v>6.7807661460770455E-2</v>
      </c>
      <c r="J230" s="122">
        <v>1.8198119724923256E-2</v>
      </c>
      <c r="K230" s="122">
        <v>0.8986095065097276</v>
      </c>
      <c r="L230" s="122">
        <v>2.7754842730463554</v>
      </c>
      <c r="M230" s="122">
        <v>5.2950746934268977</v>
      </c>
      <c r="N230" s="122">
        <v>2.9559779443579302E-3</v>
      </c>
      <c r="O230" s="122">
        <v>1.651059444450613E-2</v>
      </c>
      <c r="P230" s="122">
        <v>1.4411694865302712E-2</v>
      </c>
      <c r="Q230" s="122">
        <v>0.11476185359249821</v>
      </c>
      <c r="R230" s="122">
        <v>-3.2813655401481789E-2</v>
      </c>
      <c r="S230" s="122">
        <v>100.00000000000001</v>
      </c>
      <c r="T230" s="122">
        <v>96.301802175818665</v>
      </c>
    </row>
    <row r="231" spans="1:20" s="118" customFormat="1" x14ac:dyDescent="0.25">
      <c r="A231" s="119" t="s">
        <v>41</v>
      </c>
      <c r="B231" s="120" t="s">
        <v>42</v>
      </c>
      <c r="C231" s="120" t="s">
        <v>22</v>
      </c>
      <c r="D231" s="121">
        <v>44292</v>
      </c>
      <c r="E231" s="122">
        <v>76.943925025401072</v>
      </c>
      <c r="F231" s="122">
        <v>6.0583988601672759E-2</v>
      </c>
      <c r="G231" s="122">
        <v>12.726869975499646</v>
      </c>
      <c r="H231" s="122">
        <v>0.95585188789360287</v>
      </c>
      <c r="I231" s="122">
        <v>8.1716860911725905E-2</v>
      </c>
      <c r="J231" s="122">
        <v>3.4840629583856544E-2</v>
      </c>
      <c r="K231" s="122">
        <v>0.86079873713835542</v>
      </c>
      <c r="L231" s="122">
        <v>2.626103810637856</v>
      </c>
      <c r="M231" s="122">
        <v>5.5938973958993312</v>
      </c>
      <c r="N231" s="122">
        <v>1.1983863062163962E-2</v>
      </c>
      <c r="O231" s="122">
        <v>1.6571226547371538E-3</v>
      </c>
      <c r="P231" s="122">
        <v>9.1198899339340698E-3</v>
      </c>
      <c r="Q231" s="122">
        <v>0.12050449005828003</v>
      </c>
      <c r="R231" s="122">
        <v>-2.7853677276210402E-2</v>
      </c>
      <c r="S231" s="122">
        <v>100.00000000000001</v>
      </c>
      <c r="T231" s="122">
        <v>96.552901224670393</v>
      </c>
    </row>
    <row r="232" spans="1:20" s="118" customFormat="1" x14ac:dyDescent="0.25">
      <c r="A232" s="119" t="s">
        <v>41</v>
      </c>
      <c r="B232" s="120" t="s">
        <v>42</v>
      </c>
      <c r="C232" s="120" t="s">
        <v>22</v>
      </c>
      <c r="D232" s="121">
        <v>44292</v>
      </c>
      <c r="E232" s="122">
        <v>77.902821205592574</v>
      </c>
      <c r="F232" s="122">
        <v>3.0230042031523498E-2</v>
      </c>
      <c r="G232" s="122">
        <v>12.673264371498272</v>
      </c>
      <c r="H232" s="122">
        <v>0.65513127229496837</v>
      </c>
      <c r="I232" s="122">
        <v>2.4641675526711232E-2</v>
      </c>
      <c r="J232" s="122">
        <v>1.6084717777453805E-2</v>
      </c>
      <c r="K232" s="122">
        <v>0.89015669032111122</v>
      </c>
      <c r="L232" s="122">
        <v>2.187340386968351</v>
      </c>
      <c r="M232" s="122">
        <v>5.5118432657432068</v>
      </c>
      <c r="N232" s="122">
        <v>7.7800319972077103E-3</v>
      </c>
      <c r="O232" s="122">
        <v>0</v>
      </c>
      <c r="P232" s="122">
        <v>6.5462412097662447E-3</v>
      </c>
      <c r="Q232" s="122">
        <v>0.12155212785017057</v>
      </c>
      <c r="R232" s="122">
        <v>-2.7392028811306042E-2</v>
      </c>
      <c r="S232" s="122">
        <v>100</v>
      </c>
      <c r="T232" s="122">
        <v>95.772708208976809</v>
      </c>
    </row>
    <row r="233" spans="1:20" s="118" customFormat="1" x14ac:dyDescent="0.25">
      <c r="A233" s="119" t="s">
        <v>41</v>
      </c>
      <c r="B233" s="120" t="s">
        <v>42</v>
      </c>
      <c r="C233" s="120" t="s">
        <v>22</v>
      </c>
      <c r="D233" s="121">
        <v>44292</v>
      </c>
      <c r="E233" s="122">
        <v>77.006566195110992</v>
      </c>
      <c r="F233" s="122">
        <v>6.0223390525259435E-2</v>
      </c>
      <c r="G233" s="122">
        <v>12.538039364338415</v>
      </c>
      <c r="H233" s="122">
        <v>0.92013219917791245</v>
      </c>
      <c r="I233" s="122">
        <v>5.4973804553287431E-2</v>
      </c>
      <c r="J233" s="122">
        <v>0</v>
      </c>
      <c r="K233" s="122">
        <v>0.90162665137340803</v>
      </c>
      <c r="L233" s="122">
        <v>2.8642192981188446</v>
      </c>
      <c r="M233" s="122">
        <v>5.4937191156824463</v>
      </c>
      <c r="N233" s="122">
        <v>0</v>
      </c>
      <c r="O233" s="122">
        <v>0.12217562266690687</v>
      </c>
      <c r="P233" s="122">
        <v>0</v>
      </c>
      <c r="Q233" s="122">
        <v>0.11588068251414473</v>
      </c>
      <c r="R233" s="122">
        <v>-7.7556324061603482E-2</v>
      </c>
      <c r="S233" s="122">
        <v>100.00000000000001</v>
      </c>
      <c r="T233" s="122">
        <v>95.6819351096822</v>
      </c>
    </row>
    <row r="234" spans="1:20" s="118" customFormat="1" x14ac:dyDescent="0.25">
      <c r="A234" s="119" t="s">
        <v>41</v>
      </c>
      <c r="B234" s="120" t="s">
        <v>42</v>
      </c>
      <c r="C234" s="120" t="s">
        <v>22</v>
      </c>
      <c r="D234" s="121">
        <v>44292</v>
      </c>
      <c r="E234" s="122">
        <v>77.292478938170731</v>
      </c>
      <c r="F234" s="122">
        <v>2.4569926815779755E-2</v>
      </c>
      <c r="G234" s="122">
        <v>12.450262759538738</v>
      </c>
      <c r="H234" s="122">
        <v>0.88877451736739033</v>
      </c>
      <c r="I234" s="122">
        <v>8.4135111315818453E-2</v>
      </c>
      <c r="J234" s="122">
        <v>5.2459995669232845E-2</v>
      </c>
      <c r="K234" s="122">
        <v>0.89667581213167979</v>
      </c>
      <c r="L234" s="122">
        <v>2.6024195380746415</v>
      </c>
      <c r="M234" s="122">
        <v>5.5636050862928137</v>
      </c>
      <c r="N234" s="122">
        <v>0</v>
      </c>
      <c r="O234" s="122">
        <v>2.887600116765127E-2</v>
      </c>
      <c r="P234" s="122">
        <v>3.0482066931537762E-2</v>
      </c>
      <c r="Q234" s="122">
        <v>0.12575850834838989</v>
      </c>
      <c r="R234" s="122">
        <v>-4.049826182441546E-2</v>
      </c>
      <c r="S234" s="122">
        <v>100</v>
      </c>
      <c r="T234" s="122">
        <v>96.273718229182379</v>
      </c>
    </row>
    <row r="235" spans="1:20" s="118" customFormat="1" x14ac:dyDescent="0.25">
      <c r="A235" s="119" t="s">
        <v>41</v>
      </c>
      <c r="B235" s="120" t="s">
        <v>42</v>
      </c>
      <c r="C235" s="120" t="s">
        <v>22</v>
      </c>
      <c r="D235" s="121">
        <v>44292</v>
      </c>
      <c r="E235" s="122">
        <v>77.465662961851748</v>
      </c>
      <c r="F235" s="122">
        <v>5.2286119196516816E-2</v>
      </c>
      <c r="G235" s="122">
        <v>12.706146232887964</v>
      </c>
      <c r="H235" s="122">
        <v>0.81590108046072729</v>
      </c>
      <c r="I235" s="122">
        <v>2.1027816023823215E-2</v>
      </c>
      <c r="J235" s="122">
        <v>7.6329393594217077E-3</v>
      </c>
      <c r="K235" s="122">
        <v>0.89021264835656044</v>
      </c>
      <c r="L235" s="122">
        <v>2.481481843892495</v>
      </c>
      <c r="M235" s="122">
        <v>5.4368335016543874</v>
      </c>
      <c r="N235" s="122">
        <v>6.4303992554389849E-3</v>
      </c>
      <c r="O235" s="122">
        <v>7.3185045965267082E-3</v>
      </c>
      <c r="P235" s="122">
        <v>2.1290311178200065E-2</v>
      </c>
      <c r="Q235" s="122">
        <v>0.11728827818748259</v>
      </c>
      <c r="R235" s="122">
        <v>-2.9512636901276413E-2</v>
      </c>
      <c r="S235" s="122">
        <v>100.00000000000004</v>
      </c>
      <c r="T235" s="122">
        <v>97.014354590548351</v>
      </c>
    </row>
    <row r="236" spans="1:20" s="127" customFormat="1" x14ac:dyDescent="0.25">
      <c r="A236" s="123" t="s">
        <v>41</v>
      </c>
      <c r="B236" s="124" t="s">
        <v>42</v>
      </c>
      <c r="C236" s="124" t="s">
        <v>22</v>
      </c>
      <c r="D236" s="125">
        <v>44292</v>
      </c>
      <c r="E236" s="126">
        <v>77.319752020483307</v>
      </c>
      <c r="F236" s="126">
        <v>4.9463104787830336E-2</v>
      </c>
      <c r="G236" s="126">
        <v>13.07578492670695</v>
      </c>
      <c r="H236" s="126">
        <v>0.88426866509337465</v>
      </c>
      <c r="I236" s="126">
        <v>0</v>
      </c>
      <c r="J236" s="126">
        <v>6.4340269314370188E-2</v>
      </c>
      <c r="K236" s="126">
        <v>1.0178069851038092</v>
      </c>
      <c r="L236" s="126">
        <v>2.1636690047148295</v>
      </c>
      <c r="M236" s="126">
        <v>5.2687178648402426</v>
      </c>
      <c r="N236" s="126">
        <v>0</v>
      </c>
      <c r="O236" s="126">
        <v>6.383038895934022E-2</v>
      </c>
      <c r="P236" s="126">
        <v>9.1340647685803286E-3</v>
      </c>
      <c r="Q236" s="126">
        <v>0.14214026821113177</v>
      </c>
      <c r="R236" s="126">
        <v>-5.8907562983757822E-2</v>
      </c>
      <c r="S236" s="126">
        <v>100</v>
      </c>
      <c r="T236" s="126">
        <v>95.879096144916531</v>
      </c>
    </row>
    <row r="237" spans="1:20" s="118" customFormat="1" x14ac:dyDescent="0.25">
      <c r="A237" s="119" t="s">
        <v>43</v>
      </c>
      <c r="B237" s="120" t="s">
        <v>44</v>
      </c>
      <c r="C237" s="120" t="s">
        <v>22</v>
      </c>
      <c r="D237" s="121">
        <v>44364</v>
      </c>
      <c r="E237" s="122">
        <v>77.147503082218194</v>
      </c>
      <c r="F237" s="122">
        <v>2.099823165003217E-2</v>
      </c>
      <c r="G237" s="122">
        <v>12.535944295069205</v>
      </c>
      <c r="H237" s="122">
        <v>0.91342307677639933</v>
      </c>
      <c r="I237" s="122">
        <v>9.4492042425144765E-2</v>
      </c>
      <c r="J237" s="122">
        <v>6.2994694950096505E-2</v>
      </c>
      <c r="K237" s="122">
        <v>0.95541954007646368</v>
      </c>
      <c r="L237" s="122">
        <v>3.1707329791548573</v>
      </c>
      <c r="M237" s="122">
        <v>4.9555826694075922</v>
      </c>
      <c r="N237" s="122">
        <v>0</v>
      </c>
      <c r="O237" s="122">
        <v>4.1996463300064339E-2</v>
      </c>
      <c r="P237" s="122">
        <v>2.099823165003217E-2</v>
      </c>
      <c r="Q237" s="122">
        <v>0.12598938990019301</v>
      </c>
      <c r="R237" s="122">
        <v>-4.6074696578276661E-2</v>
      </c>
      <c r="S237" s="122">
        <v>99.999999999999986</v>
      </c>
      <c r="T237" s="122">
        <v>95.246115641215724</v>
      </c>
    </row>
    <row r="238" spans="1:20" s="118" customFormat="1" x14ac:dyDescent="0.25">
      <c r="A238" s="119" t="s">
        <v>43</v>
      </c>
      <c r="B238" s="120" t="s">
        <v>44</v>
      </c>
      <c r="C238" s="120" t="s">
        <v>22</v>
      </c>
      <c r="D238" s="121">
        <v>44364</v>
      </c>
      <c r="E238" s="122">
        <v>76.457329814359682</v>
      </c>
      <c r="F238" s="122">
        <v>3.1305034726774809E-2</v>
      </c>
      <c r="G238" s="122">
        <v>12.720279110646166</v>
      </c>
      <c r="H238" s="122">
        <v>1.0748061922859351</v>
      </c>
      <c r="I238" s="122">
        <v>5.2175057877958016E-2</v>
      </c>
      <c r="J238" s="122">
        <v>5.2175057877958016E-2</v>
      </c>
      <c r="K238" s="122">
        <v>1.0956762154371185</v>
      </c>
      <c r="L238" s="122">
        <v>3.2870286463113549</v>
      </c>
      <c r="M238" s="122">
        <v>5.0714156257375196</v>
      </c>
      <c r="N238" s="122">
        <v>0</v>
      </c>
      <c r="O238" s="122">
        <v>7.3045081029141229E-2</v>
      </c>
      <c r="P238" s="122">
        <v>1.0435011575591603E-2</v>
      </c>
      <c r="Q238" s="122">
        <v>0.13565515048269083</v>
      </c>
      <c r="R238" s="122">
        <v>-6.1325998347880085E-2</v>
      </c>
      <c r="S238" s="122">
        <v>100</v>
      </c>
      <c r="T238" s="122">
        <v>95.831230541141579</v>
      </c>
    </row>
    <row r="239" spans="1:20" s="118" customFormat="1" x14ac:dyDescent="0.25">
      <c r="A239" s="119" t="s">
        <v>43</v>
      </c>
      <c r="B239" s="120" t="s">
        <v>44</v>
      </c>
      <c r="C239" s="120" t="s">
        <v>22</v>
      </c>
      <c r="D239" s="121">
        <v>44364</v>
      </c>
      <c r="E239" s="122">
        <v>77.245744954600596</v>
      </c>
      <c r="F239" s="122">
        <v>2.0880049994485905E-2</v>
      </c>
      <c r="G239" s="122">
        <v>12.632430246663972</v>
      </c>
      <c r="H239" s="122">
        <v>0.70992169981252085</v>
      </c>
      <c r="I239" s="122">
        <v>0.10440024997242953</v>
      </c>
      <c r="J239" s="122">
        <v>3.1320074991728862E-2</v>
      </c>
      <c r="K239" s="122">
        <v>0.92916222475462285</v>
      </c>
      <c r="L239" s="122">
        <v>2.3385655993824219</v>
      </c>
      <c r="M239" s="122">
        <v>5.8672940484505398</v>
      </c>
      <c r="N239" s="122">
        <v>0</v>
      </c>
      <c r="O239" s="122">
        <v>0</v>
      </c>
      <c r="P239" s="122">
        <v>3.1320074991728862E-2</v>
      </c>
      <c r="Q239" s="122">
        <v>0.11484027496967249</v>
      </c>
      <c r="R239" s="122">
        <v>-2.5879498584714923E-2</v>
      </c>
      <c r="S239" s="122">
        <v>100</v>
      </c>
      <c r="T239" s="122">
        <v>95.785211267605618</v>
      </c>
    </row>
    <row r="240" spans="1:20" s="118" customFormat="1" x14ac:dyDescent="0.25">
      <c r="A240" s="119" t="s">
        <v>43</v>
      </c>
      <c r="B240" s="120" t="s">
        <v>44</v>
      </c>
      <c r="C240" s="120" t="s">
        <v>22</v>
      </c>
      <c r="D240" s="121">
        <v>44364</v>
      </c>
      <c r="E240" s="122">
        <v>77.286490448944505</v>
      </c>
      <c r="F240" s="122">
        <v>4.1804727761430426E-2</v>
      </c>
      <c r="G240" s="122">
        <v>12.489162418727339</v>
      </c>
      <c r="H240" s="122">
        <v>0.73158273582503242</v>
      </c>
      <c r="I240" s="122">
        <v>7.315827358250325E-2</v>
      </c>
      <c r="J240" s="122">
        <v>3.1353545821072817E-2</v>
      </c>
      <c r="K240" s="122">
        <v>1.0137646482146878</v>
      </c>
      <c r="L240" s="122">
        <v>2.497832483745468</v>
      </c>
      <c r="M240" s="122">
        <v>5.737698885256326</v>
      </c>
      <c r="N240" s="122">
        <v>0</v>
      </c>
      <c r="O240" s="122">
        <v>0</v>
      </c>
      <c r="P240" s="122">
        <v>0</v>
      </c>
      <c r="Q240" s="122">
        <v>0.12541418328429127</v>
      </c>
      <c r="R240" s="122">
        <v>-2.8262351162657188E-2</v>
      </c>
      <c r="S240" s="122">
        <v>100</v>
      </c>
      <c r="T240" s="122">
        <v>95.682957746478877</v>
      </c>
    </row>
    <row r="241" spans="1:20" s="118" customFormat="1" x14ac:dyDescent="0.25">
      <c r="A241" s="119" t="s">
        <v>43</v>
      </c>
      <c r="B241" s="120" t="s">
        <v>44</v>
      </c>
      <c r="C241" s="120" t="s">
        <v>22</v>
      </c>
      <c r="D241" s="121">
        <v>44364</v>
      </c>
      <c r="E241" s="122">
        <v>77.238262241961962</v>
      </c>
      <c r="F241" s="122">
        <v>1.0448899112819529E-2</v>
      </c>
      <c r="G241" s="122">
        <v>12.684963522962908</v>
      </c>
      <c r="H241" s="122">
        <v>0.72097403878454747</v>
      </c>
      <c r="I241" s="122">
        <v>7.3142293789736704E-2</v>
      </c>
      <c r="J241" s="122">
        <v>2.0897798225639058E-2</v>
      </c>
      <c r="K241" s="122">
        <v>0.95084981926657708</v>
      </c>
      <c r="L241" s="122">
        <v>2.685367071994619</v>
      </c>
      <c r="M241" s="122">
        <v>5.4334275386661552</v>
      </c>
      <c r="N241" s="122">
        <v>4.1795596451278116E-2</v>
      </c>
      <c r="O241" s="122">
        <v>4.1795596451278116E-2</v>
      </c>
      <c r="P241" s="122">
        <v>1.0448899112819529E-2</v>
      </c>
      <c r="Q241" s="122">
        <v>0.13583568846665386</v>
      </c>
      <c r="R241" s="122">
        <v>-4.8209005246989428E-2</v>
      </c>
      <c r="S241" s="122">
        <v>100</v>
      </c>
      <c r="T241" s="122">
        <v>95.703862120088957</v>
      </c>
    </row>
    <row r="242" spans="1:20" s="118" customFormat="1" x14ac:dyDescent="0.25">
      <c r="A242" s="119" t="s">
        <v>43</v>
      </c>
      <c r="B242" s="120" t="s">
        <v>44</v>
      </c>
      <c r="C242" s="120" t="s">
        <v>22</v>
      </c>
      <c r="D242" s="121">
        <v>44364</v>
      </c>
      <c r="E242" s="122">
        <v>77.223712986781649</v>
      </c>
      <c r="F242" s="122">
        <v>4.1462396234513636E-2</v>
      </c>
      <c r="G242" s="122">
        <v>12.532009261881747</v>
      </c>
      <c r="H242" s="122">
        <v>0.88107591998341483</v>
      </c>
      <c r="I242" s="122">
        <v>5.1827995293142047E-2</v>
      </c>
      <c r="J242" s="122">
        <v>1.0365599058628409E-2</v>
      </c>
      <c r="K242" s="122">
        <v>0.93290391527655692</v>
      </c>
      <c r="L242" s="122">
        <v>3.0267549251194956</v>
      </c>
      <c r="M242" s="122">
        <v>5.1827995293142051</v>
      </c>
      <c r="N242" s="122">
        <v>1.0365599058628409E-2</v>
      </c>
      <c r="O242" s="122">
        <v>0</v>
      </c>
      <c r="P242" s="122">
        <v>1.0365599058628409E-2</v>
      </c>
      <c r="Q242" s="122">
        <v>0.12438718870354092</v>
      </c>
      <c r="R242" s="122">
        <v>-2.8030915764178235E-2</v>
      </c>
      <c r="S242" s="122">
        <v>99.999999999999957</v>
      </c>
      <c r="T242" s="122">
        <v>96.472957746478897</v>
      </c>
    </row>
    <row r="243" spans="1:20" s="118" customFormat="1" x14ac:dyDescent="0.25">
      <c r="A243" s="119" t="s">
        <v>43</v>
      </c>
      <c r="B243" s="120" t="s">
        <v>44</v>
      </c>
      <c r="C243" s="120" t="s">
        <v>22</v>
      </c>
      <c r="D243" s="121">
        <v>44364</v>
      </c>
      <c r="E243" s="122">
        <v>77.443019974604937</v>
      </c>
      <c r="F243" s="122">
        <v>5.247528118620743E-2</v>
      </c>
      <c r="G243" s="122">
        <v>12.394661416182194</v>
      </c>
      <c r="H243" s="122">
        <v>0.7661391053186285</v>
      </c>
      <c r="I243" s="122">
        <v>5.247528118620743E-2</v>
      </c>
      <c r="J243" s="122">
        <v>0.12594067484689783</v>
      </c>
      <c r="K243" s="122">
        <v>0.95505011758897518</v>
      </c>
      <c r="L243" s="122">
        <v>3.0015860838510648</v>
      </c>
      <c r="M243" s="122">
        <v>5.0901022750621197</v>
      </c>
      <c r="N243" s="122">
        <v>0</v>
      </c>
      <c r="O243" s="122">
        <v>0</v>
      </c>
      <c r="P243" s="122">
        <v>2.0990112474482972E-2</v>
      </c>
      <c r="Q243" s="122">
        <v>0.12594067484689783</v>
      </c>
      <c r="R243" s="122">
        <v>-2.8380997148596692E-2</v>
      </c>
      <c r="S243" s="122">
        <v>100.00000000000001</v>
      </c>
      <c r="T243" s="122">
        <v>95.282957746478871</v>
      </c>
    </row>
    <row r="244" spans="1:20" s="118" customFormat="1" x14ac:dyDescent="0.25">
      <c r="A244" s="119" t="s">
        <v>43</v>
      </c>
      <c r="B244" s="120" t="s">
        <v>44</v>
      </c>
      <c r="C244" s="120" t="s">
        <v>22</v>
      </c>
      <c r="D244" s="121">
        <v>44364</v>
      </c>
      <c r="E244" s="122">
        <v>76.751001381729338</v>
      </c>
      <c r="F244" s="122">
        <v>4.1180953122322915E-2</v>
      </c>
      <c r="G244" s="122">
        <v>12.621962131991975</v>
      </c>
      <c r="H244" s="122">
        <v>1.1530666874250419</v>
      </c>
      <c r="I244" s="122">
        <v>6.1771429683484376E-2</v>
      </c>
      <c r="J244" s="122">
        <v>3.0885714841742188E-2</v>
      </c>
      <c r="K244" s="122">
        <v>0.97804763665516925</v>
      </c>
      <c r="L244" s="122">
        <v>2.7488286209150545</v>
      </c>
      <c r="M244" s="122">
        <v>5.4461810504272057</v>
      </c>
      <c r="N244" s="122">
        <v>2.0590476561161457E-2</v>
      </c>
      <c r="O244" s="122">
        <v>2.0590476561161457E-2</v>
      </c>
      <c r="P244" s="122">
        <v>3.0885714841742188E-2</v>
      </c>
      <c r="Q244" s="122">
        <v>0.13383809764754948</v>
      </c>
      <c r="R244" s="122">
        <v>-3.883037240296127E-2</v>
      </c>
      <c r="S244" s="122">
        <v>100</v>
      </c>
      <c r="T244" s="122">
        <v>97.132283172720548</v>
      </c>
    </row>
    <row r="245" spans="1:20" s="118" customFormat="1" x14ac:dyDescent="0.25">
      <c r="A245" s="119" t="s">
        <v>43</v>
      </c>
      <c r="B245" s="120" t="s">
        <v>44</v>
      </c>
      <c r="C245" s="120" t="s">
        <v>22</v>
      </c>
      <c r="D245" s="121">
        <v>44364</v>
      </c>
      <c r="E245" s="122">
        <v>77.146745654514589</v>
      </c>
      <c r="F245" s="122">
        <v>3.1373219054296297E-2</v>
      </c>
      <c r="G245" s="122">
        <v>12.685238237620469</v>
      </c>
      <c r="H245" s="122">
        <v>0.80524595572693825</v>
      </c>
      <c r="I245" s="122">
        <v>2.0915479369530861E-2</v>
      </c>
      <c r="J245" s="122">
        <v>3.1373219054296297E-2</v>
      </c>
      <c r="K245" s="122">
        <v>0.90982335257459257</v>
      </c>
      <c r="L245" s="122">
        <v>3.0745754673210368</v>
      </c>
      <c r="M245" s="122">
        <v>5.1765811439588889</v>
      </c>
      <c r="N245" s="122">
        <v>0</v>
      </c>
      <c r="O245" s="122">
        <v>0</v>
      </c>
      <c r="P245" s="122">
        <v>2.0915479369530861E-2</v>
      </c>
      <c r="Q245" s="122">
        <v>0.12549287621718519</v>
      </c>
      <c r="R245" s="122">
        <v>-2.8280084781337506E-2</v>
      </c>
      <c r="S245" s="122">
        <v>100.00000000000001</v>
      </c>
      <c r="T245" s="122">
        <v>95.62295774647886</v>
      </c>
    </row>
    <row r="246" spans="1:20" s="118" customFormat="1" x14ac:dyDescent="0.25">
      <c r="A246" s="119" t="s">
        <v>43</v>
      </c>
      <c r="B246" s="120" t="s">
        <v>44</v>
      </c>
      <c r="C246" s="120" t="s">
        <v>22</v>
      </c>
      <c r="D246" s="121">
        <v>44364</v>
      </c>
      <c r="E246" s="122">
        <v>76.931626589396558</v>
      </c>
      <c r="F246" s="122">
        <v>1.047401315036032E-2</v>
      </c>
      <c r="G246" s="122">
        <v>12.715451964537429</v>
      </c>
      <c r="H246" s="122">
        <v>0.92171315723170832</v>
      </c>
      <c r="I246" s="122">
        <v>3.1422039451080963E-2</v>
      </c>
      <c r="J246" s="122">
        <v>4.1896052601441282E-2</v>
      </c>
      <c r="K246" s="122">
        <v>0.96360920983314957</v>
      </c>
      <c r="L246" s="122">
        <v>2.9536717084016106</v>
      </c>
      <c r="M246" s="122">
        <v>5.2579546014808809</v>
      </c>
      <c r="N246" s="122">
        <v>0</v>
      </c>
      <c r="O246" s="122">
        <v>0.11521414465396354</v>
      </c>
      <c r="P246" s="122">
        <v>0</v>
      </c>
      <c r="Q246" s="122">
        <v>0.13616217095468416</v>
      </c>
      <c r="R246" s="122">
        <v>-7.9195651692865285E-2</v>
      </c>
      <c r="S246" s="122">
        <v>100</v>
      </c>
      <c r="T246" s="122">
        <v>95.474388435878424</v>
      </c>
    </row>
    <row r="247" spans="1:20" s="118" customFormat="1" x14ac:dyDescent="0.25">
      <c r="A247" s="119" t="s">
        <v>43</v>
      </c>
      <c r="B247" s="120" t="s">
        <v>44</v>
      </c>
      <c r="C247" s="120" t="s">
        <v>22</v>
      </c>
      <c r="D247" s="121">
        <v>44364</v>
      </c>
      <c r="E247" s="122">
        <v>77.359497926904069</v>
      </c>
      <c r="F247" s="122">
        <v>1.0442696804387698E-2</v>
      </c>
      <c r="G247" s="122">
        <v>12.53123616526524</v>
      </c>
      <c r="H247" s="122">
        <v>0.76231686672030208</v>
      </c>
      <c r="I247" s="122">
        <v>0.11486966484826469</v>
      </c>
      <c r="J247" s="122">
        <v>2.0885393608775397E-2</v>
      </c>
      <c r="K247" s="122">
        <v>0.90851462198172983</v>
      </c>
      <c r="L247" s="122">
        <v>2.8926270148153925</v>
      </c>
      <c r="M247" s="122">
        <v>5.2944472798245634</v>
      </c>
      <c r="N247" s="122">
        <v>0</v>
      </c>
      <c r="O247" s="122">
        <v>0</v>
      </c>
      <c r="P247" s="122">
        <v>0</v>
      </c>
      <c r="Q247" s="122">
        <v>0.13575505845704008</v>
      </c>
      <c r="R247" s="122">
        <v>-3.0592689229755513E-2</v>
      </c>
      <c r="S247" s="122">
        <v>100.00000000000001</v>
      </c>
      <c r="T247" s="122">
        <v>95.7607042253521</v>
      </c>
    </row>
    <row r="248" spans="1:20" s="118" customFormat="1" x14ac:dyDescent="0.25">
      <c r="A248" s="119" t="s">
        <v>43</v>
      </c>
      <c r="B248" s="120" t="s">
        <v>44</v>
      </c>
      <c r="C248" s="120" t="s">
        <v>22</v>
      </c>
      <c r="D248" s="121">
        <v>44364</v>
      </c>
      <c r="E248" s="122">
        <v>77.492066316694874</v>
      </c>
      <c r="F248" s="122">
        <v>3.1586440074739763E-2</v>
      </c>
      <c r="G248" s="122">
        <v>12.89779636385207</v>
      </c>
      <c r="H248" s="122">
        <v>0.63172880149479527</v>
      </c>
      <c r="I248" s="122">
        <v>2.1057626716493173E-2</v>
      </c>
      <c r="J248" s="122">
        <v>3.1586440074739763E-2</v>
      </c>
      <c r="K248" s="122">
        <v>0.89494913545095989</v>
      </c>
      <c r="L248" s="122">
        <v>2.4426846991132081</v>
      </c>
      <c r="M248" s="122">
        <v>5.4539253195717317</v>
      </c>
      <c r="N248" s="122">
        <v>0</v>
      </c>
      <c r="O248" s="122">
        <v>0</v>
      </c>
      <c r="P248" s="122">
        <v>2.1057626716493173E-2</v>
      </c>
      <c r="Q248" s="122">
        <v>0.10528813358246587</v>
      </c>
      <c r="R248" s="122">
        <v>-2.3726903342527521E-2</v>
      </c>
      <c r="S248" s="122">
        <v>100.00000000000006</v>
      </c>
      <c r="T248" s="122">
        <v>94.977464788732348</v>
      </c>
    </row>
    <row r="249" spans="1:20" s="118" customFormat="1" x14ac:dyDescent="0.25">
      <c r="A249" s="119" t="s">
        <v>43</v>
      </c>
      <c r="B249" s="120" t="s">
        <v>44</v>
      </c>
      <c r="C249" s="120" t="s">
        <v>22</v>
      </c>
      <c r="D249" s="121">
        <v>44364</v>
      </c>
      <c r="E249" s="122">
        <v>77.40137960291122</v>
      </c>
      <c r="F249" s="122">
        <v>4.1832930470428971E-2</v>
      </c>
      <c r="G249" s="122">
        <v>12.382547419246976</v>
      </c>
      <c r="H249" s="122">
        <v>0.95169916820225908</v>
      </c>
      <c r="I249" s="122">
        <v>1.0458232617607243E-2</v>
      </c>
      <c r="J249" s="122">
        <v>6.274939570564346E-2</v>
      </c>
      <c r="K249" s="122">
        <v>1.0981144248487604</v>
      </c>
      <c r="L249" s="122">
        <v>2.9701380634004568</v>
      </c>
      <c r="M249" s="122">
        <v>4.9572022607458335</v>
      </c>
      <c r="N249" s="122">
        <v>1.0458232617607243E-2</v>
      </c>
      <c r="O249" s="122">
        <v>0</v>
      </c>
      <c r="P249" s="122">
        <v>0</v>
      </c>
      <c r="Q249" s="122">
        <v>0.14641525664650143</v>
      </c>
      <c r="R249" s="122">
        <v>-3.2994987413296095E-2</v>
      </c>
      <c r="S249" s="122">
        <v>100</v>
      </c>
      <c r="T249" s="122">
        <v>95.618450704225367</v>
      </c>
    </row>
    <row r="250" spans="1:20" s="118" customFormat="1" x14ac:dyDescent="0.25">
      <c r="A250" s="119" t="s">
        <v>43</v>
      </c>
      <c r="B250" s="120" t="s">
        <v>44</v>
      </c>
      <c r="C250" s="120" t="s">
        <v>22</v>
      </c>
      <c r="D250" s="121">
        <v>44364</v>
      </c>
      <c r="E250" s="122">
        <v>77.134594525943299</v>
      </c>
      <c r="F250" s="122">
        <v>3.1094300400138393E-2</v>
      </c>
      <c r="G250" s="122">
        <v>12.510273527655679</v>
      </c>
      <c r="H250" s="122">
        <v>0.92246424520410564</v>
      </c>
      <c r="I250" s="122">
        <v>5.1823834000230655E-2</v>
      </c>
      <c r="J250" s="122">
        <v>5.1823834000230655E-2</v>
      </c>
      <c r="K250" s="122">
        <v>0.93282901200415169</v>
      </c>
      <c r="L250" s="122">
        <v>3.0265119056134702</v>
      </c>
      <c r="M250" s="122">
        <v>5.2342072340232955</v>
      </c>
      <c r="N250" s="122">
        <v>0</v>
      </c>
      <c r="O250" s="122">
        <v>0</v>
      </c>
      <c r="P250" s="122">
        <v>0</v>
      </c>
      <c r="Q250" s="122">
        <v>0.13474196840059968</v>
      </c>
      <c r="R250" s="122">
        <v>-3.0364387245205567E-2</v>
      </c>
      <c r="S250" s="122">
        <v>100.00000000000003</v>
      </c>
      <c r="T250" s="122">
        <v>96.480704225352113</v>
      </c>
    </row>
    <row r="251" spans="1:20" s="118" customFormat="1" x14ac:dyDescent="0.25">
      <c r="A251" s="119" t="s">
        <v>43</v>
      </c>
      <c r="B251" s="120" t="s">
        <v>44</v>
      </c>
      <c r="C251" s="120" t="s">
        <v>22</v>
      </c>
      <c r="D251" s="121">
        <v>44364</v>
      </c>
      <c r="E251" s="122">
        <v>77.505610327062158</v>
      </c>
      <c r="F251" s="122">
        <v>2.1067031891019886E-2</v>
      </c>
      <c r="G251" s="122">
        <v>12.313680140301123</v>
      </c>
      <c r="H251" s="122">
        <v>0.77948017996773578</v>
      </c>
      <c r="I251" s="122">
        <v>0.11586867540060937</v>
      </c>
      <c r="J251" s="122">
        <v>1.0533515945509943E-2</v>
      </c>
      <c r="K251" s="122">
        <v>0.90588237131385507</v>
      </c>
      <c r="L251" s="122">
        <v>3.1600547836529826</v>
      </c>
      <c r="M251" s="122">
        <v>5.0350206219537528</v>
      </c>
      <c r="N251" s="122">
        <v>0</v>
      </c>
      <c r="O251" s="122">
        <v>9.4801643509589487E-2</v>
      </c>
      <c r="P251" s="122">
        <v>0</v>
      </c>
      <c r="Q251" s="122">
        <v>0.12640219134611932</v>
      </c>
      <c r="R251" s="122">
        <v>-6.8401482344452993E-2</v>
      </c>
      <c r="S251" s="122">
        <v>99.999999999999986</v>
      </c>
      <c r="T251" s="122">
        <v>94.935063009636764</v>
      </c>
    </row>
    <row r="252" spans="1:20" s="118" customFormat="1" x14ac:dyDescent="0.25">
      <c r="A252" s="119" t="s">
        <v>43</v>
      </c>
      <c r="B252" s="120" t="s">
        <v>44</v>
      </c>
      <c r="C252" s="120" t="s">
        <v>22</v>
      </c>
      <c r="D252" s="121">
        <v>44364</v>
      </c>
      <c r="E252" s="122">
        <v>77.281196701011666</v>
      </c>
      <c r="F252" s="122">
        <v>4.1470993668372237E-2</v>
      </c>
      <c r="G252" s="122">
        <v>12.358356113174926</v>
      </c>
      <c r="H252" s="122">
        <v>0.86052311861872388</v>
      </c>
      <c r="I252" s="122">
        <v>7.2574238919651424E-2</v>
      </c>
      <c r="J252" s="122">
        <v>5.1838742085465295E-2</v>
      </c>
      <c r="K252" s="122">
        <v>0.87089086703581697</v>
      </c>
      <c r="L252" s="122">
        <v>2.809659821032219</v>
      </c>
      <c r="M252" s="122">
        <v>5.5571131515618797</v>
      </c>
      <c r="N252" s="122">
        <v>0</v>
      </c>
      <c r="O252" s="122">
        <v>0</v>
      </c>
      <c r="P252" s="122">
        <v>0</v>
      </c>
      <c r="Q252" s="122">
        <v>0.1244129810051167</v>
      </c>
      <c r="R252" s="122">
        <v>-2.8036728113829117E-2</v>
      </c>
      <c r="S252" s="122">
        <v>100</v>
      </c>
      <c r="T252" s="122">
        <v>96.452957746478873</v>
      </c>
    </row>
    <row r="253" spans="1:20" s="118" customFormat="1" x14ac:dyDescent="0.25">
      <c r="A253" s="119" t="s">
        <v>43</v>
      </c>
      <c r="B253" s="120" t="s">
        <v>44</v>
      </c>
      <c r="C253" s="120" t="s">
        <v>22</v>
      </c>
      <c r="D253" s="121">
        <v>44364</v>
      </c>
      <c r="E253" s="122">
        <v>76.931381178263592</v>
      </c>
      <c r="F253" s="122">
        <v>4.1941600751404441E-2</v>
      </c>
      <c r="G253" s="122">
        <v>12.918013031432567</v>
      </c>
      <c r="H253" s="122">
        <v>0.73397801314957767</v>
      </c>
      <c r="I253" s="122">
        <v>7.3397801314957781E-2</v>
      </c>
      <c r="J253" s="122">
        <v>8.3883201502808882E-2</v>
      </c>
      <c r="K253" s="122">
        <v>0.94368601690659992</v>
      </c>
      <c r="L253" s="122">
        <v>2.6632916477141819</v>
      </c>
      <c r="M253" s="122">
        <v>5.4838642982461305</v>
      </c>
      <c r="N253" s="122">
        <v>1.048540018785111E-2</v>
      </c>
      <c r="O253" s="122">
        <v>0</v>
      </c>
      <c r="P253" s="122">
        <v>1.048540018785111E-2</v>
      </c>
      <c r="Q253" s="122">
        <v>0.13631020244206443</v>
      </c>
      <c r="R253" s="122">
        <v>-3.0717792099620153E-2</v>
      </c>
      <c r="S253" s="122">
        <v>99.999999999999957</v>
      </c>
      <c r="T253" s="122">
        <v>95.370704225352142</v>
      </c>
    </row>
    <row r="254" spans="1:20" s="118" customFormat="1" x14ac:dyDescent="0.25">
      <c r="A254" s="119" t="s">
        <v>43</v>
      </c>
      <c r="B254" s="120" t="s">
        <v>44</v>
      </c>
      <c r="C254" s="120" t="s">
        <v>22</v>
      </c>
      <c r="D254" s="121">
        <v>44364</v>
      </c>
      <c r="E254" s="122">
        <v>76.797437047022115</v>
      </c>
      <c r="F254" s="122">
        <v>6.32424680595845E-2</v>
      </c>
      <c r="G254" s="122">
        <v>12.817140193409125</v>
      </c>
      <c r="H254" s="122">
        <v>0.85377331880439078</v>
      </c>
      <c r="I254" s="122">
        <v>7.3782879402848597E-2</v>
      </c>
      <c r="J254" s="122">
        <v>6.32424680595845E-2</v>
      </c>
      <c r="K254" s="122">
        <v>0.90647537552071111</v>
      </c>
      <c r="L254" s="122">
        <v>2.5191583110401159</v>
      </c>
      <c r="M254" s="122">
        <v>5.8077666501385101</v>
      </c>
      <c r="N254" s="122">
        <v>0</v>
      </c>
      <c r="O254" s="122">
        <v>0</v>
      </c>
      <c r="P254" s="122">
        <v>0</v>
      </c>
      <c r="Q254" s="122">
        <v>0.126484936119169</v>
      </c>
      <c r="R254" s="122">
        <v>-2.8503647576150759E-2</v>
      </c>
      <c r="S254" s="122">
        <v>100</v>
      </c>
      <c r="T254" s="122">
        <v>94.872957746478875</v>
      </c>
    </row>
    <row r="255" spans="1:20" s="118" customFormat="1" x14ac:dyDescent="0.25">
      <c r="A255" s="119" t="s">
        <v>43</v>
      </c>
      <c r="B255" s="120" t="s">
        <v>44</v>
      </c>
      <c r="C255" s="120" t="s">
        <v>22</v>
      </c>
      <c r="D255" s="121">
        <v>44364</v>
      </c>
      <c r="E255" s="122">
        <v>76.76097936711102</v>
      </c>
      <c r="F255" s="122">
        <v>3.1335275289336384E-2</v>
      </c>
      <c r="G255" s="122">
        <v>12.889243235680366</v>
      </c>
      <c r="H255" s="122">
        <v>0.90872298339075519</v>
      </c>
      <c r="I255" s="122">
        <v>9.4005825868009152E-2</v>
      </c>
      <c r="J255" s="122">
        <v>4.1780367052448517E-2</v>
      </c>
      <c r="K255" s="122">
        <v>1.0236189927849886</v>
      </c>
      <c r="L255" s="122">
        <v>2.9141806019082841</v>
      </c>
      <c r="M255" s="122">
        <v>5.2329909733191764</v>
      </c>
      <c r="N255" s="122">
        <v>0</v>
      </c>
      <c r="O255" s="122">
        <v>1.0445091763112129E-2</v>
      </c>
      <c r="P255" s="122">
        <v>0</v>
      </c>
      <c r="Q255" s="122">
        <v>0.12534110115734554</v>
      </c>
      <c r="R255" s="122">
        <v>-3.2643815324893057E-2</v>
      </c>
      <c r="S255" s="122">
        <v>99.999999999999972</v>
      </c>
      <c r="T255" s="122">
        <v>95.73874722016312</v>
      </c>
    </row>
    <row r="256" spans="1:20" s="118" customFormat="1" x14ac:dyDescent="0.25">
      <c r="A256" s="119" t="s">
        <v>43</v>
      </c>
      <c r="B256" s="120" t="s">
        <v>44</v>
      </c>
      <c r="C256" s="120" t="s">
        <v>22</v>
      </c>
      <c r="D256" s="121">
        <v>44364</v>
      </c>
      <c r="E256" s="122">
        <v>76.711328262731087</v>
      </c>
      <c r="F256" s="122">
        <v>4.2073949410520263E-2</v>
      </c>
      <c r="G256" s="122">
        <v>12.63270331050871</v>
      </c>
      <c r="H256" s="122">
        <v>0.98873781114722614</v>
      </c>
      <c r="I256" s="122">
        <v>6.3110924115780398E-2</v>
      </c>
      <c r="J256" s="122">
        <v>6.3110924115780398E-2</v>
      </c>
      <c r="K256" s="122">
        <v>1.1149596593787869</v>
      </c>
      <c r="L256" s="122">
        <v>2.8505100725627477</v>
      </c>
      <c r="M256" s="122">
        <v>5.4275394739571139</v>
      </c>
      <c r="N256" s="122">
        <v>0</v>
      </c>
      <c r="O256" s="122">
        <v>0</v>
      </c>
      <c r="P256" s="122">
        <v>0</v>
      </c>
      <c r="Q256" s="122">
        <v>0.13674033558419085</v>
      </c>
      <c r="R256" s="122">
        <v>-3.0814723511930334E-2</v>
      </c>
      <c r="S256" s="122">
        <v>100.00000000000001</v>
      </c>
      <c r="T256" s="122">
        <v>95.070704225352117</v>
      </c>
    </row>
    <row r="257" spans="1:20" s="118" customFormat="1" x14ac:dyDescent="0.25">
      <c r="A257" s="119" t="s">
        <v>43</v>
      </c>
      <c r="B257" s="120" t="s">
        <v>44</v>
      </c>
      <c r="C257" s="120" t="s">
        <v>22</v>
      </c>
      <c r="D257" s="121">
        <v>44364</v>
      </c>
      <c r="E257" s="122">
        <v>76.556475779130452</v>
      </c>
      <c r="F257" s="122">
        <v>3.1513368185701336E-2</v>
      </c>
      <c r="G257" s="122">
        <v>12.878463131889948</v>
      </c>
      <c r="H257" s="122">
        <v>1.0084277819424428</v>
      </c>
      <c r="I257" s="122">
        <v>5.2522280309502234E-2</v>
      </c>
      <c r="J257" s="122">
        <v>5.2522280309502234E-2</v>
      </c>
      <c r="K257" s="122">
        <v>1.0819589743757461</v>
      </c>
      <c r="L257" s="122">
        <v>3.0988145382606316</v>
      </c>
      <c r="M257" s="122">
        <v>5.0736522778979154</v>
      </c>
      <c r="N257" s="122">
        <v>1.0504456061900447E-2</v>
      </c>
      <c r="O257" s="122">
        <v>6.3026736371402672E-2</v>
      </c>
      <c r="P257" s="122">
        <v>2.1008912123800894E-2</v>
      </c>
      <c r="Q257" s="122">
        <v>0.12605347274280534</v>
      </c>
      <c r="R257" s="122">
        <v>-5.4943989601756518E-2</v>
      </c>
      <c r="S257" s="122">
        <v>100</v>
      </c>
      <c r="T257" s="122">
        <v>95.197694588584142</v>
      </c>
    </row>
    <row r="258" spans="1:20" s="118" customFormat="1" x14ac:dyDescent="0.25">
      <c r="A258" s="119" t="s">
        <v>43</v>
      </c>
      <c r="B258" s="120" t="s">
        <v>44</v>
      </c>
      <c r="C258" s="120" t="s">
        <v>22</v>
      </c>
      <c r="D258" s="121">
        <v>44364</v>
      </c>
      <c r="E258" s="122">
        <v>77.389535215361178</v>
      </c>
      <c r="F258" s="122">
        <v>4.1877454120866436E-2</v>
      </c>
      <c r="G258" s="122">
        <v>12.605113690380797</v>
      </c>
      <c r="H258" s="122">
        <v>0.76426353770581246</v>
      </c>
      <c r="I258" s="122">
        <v>8.3754908241732873E-2</v>
      </c>
      <c r="J258" s="122">
        <v>3.1408090590649827E-2</v>
      </c>
      <c r="K258" s="122">
        <v>0.910834627128845</v>
      </c>
      <c r="L258" s="122">
        <v>2.9628298790513004</v>
      </c>
      <c r="M258" s="122">
        <v>5.109049402745705</v>
      </c>
      <c r="N258" s="122">
        <v>0</v>
      </c>
      <c r="O258" s="122">
        <v>2.0938727060433218E-2</v>
      </c>
      <c r="P258" s="122">
        <v>0</v>
      </c>
      <c r="Q258" s="122">
        <v>0.11516299883238271</v>
      </c>
      <c r="R258" s="122">
        <v>-3.4768531219696371E-2</v>
      </c>
      <c r="S258" s="122">
        <v>100.00000000000003</v>
      </c>
      <c r="T258" s="122">
        <v>95.516790214974051</v>
      </c>
    </row>
    <row r="259" spans="1:20" s="127" customFormat="1" x14ac:dyDescent="0.25">
      <c r="A259" s="123" t="s">
        <v>43</v>
      </c>
      <c r="B259" s="124" t="s">
        <v>44</v>
      </c>
      <c r="C259" s="124" t="s">
        <v>22</v>
      </c>
      <c r="D259" s="125">
        <v>44364</v>
      </c>
      <c r="E259" s="126">
        <v>77.615945032591895</v>
      </c>
      <c r="F259" s="126">
        <v>1.0473073138927527E-2</v>
      </c>
      <c r="G259" s="126">
        <v>12.483903181601612</v>
      </c>
      <c r="H259" s="126">
        <v>0.85879199739205714</v>
      </c>
      <c r="I259" s="126">
        <v>6.2838438833565158E-2</v>
      </c>
      <c r="J259" s="126">
        <v>1.0473073138927527E-2</v>
      </c>
      <c r="K259" s="126">
        <v>0.92163043622562235</v>
      </c>
      <c r="L259" s="126">
        <v>3.0686104297057653</v>
      </c>
      <c r="M259" s="126">
        <v>4.838559790184517</v>
      </c>
      <c r="N259" s="126">
        <v>3.1419219416782579E-2</v>
      </c>
      <c r="O259" s="126">
        <v>0</v>
      </c>
      <c r="P259" s="126">
        <v>0</v>
      </c>
      <c r="Q259" s="126">
        <v>0.12567687766713032</v>
      </c>
      <c r="R259" s="126">
        <v>-2.8321549896818097E-2</v>
      </c>
      <c r="S259" s="126">
        <v>99.999999999999986</v>
      </c>
      <c r="T259" s="126">
        <v>95.482957746478888</v>
      </c>
    </row>
  </sheetData>
  <autoFilter ref="A1:T259" xr:uid="{4D1C43FE-9BF5-4BDE-A310-09B31008FBCC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99585-967E-4D44-998B-60A7842E819D}">
  <dimension ref="A1:Q333"/>
  <sheetViews>
    <sheetView workbookViewId="0">
      <pane xSplit="2" ySplit="1" topLeftCell="C74" activePane="bottomRight" state="frozen"/>
      <selection pane="topRight" activeCell="C1" sqref="C1"/>
      <selection pane="bottomLeft" activeCell="A2" sqref="A2"/>
      <selection pane="bottomRight" activeCell="D30" sqref="D30"/>
    </sheetView>
  </sheetViews>
  <sheetFormatPr defaultRowHeight="15" x14ac:dyDescent="0.25"/>
  <cols>
    <col min="1" max="1" width="20" style="14" customWidth="1"/>
    <col min="2" max="2" width="26.42578125" style="14" customWidth="1"/>
    <col min="3" max="16384" width="9.140625" style="14"/>
  </cols>
  <sheetData>
    <row r="1" spans="1:17" s="18" customFormat="1" x14ac:dyDescent="0.25">
      <c r="A1" s="15" t="s">
        <v>45</v>
      </c>
      <c r="B1" s="16" t="s">
        <v>46</v>
      </c>
      <c r="C1" s="17" t="s">
        <v>4</v>
      </c>
      <c r="D1" s="17" t="s">
        <v>5</v>
      </c>
      <c r="E1" s="17" t="s">
        <v>6</v>
      </c>
      <c r="F1" s="17" t="s">
        <v>7</v>
      </c>
      <c r="G1" s="17" t="s">
        <v>8</v>
      </c>
      <c r="H1" s="17" t="s">
        <v>9</v>
      </c>
      <c r="I1" s="17" t="s">
        <v>10</v>
      </c>
      <c r="J1" s="17" t="s">
        <v>11</v>
      </c>
      <c r="K1" s="17" t="s">
        <v>12</v>
      </c>
      <c r="L1" s="17" t="s">
        <v>13</v>
      </c>
      <c r="M1" s="17" t="s">
        <v>14</v>
      </c>
      <c r="N1" s="17" t="s">
        <v>47</v>
      </c>
      <c r="O1" s="17" t="s">
        <v>16</v>
      </c>
      <c r="P1" s="17" t="s">
        <v>48</v>
      </c>
      <c r="Q1" s="17" t="s">
        <v>18</v>
      </c>
    </row>
    <row r="2" spans="1:17" s="18" customFormat="1" x14ac:dyDescent="0.25">
      <c r="A2" s="33" t="s">
        <v>65</v>
      </c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x14ac:dyDescent="0.25">
      <c r="A3" s="11" t="s">
        <v>49</v>
      </c>
      <c r="B3" s="12">
        <v>44249</v>
      </c>
      <c r="C3" s="13">
        <v>49.158168250261589</v>
      </c>
      <c r="D3" s="13">
        <v>1.837437701346048E-2</v>
      </c>
      <c r="E3" s="13">
        <v>24.374586572486731</v>
      </c>
      <c r="F3" s="13">
        <v>6.5123702595264538E-2</v>
      </c>
      <c r="G3" s="13">
        <v>4.1000000000000002E-2</v>
      </c>
      <c r="H3" s="13">
        <v>0</v>
      </c>
      <c r="I3" s="13">
        <v>13.857380413510617</v>
      </c>
      <c r="J3" s="13">
        <v>5.4638263072157924</v>
      </c>
      <c r="K3" s="13">
        <v>0.83732107530985578</v>
      </c>
      <c r="L3" s="13">
        <v>0</v>
      </c>
      <c r="M3" s="13">
        <v>3.7499999999999999E-2</v>
      </c>
      <c r="N3" s="13">
        <v>1.3382782238333311</v>
      </c>
      <c r="O3" s="13">
        <v>1.405465124272036</v>
      </c>
      <c r="P3" s="13">
        <v>-0.33251400873142989</v>
      </c>
      <c r="Q3" s="13">
        <v>96.264510037767224</v>
      </c>
    </row>
    <row r="4" spans="1:17" x14ac:dyDescent="0.25">
      <c r="A4" s="11" t="s">
        <v>49</v>
      </c>
      <c r="B4" s="12">
        <v>44249</v>
      </c>
      <c r="C4" s="13">
        <v>48.96509037558635</v>
      </c>
      <c r="D4" s="13">
        <v>0</v>
      </c>
      <c r="E4" s="13">
        <v>23.806764599638068</v>
      </c>
      <c r="F4" s="13">
        <v>9.7758618174553016E-2</v>
      </c>
      <c r="G4" s="13">
        <v>0</v>
      </c>
      <c r="H4" s="13">
        <v>4.7533586085606637E-3</v>
      </c>
      <c r="I4" s="13">
        <v>13.805141525807384</v>
      </c>
      <c r="J4" s="13">
        <v>5.3556835524212234</v>
      </c>
      <c r="K4" s="13">
        <v>0.84848755021084732</v>
      </c>
      <c r="L4" s="13">
        <v>3.9245552737950662E-2</v>
      </c>
      <c r="M4" s="13">
        <v>0</v>
      </c>
      <c r="N4" s="13">
        <v>1.3624030717887932</v>
      </c>
      <c r="O4" s="13">
        <v>1.4555047206162499</v>
      </c>
      <c r="P4" s="13">
        <v>-0.32800106380084504</v>
      </c>
      <c r="Q4" s="13">
        <v>95.412831861789144</v>
      </c>
    </row>
    <row r="5" spans="1:17" x14ac:dyDescent="0.25">
      <c r="A5" s="11" t="s">
        <v>49</v>
      </c>
      <c r="B5" s="12">
        <v>44249</v>
      </c>
      <c r="C5" s="13">
        <v>49.165934207159708</v>
      </c>
      <c r="D5" s="13">
        <v>2.0052002614497418E-2</v>
      </c>
      <c r="E5" s="13">
        <v>25.038196070818614</v>
      </c>
      <c r="F5" s="13">
        <v>0.12253606915345151</v>
      </c>
      <c r="G5" s="13">
        <v>5.8999999999999997E-2</v>
      </c>
      <c r="H5" s="13">
        <v>2.2137692226552479E-2</v>
      </c>
      <c r="I5" s="13">
        <v>13.670079021112201</v>
      </c>
      <c r="J5" s="13">
        <v>5.6390163623093956</v>
      </c>
      <c r="K5" s="13">
        <v>0.84555003287797414</v>
      </c>
      <c r="L5" s="13">
        <v>3.4362696278017156E-3</v>
      </c>
      <c r="M5" s="13">
        <v>0.11</v>
      </c>
      <c r="N5" s="13">
        <v>1.3411000553805597</v>
      </c>
      <c r="O5" s="13">
        <v>1.4500907274014239</v>
      </c>
      <c r="P5" s="13">
        <v>-0.37309679846555438</v>
      </c>
      <c r="Q5" s="13">
        <v>97.114031712216644</v>
      </c>
    </row>
    <row r="6" spans="1:17" x14ac:dyDescent="0.25">
      <c r="A6" s="11" t="s">
        <v>49</v>
      </c>
      <c r="B6" s="12">
        <v>44249</v>
      </c>
      <c r="C6" s="13">
        <v>49.336269633775998</v>
      </c>
      <c r="D6" s="13">
        <v>7.7809621106787446E-3</v>
      </c>
      <c r="E6" s="13">
        <v>25.013677631355222</v>
      </c>
      <c r="F6" s="13">
        <v>7.971321853367544E-2</v>
      </c>
      <c r="G6" s="13">
        <v>7.4999999999999997E-3</v>
      </c>
      <c r="H6" s="13">
        <v>0</v>
      </c>
      <c r="I6" s="13">
        <v>13.771970792272972</v>
      </c>
      <c r="J6" s="13">
        <v>5.2119164313112671</v>
      </c>
      <c r="K6" s="13">
        <v>0.85827815457640144</v>
      </c>
      <c r="L6" s="13">
        <v>3.917856407358057E-3</v>
      </c>
      <c r="M6" s="13">
        <v>3.5700000000000003E-2</v>
      </c>
      <c r="N6" s="13">
        <v>1.3598688830493073</v>
      </c>
      <c r="O6" s="13">
        <v>1.4098199423556459</v>
      </c>
      <c r="P6" s="13">
        <v>-0.33273748145004917</v>
      </c>
      <c r="Q6" s="13">
        <v>96.763676024298434</v>
      </c>
    </row>
    <row r="7" spans="1:17" x14ac:dyDescent="0.25">
      <c r="A7" s="11" t="s">
        <v>49</v>
      </c>
      <c r="B7" s="12">
        <v>44249</v>
      </c>
      <c r="C7" s="13">
        <v>48.642083507537485</v>
      </c>
      <c r="D7" s="13">
        <v>3.9608247632542053E-2</v>
      </c>
      <c r="E7" s="13">
        <v>25.1996502376441</v>
      </c>
      <c r="F7" s="13">
        <v>0.17367437820936441</v>
      </c>
      <c r="G7" s="13">
        <v>5.8299999999999998E-2</v>
      </c>
      <c r="H7" s="13">
        <v>6.0067282692346808E-3</v>
      </c>
      <c r="I7" s="13">
        <v>13.862169419327666</v>
      </c>
      <c r="J7" s="13">
        <v>5.5203878541015499</v>
      </c>
      <c r="K7" s="13">
        <v>0.84774390292724411</v>
      </c>
      <c r="L7" s="13">
        <v>0</v>
      </c>
      <c r="M7" s="13">
        <v>9.4799999999999995E-2</v>
      </c>
      <c r="N7" s="13">
        <v>1.3209542942003552</v>
      </c>
      <c r="O7" s="13">
        <v>1.4404676250734434</v>
      </c>
      <c r="P7" s="13">
        <v>-0.36452821202544605</v>
      </c>
      <c r="Q7" s="13">
        <v>96.84131798289755</v>
      </c>
    </row>
    <row r="8" spans="1:17" x14ac:dyDescent="0.25">
      <c r="A8" s="11" t="s">
        <v>49</v>
      </c>
      <c r="B8" s="12">
        <v>44249</v>
      </c>
      <c r="C8" s="13">
        <v>47.807507924306378</v>
      </c>
      <c r="D8" s="13">
        <v>5.0353541360841546E-2</v>
      </c>
      <c r="E8" s="13">
        <v>24.609083676791567</v>
      </c>
      <c r="F8" s="13">
        <v>0.13542175335222881</v>
      </c>
      <c r="G8" s="13">
        <v>5.9999999999999995E-4</v>
      </c>
      <c r="H8" s="13">
        <v>2.2126669622829245E-2</v>
      </c>
      <c r="I8" s="13">
        <v>13.885424266552794</v>
      </c>
      <c r="J8" s="13">
        <v>5.3304577175642329</v>
      </c>
      <c r="K8" s="13">
        <v>0.85887629547897504</v>
      </c>
      <c r="L8" s="13">
        <v>1.49614295116217E-2</v>
      </c>
      <c r="M8" s="13">
        <v>0</v>
      </c>
      <c r="N8" s="13">
        <v>1.3794759554322984</v>
      </c>
      <c r="O8" s="13">
        <v>1.4203308056099151</v>
      </c>
      <c r="P8" s="13">
        <v>-0.32007454774307947</v>
      </c>
      <c r="Q8" s="13">
        <v>95.194545487840614</v>
      </c>
    </row>
    <row r="9" spans="1:17" x14ac:dyDescent="0.25">
      <c r="A9" s="11" t="s">
        <v>49</v>
      </c>
      <c r="B9" s="12">
        <v>44249</v>
      </c>
      <c r="C9" s="13">
        <v>48.890695847168622</v>
      </c>
      <c r="D9" s="13">
        <v>3.5551773514756725E-2</v>
      </c>
      <c r="E9" s="13">
        <v>24.631780885804716</v>
      </c>
      <c r="F9" s="13">
        <v>9.2236609586032525E-2</v>
      </c>
      <c r="G9" s="13">
        <v>7.2499999999999995E-2</v>
      </c>
      <c r="H9" s="13">
        <v>0</v>
      </c>
      <c r="I9" s="13">
        <v>13.893073329352497</v>
      </c>
      <c r="J9" s="13">
        <v>5.326395783129426</v>
      </c>
      <c r="K9" s="13">
        <v>0.86008162075877903</v>
      </c>
      <c r="L9" s="13">
        <v>3.4410142756704197E-2</v>
      </c>
      <c r="M9" s="13">
        <v>3.3799999999999997E-2</v>
      </c>
      <c r="N9" s="13">
        <v>1.3314350110805753</v>
      </c>
      <c r="O9" s="13">
        <v>1.4446789582474866</v>
      </c>
      <c r="P9" s="13">
        <v>-0.33979303432708374</v>
      </c>
      <c r="Q9" s="13">
        <v>96.306846927072499</v>
      </c>
    </row>
    <row r="10" spans="1:17" x14ac:dyDescent="0.25">
      <c r="A10" s="11" t="s">
        <v>49</v>
      </c>
      <c r="B10" s="12">
        <v>44249</v>
      </c>
      <c r="C10" s="13">
        <v>49.269030749689684</v>
      </c>
      <c r="D10" s="13">
        <v>1.5891550113794129E-3</v>
      </c>
      <c r="E10" s="13">
        <v>24.819243667555266</v>
      </c>
      <c r="F10" s="13">
        <v>0.16871002899940568</v>
      </c>
      <c r="G10" s="13">
        <v>6.3399999999999998E-2</v>
      </c>
      <c r="H10" s="13">
        <v>1.5667958555497515E-2</v>
      </c>
      <c r="I10" s="13">
        <v>13.890523117957079</v>
      </c>
      <c r="J10" s="13">
        <v>5.5508427232029547</v>
      </c>
      <c r="K10" s="13">
        <v>0.84016706497982119</v>
      </c>
      <c r="L10" s="13">
        <v>1.8021045820156165E-2</v>
      </c>
      <c r="M10" s="13">
        <v>0</v>
      </c>
      <c r="N10" s="13">
        <v>1.369152842539805</v>
      </c>
      <c r="O10" s="13">
        <v>1.415535529807991</v>
      </c>
      <c r="P10" s="13">
        <v>-0.31899392221025152</v>
      </c>
      <c r="Q10" s="13">
        <v>97.102889961908801</v>
      </c>
    </row>
    <row r="11" spans="1:17" x14ac:dyDescent="0.25">
      <c r="A11" s="11" t="s">
        <v>49</v>
      </c>
      <c r="B11" s="12">
        <v>44249</v>
      </c>
      <c r="C11" s="13">
        <v>49.484756354632907</v>
      </c>
      <c r="D11" s="13">
        <v>3.0006693266654755E-2</v>
      </c>
      <c r="E11" s="13">
        <v>25.088736401934071</v>
      </c>
      <c r="F11" s="13">
        <v>4.1732952471312208E-2</v>
      </c>
      <c r="G11" s="13">
        <v>6.6600000000000006E-2</v>
      </c>
      <c r="H11" s="13">
        <v>1.3389602652953024E-2</v>
      </c>
      <c r="I11" s="13">
        <v>13.686503797786427</v>
      </c>
      <c r="J11" s="13">
        <v>5.3815968698251702</v>
      </c>
      <c r="K11" s="13">
        <v>0.86968960450107502</v>
      </c>
      <c r="L11" s="13">
        <v>0</v>
      </c>
      <c r="M11" s="13">
        <v>8.3000000000000001E-3</v>
      </c>
      <c r="N11" s="13">
        <v>1.3670178503928319</v>
      </c>
      <c r="O11" s="13">
        <v>1.4197758685397404</v>
      </c>
      <c r="P11" s="13">
        <v>-0.32344422834401859</v>
      </c>
      <c r="Q11" s="13">
        <v>97.134661767659125</v>
      </c>
    </row>
    <row r="12" spans="1:17" x14ac:dyDescent="0.25">
      <c r="A12" s="11" t="s">
        <v>49</v>
      </c>
      <c r="B12" s="12">
        <v>44249</v>
      </c>
      <c r="C12" s="13">
        <v>49.72413636099774</v>
      </c>
      <c r="D12" s="13">
        <v>1.7706702843191674E-2</v>
      </c>
      <c r="E12" s="13">
        <v>24.546528098831274</v>
      </c>
      <c r="F12" s="13">
        <v>7.5305546961115633E-2</v>
      </c>
      <c r="G12" s="13">
        <v>4.07E-2</v>
      </c>
      <c r="H12" s="13">
        <v>2.6169002314732601E-2</v>
      </c>
      <c r="I12" s="13">
        <v>13.624474588219631</v>
      </c>
      <c r="J12" s="13">
        <v>5.4840825135095823</v>
      </c>
      <c r="K12" s="13">
        <v>0.85442292544651721</v>
      </c>
      <c r="L12" s="13">
        <v>6.6449714285765115E-3</v>
      </c>
      <c r="M12" s="13">
        <v>3.73E-2</v>
      </c>
      <c r="N12" s="13">
        <v>1.3333406958390417</v>
      </c>
      <c r="O12" s="13">
        <v>1.4404562889758055</v>
      </c>
      <c r="P12" s="13">
        <v>-0.3403151310961044</v>
      </c>
      <c r="Q12" s="13">
        <v>96.870952564271093</v>
      </c>
    </row>
    <row r="13" spans="1:17" x14ac:dyDescent="0.25">
      <c r="A13" s="11" t="s">
        <v>49</v>
      </c>
      <c r="B13" s="12">
        <v>44249</v>
      </c>
      <c r="C13" s="13">
        <v>49.501906363015529</v>
      </c>
      <c r="D13" s="13">
        <v>0</v>
      </c>
      <c r="E13" s="13">
        <v>25.257890331640521</v>
      </c>
      <c r="F13" s="13">
        <v>8.491339608886514E-2</v>
      </c>
      <c r="G13" s="13">
        <v>1.15E-2</v>
      </c>
      <c r="H13" s="13">
        <v>0</v>
      </c>
      <c r="I13" s="13">
        <v>13.955033675666609</v>
      </c>
      <c r="J13" s="13">
        <v>5.52945054880845</v>
      </c>
      <c r="K13" s="13">
        <v>0.87906499488185463</v>
      </c>
      <c r="L13" s="13">
        <v>1.7722813071934181E-2</v>
      </c>
      <c r="M13" s="13">
        <v>0</v>
      </c>
      <c r="N13" s="13">
        <v>1.3541649777939391</v>
      </c>
      <c r="O13" s="13">
        <v>1.4349622776778324</v>
      </c>
      <c r="P13" s="13">
        <v>-0.32337178088514534</v>
      </c>
      <c r="Q13" s="13">
        <v>97.703237597760392</v>
      </c>
    </row>
    <row r="14" spans="1:17" x14ac:dyDescent="0.25">
      <c r="A14" s="11" t="s">
        <v>49</v>
      </c>
      <c r="B14" s="12">
        <v>44249</v>
      </c>
      <c r="C14" s="13">
        <v>49.54609819214307</v>
      </c>
      <c r="D14" s="13">
        <v>6.1310986061747837E-3</v>
      </c>
      <c r="E14" s="13">
        <v>25.129941148221697</v>
      </c>
      <c r="F14" s="13">
        <v>0.16192724926014321</v>
      </c>
      <c r="G14" s="13">
        <v>6.8599999999999994E-2</v>
      </c>
      <c r="H14" s="13">
        <v>3.6104976099897858E-2</v>
      </c>
      <c r="I14" s="13">
        <v>13.945257096809792</v>
      </c>
      <c r="J14" s="13">
        <v>5.3581793912698918</v>
      </c>
      <c r="K14" s="13">
        <v>0.85913847652912645</v>
      </c>
      <c r="L14" s="13">
        <v>0</v>
      </c>
      <c r="M14" s="13">
        <v>9.01E-2</v>
      </c>
      <c r="N14" s="13">
        <v>1.3463051111184128</v>
      </c>
      <c r="O14" s="13">
        <v>1.4249624435322372</v>
      </c>
      <c r="P14" s="13">
        <v>-0.35905513923928845</v>
      </c>
      <c r="Q14" s="13">
        <v>97.613690044351159</v>
      </c>
    </row>
    <row r="15" spans="1:17" x14ac:dyDescent="0.25">
      <c r="A15" s="11" t="s">
        <v>49</v>
      </c>
      <c r="B15" s="12">
        <v>44249</v>
      </c>
      <c r="C15" s="13">
        <v>49.893764266931093</v>
      </c>
      <c r="D15" s="13">
        <v>6.4662509013523415E-3</v>
      </c>
      <c r="E15" s="13">
        <v>25.242778002816884</v>
      </c>
      <c r="F15" s="13">
        <v>6.6031887886847315E-2</v>
      </c>
      <c r="G15" s="13">
        <v>0</v>
      </c>
      <c r="H15" s="13">
        <v>1.4365060536353138E-2</v>
      </c>
      <c r="I15" s="13">
        <v>13.791431937925982</v>
      </c>
      <c r="J15" s="13">
        <v>5.2618741175131545</v>
      </c>
      <c r="K15" s="13">
        <v>0.83406321681123297</v>
      </c>
      <c r="L15" s="13">
        <v>4.2688672713500761E-3</v>
      </c>
      <c r="M15" s="13">
        <v>1.61E-2</v>
      </c>
      <c r="N15" s="13">
        <v>1.331264104826672</v>
      </c>
      <c r="O15" s="13">
        <v>1.4112623128734141</v>
      </c>
      <c r="P15" s="13">
        <v>-0.32480989111454256</v>
      </c>
      <c r="Q15" s="13">
        <v>97.548860135179794</v>
      </c>
    </row>
    <row r="16" spans="1:17" x14ac:dyDescent="0.25">
      <c r="A16" s="11" t="s">
        <v>49</v>
      </c>
      <c r="B16" s="12">
        <v>44249</v>
      </c>
      <c r="C16" s="13">
        <v>49.858875635167649</v>
      </c>
      <c r="D16" s="13">
        <v>1.2929732264258054E-3</v>
      </c>
      <c r="E16" s="13">
        <v>25.153744157844017</v>
      </c>
      <c r="F16" s="13">
        <v>6.0603306684837925E-2</v>
      </c>
      <c r="G16" s="13">
        <v>1.5699999999999999E-2</v>
      </c>
      <c r="H16" s="13">
        <v>0</v>
      </c>
      <c r="I16" s="13">
        <v>13.709840747690642</v>
      </c>
      <c r="J16" s="13">
        <v>5.5434207300885632</v>
      </c>
      <c r="K16" s="13">
        <v>0.85870523084289896</v>
      </c>
      <c r="L16" s="13">
        <v>9.6629577513628381E-3</v>
      </c>
      <c r="M16" s="13">
        <v>0</v>
      </c>
      <c r="N16" s="13">
        <v>1.3689506101292483</v>
      </c>
      <c r="O16" s="13">
        <v>1.4489681177183682</v>
      </c>
      <c r="P16" s="13">
        <v>-0.32652802652808299</v>
      </c>
      <c r="Q16" s="13">
        <v>97.703236440615939</v>
      </c>
    </row>
    <row r="17" spans="1:17" x14ac:dyDescent="0.25">
      <c r="A17" s="11" t="s">
        <v>49</v>
      </c>
      <c r="B17" s="12">
        <v>44250</v>
      </c>
      <c r="C17" s="13">
        <v>49.679408822480845</v>
      </c>
      <c r="D17" s="13">
        <v>3.3080513438658629E-2</v>
      </c>
      <c r="E17" s="13">
        <v>24.831363669101282</v>
      </c>
      <c r="F17" s="13">
        <v>4.0054514271118134E-2</v>
      </c>
      <c r="G17" s="13">
        <v>1.3100000000000001E-2</v>
      </c>
      <c r="H17" s="13">
        <v>1.2493476275930258E-2</v>
      </c>
      <c r="I17" s="13">
        <v>14.030484882517239</v>
      </c>
      <c r="J17" s="13">
        <v>5.5209813752145624</v>
      </c>
      <c r="K17" s="13">
        <v>0.86547817192560528</v>
      </c>
      <c r="L17" s="13">
        <v>0</v>
      </c>
      <c r="M17" s="13">
        <v>0</v>
      </c>
      <c r="N17" s="13">
        <v>1.3180472103203711</v>
      </c>
      <c r="O17" s="13">
        <v>1.4158397084604826</v>
      </c>
      <c r="P17" s="13">
        <v>-0.31906246951222145</v>
      </c>
      <c r="Q17" s="13">
        <v>97.441269874493869</v>
      </c>
    </row>
    <row r="18" spans="1:17" x14ac:dyDescent="0.25">
      <c r="A18" s="11" t="s">
        <v>49</v>
      </c>
      <c r="B18" s="12">
        <v>44250</v>
      </c>
      <c r="C18" s="13">
        <v>49.22993962630423</v>
      </c>
      <c r="D18" s="13">
        <v>2.9717879223092284E-4</v>
      </c>
      <c r="E18" s="13">
        <v>24.454085369147045</v>
      </c>
      <c r="F18" s="13">
        <v>7.0429384011039653E-2</v>
      </c>
      <c r="G18" s="13">
        <v>0</v>
      </c>
      <c r="H18" s="13">
        <v>1.6509005788515146E-2</v>
      </c>
      <c r="I18" s="13">
        <v>13.873236630619283</v>
      </c>
      <c r="J18" s="13">
        <v>5.3108200804111148</v>
      </c>
      <c r="K18" s="13">
        <v>0.85151235999115527</v>
      </c>
      <c r="L18" s="13">
        <v>0</v>
      </c>
      <c r="M18" s="13">
        <v>0.10100000000000001</v>
      </c>
      <c r="N18" s="13">
        <v>1.3840860115386591</v>
      </c>
      <c r="O18" s="13">
        <v>1.4454335620424192</v>
      </c>
      <c r="P18" s="13">
        <v>-0.36825782272861041</v>
      </c>
      <c r="Q18" s="13">
        <v>96.369091385917102</v>
      </c>
    </row>
    <row r="19" spans="1:17" x14ac:dyDescent="0.25">
      <c r="A19" s="11" t="s">
        <v>49</v>
      </c>
      <c r="B19" s="12">
        <v>44250</v>
      </c>
      <c r="C19" s="13">
        <v>47.884902673382889</v>
      </c>
      <c r="D19" s="13">
        <v>1.356371405334816E-2</v>
      </c>
      <c r="E19" s="13">
        <v>25.139688363645632</v>
      </c>
      <c r="F19" s="13">
        <v>0</v>
      </c>
      <c r="G19" s="13">
        <v>5.96E-2</v>
      </c>
      <c r="H19" s="13">
        <v>1.5423192619273484E-2</v>
      </c>
      <c r="I19" s="13">
        <v>13.713505826036503</v>
      </c>
      <c r="J19" s="13">
        <v>5.388208854363417</v>
      </c>
      <c r="K19" s="13">
        <v>0.8408651818461399</v>
      </c>
      <c r="L19" s="13">
        <v>0</v>
      </c>
      <c r="M19" s="13">
        <v>5.1900000000000002E-2</v>
      </c>
      <c r="N19" s="13">
        <v>1.3593787071857597</v>
      </c>
      <c r="O19" s="13">
        <v>1.4014528533231012</v>
      </c>
      <c r="P19" s="13">
        <v>-0.33767299289119551</v>
      </c>
      <c r="Q19" s="13">
        <v>95.530816373564846</v>
      </c>
    </row>
    <row r="20" spans="1:17" x14ac:dyDescent="0.25">
      <c r="A20" s="11" t="s">
        <v>49</v>
      </c>
      <c r="B20" s="12">
        <v>44250</v>
      </c>
      <c r="C20" s="13">
        <v>48.077088685804078</v>
      </c>
      <c r="D20" s="13">
        <v>0</v>
      </c>
      <c r="E20" s="13">
        <v>24.822554015124442</v>
      </c>
      <c r="F20" s="13">
        <v>9.8583756876143333E-2</v>
      </c>
      <c r="G20" s="13">
        <v>1.0200000000000001E-2</v>
      </c>
      <c r="H20" s="13">
        <v>2.7047018787028409E-3</v>
      </c>
      <c r="I20" s="13">
        <v>13.784303705408259</v>
      </c>
      <c r="J20" s="13">
        <v>5.4128326556314317</v>
      </c>
      <c r="K20" s="13">
        <v>0.86687679552587604</v>
      </c>
      <c r="L20" s="13">
        <v>0</v>
      </c>
      <c r="M20" s="13">
        <v>1.49E-2</v>
      </c>
      <c r="N20" s="13">
        <v>1.3416145255745358</v>
      </c>
      <c r="O20" s="13">
        <v>1.4608580798695929</v>
      </c>
      <c r="P20" s="13">
        <v>-0.33548113882902614</v>
      </c>
      <c r="Q20" s="13">
        <v>95.557035782864048</v>
      </c>
    </row>
    <row r="21" spans="1:17" x14ac:dyDescent="0.25">
      <c r="A21" s="11" t="s">
        <v>49</v>
      </c>
      <c r="B21" s="12">
        <v>44250</v>
      </c>
      <c r="C21" s="13">
        <v>48.907420234214641</v>
      </c>
      <c r="D21" s="13">
        <v>1.885934996211037E-3</v>
      </c>
      <c r="E21" s="13">
        <v>24.814888911480999</v>
      </c>
      <c r="F21" s="13">
        <v>0.15681738783814231</v>
      </c>
      <c r="G21" s="13">
        <v>4.4400000000000002E-2</v>
      </c>
      <c r="H21" s="13">
        <v>2.3081248051830306E-2</v>
      </c>
      <c r="I21" s="13">
        <v>13.875828380861293</v>
      </c>
      <c r="J21" s="13">
        <v>5.4406703591936036</v>
      </c>
      <c r="K21" s="13">
        <v>0.84689790409503696</v>
      </c>
      <c r="L21" s="13">
        <v>3.3208845901327555E-2</v>
      </c>
      <c r="M21" s="13">
        <v>0</v>
      </c>
      <c r="N21" s="13">
        <v>1.3034421666590104</v>
      </c>
      <c r="O21" s="13">
        <v>1.4097903687589597</v>
      </c>
      <c r="P21" s="13">
        <v>-0.31769923803018812</v>
      </c>
      <c r="Q21" s="13">
        <v>96.540632504020863</v>
      </c>
    </row>
    <row r="22" spans="1:17" x14ac:dyDescent="0.25">
      <c r="A22" s="11" t="s">
        <v>49</v>
      </c>
      <c r="B22" s="12">
        <v>44250</v>
      </c>
      <c r="C22" s="13">
        <v>49.157426849194202</v>
      </c>
      <c r="D22" s="13">
        <v>1.3696423291912539E-2</v>
      </c>
      <c r="E22" s="13">
        <v>24.409380935151638</v>
      </c>
      <c r="F22" s="13">
        <v>4.3899894386396389E-2</v>
      </c>
      <c r="G22" s="13">
        <v>4.4900000000000002E-2</v>
      </c>
      <c r="H22" s="13">
        <v>0</v>
      </c>
      <c r="I22" s="13">
        <v>13.867970699984545</v>
      </c>
      <c r="J22" s="13">
        <v>5.3603898275497945</v>
      </c>
      <c r="K22" s="13">
        <v>0.85443330711371945</v>
      </c>
      <c r="L22" s="13">
        <v>1.9393655692694547E-2</v>
      </c>
      <c r="M22" s="13">
        <v>4.9700000000000001E-2</v>
      </c>
      <c r="N22" s="13">
        <v>1.399066239494279</v>
      </c>
      <c r="O22" s="13">
        <v>1.4496891294915504</v>
      </c>
      <c r="P22" s="13">
        <v>-0.34761682384390757</v>
      </c>
      <c r="Q22" s="13">
        <v>96.32233013750681</v>
      </c>
    </row>
    <row r="23" spans="1:17" x14ac:dyDescent="0.25">
      <c r="A23" s="11" t="s">
        <v>49</v>
      </c>
      <c r="B23" s="12">
        <v>44250</v>
      </c>
      <c r="C23" s="13">
        <v>49.149792448643076</v>
      </c>
      <c r="D23" s="13">
        <v>4.2455363250319513E-3</v>
      </c>
      <c r="E23" s="13">
        <v>24.480823424718135</v>
      </c>
      <c r="F23" s="13">
        <v>7.3093312134162924E-2</v>
      </c>
      <c r="G23" s="13">
        <v>6.1999999999999998E-3</v>
      </c>
      <c r="H23" s="13">
        <v>1.892234423177366E-2</v>
      </c>
      <c r="I23" s="13">
        <v>13.772562105410625</v>
      </c>
      <c r="J23" s="13">
        <v>5.0805808961320835</v>
      </c>
      <c r="K23" s="13">
        <v>0.86617472391735184</v>
      </c>
      <c r="L23" s="13">
        <v>1.0638400090992128E-3</v>
      </c>
      <c r="M23" s="13">
        <v>0</v>
      </c>
      <c r="N23" s="13">
        <v>1.2923597935074118</v>
      </c>
      <c r="O23" s="13">
        <v>1.4253141157265929</v>
      </c>
      <c r="P23" s="13">
        <v>-0.32119754720599275</v>
      </c>
      <c r="Q23" s="13">
        <v>95.849934993549354</v>
      </c>
    </row>
    <row r="24" spans="1:17" x14ac:dyDescent="0.25">
      <c r="A24" s="11" t="s">
        <v>49</v>
      </c>
      <c r="B24" s="12">
        <v>44250</v>
      </c>
      <c r="C24" s="13">
        <v>49.552700854520815</v>
      </c>
      <c r="D24" s="13">
        <v>0</v>
      </c>
      <c r="E24" s="13">
        <v>24.760202020031418</v>
      </c>
      <c r="F24" s="13">
        <v>5.0445210885164966E-2</v>
      </c>
      <c r="G24" s="13">
        <v>0</v>
      </c>
      <c r="H24" s="13">
        <v>0</v>
      </c>
      <c r="I24" s="13">
        <v>13.982932655125262</v>
      </c>
      <c r="J24" s="13">
        <v>5.8514706915006727</v>
      </c>
      <c r="K24" s="13">
        <v>0.86373611568551567</v>
      </c>
      <c r="L24" s="13">
        <v>0</v>
      </c>
      <c r="M24" s="13">
        <v>3.6499999999999998E-2</v>
      </c>
      <c r="N24" s="13">
        <v>1.4140871413413572</v>
      </c>
      <c r="O24" s="13">
        <v>1.4349264076617567</v>
      </c>
      <c r="P24" s="13">
        <v>-0.33873211855387253</v>
      </c>
      <c r="Q24" s="13">
        <v>97.608268978198097</v>
      </c>
    </row>
    <row r="25" spans="1:17" x14ac:dyDescent="0.25">
      <c r="A25" s="11" t="s">
        <v>49</v>
      </c>
      <c r="B25" s="12">
        <v>44250</v>
      </c>
      <c r="C25" s="13">
        <v>49.324906124277753</v>
      </c>
      <c r="D25" s="13">
        <v>3.0230131984088481E-2</v>
      </c>
      <c r="E25" s="13">
        <v>25.086787816526115</v>
      </c>
      <c r="F25" s="13">
        <v>0.15727509694565811</v>
      </c>
      <c r="G25" s="13">
        <v>5.8000000000000003E-2</v>
      </c>
      <c r="H25" s="13">
        <v>5.3951233171273937E-3</v>
      </c>
      <c r="I25" s="13">
        <v>13.944032015050897</v>
      </c>
      <c r="J25" s="13">
        <v>5.4386032260389481</v>
      </c>
      <c r="K25" s="13">
        <v>0.86315667013474218</v>
      </c>
      <c r="L25" s="13">
        <v>0</v>
      </c>
      <c r="M25" s="13">
        <v>0</v>
      </c>
      <c r="N25" s="13">
        <v>1.3640397247715872</v>
      </c>
      <c r="O25" s="13">
        <v>1.4251406812427705</v>
      </c>
      <c r="P25" s="13">
        <v>-0.3211584633786525</v>
      </c>
      <c r="Q25" s="13">
        <v>97.376408146911032</v>
      </c>
    </row>
    <row r="26" spans="1:17" x14ac:dyDescent="0.25">
      <c r="A26" s="11" t="s">
        <v>49</v>
      </c>
      <c r="B26" s="12">
        <v>44250</v>
      </c>
      <c r="C26" s="13">
        <v>49.527177830751164</v>
      </c>
      <c r="D26" s="13">
        <v>2.3818653076814647E-2</v>
      </c>
      <c r="E26" s="13">
        <v>25.165567394692708</v>
      </c>
      <c r="F26" s="13">
        <v>2.5896869787179266E-2</v>
      </c>
      <c r="G26" s="13">
        <v>4.1000000000000002E-2</v>
      </c>
      <c r="H26" s="13">
        <v>0</v>
      </c>
      <c r="I26" s="13">
        <v>13.924023339528947</v>
      </c>
      <c r="J26" s="13">
        <v>5.4224286079149175</v>
      </c>
      <c r="K26" s="13">
        <v>0.88846852544741939</v>
      </c>
      <c r="L26" s="13">
        <v>0</v>
      </c>
      <c r="M26" s="13">
        <v>0</v>
      </c>
      <c r="N26" s="13">
        <v>1.3352943176948833</v>
      </c>
      <c r="O26" s="13">
        <v>1.4346829687423648</v>
      </c>
      <c r="P26" s="13">
        <v>-0.32330883802644839</v>
      </c>
      <c r="Q26" s="13">
        <v>97.465049669609954</v>
      </c>
    </row>
    <row r="27" spans="1:17" x14ac:dyDescent="0.25">
      <c r="A27" s="11" t="s">
        <v>49</v>
      </c>
      <c r="B27" s="12">
        <v>44250</v>
      </c>
      <c r="C27" s="13">
        <v>49.435214234006395</v>
      </c>
      <c r="D27" s="13">
        <v>7.661643278083578E-3</v>
      </c>
      <c r="E27" s="13">
        <v>24.435118382585184</v>
      </c>
      <c r="F27" s="13">
        <v>0.15287310259639034</v>
      </c>
      <c r="G27" s="13">
        <v>1.29E-2</v>
      </c>
      <c r="H27" s="13">
        <v>3.2554212310714221E-3</v>
      </c>
      <c r="I27" s="13">
        <v>13.990067372920825</v>
      </c>
      <c r="J27" s="13">
        <v>5.2343284182987553</v>
      </c>
      <c r="K27" s="13">
        <v>0.8657441103404796</v>
      </c>
      <c r="L27" s="13">
        <v>1.6357498281779303E-2</v>
      </c>
      <c r="M27" s="13">
        <v>0</v>
      </c>
      <c r="N27" s="13">
        <v>1.3434506042691028</v>
      </c>
      <c r="O27" s="13">
        <v>1.4348230172266976</v>
      </c>
      <c r="P27" s="13">
        <v>-0.32334039824826988</v>
      </c>
      <c r="Q27" s="13">
        <v>96.608453406786509</v>
      </c>
    </row>
    <row r="28" spans="1:17" x14ac:dyDescent="0.25">
      <c r="A28" s="11" t="s">
        <v>49</v>
      </c>
      <c r="B28" s="12">
        <v>44250</v>
      </c>
      <c r="C28" s="13">
        <v>48.890196624898081</v>
      </c>
      <c r="D28" s="13">
        <v>0</v>
      </c>
      <c r="E28" s="13">
        <v>23.743771202240229</v>
      </c>
      <c r="F28" s="13">
        <v>8.3029150548416544E-2</v>
      </c>
      <c r="G28" s="13">
        <v>2.1000000000000001E-2</v>
      </c>
      <c r="H28" s="13">
        <v>0</v>
      </c>
      <c r="I28" s="13">
        <v>13.829873251931414</v>
      </c>
      <c r="J28" s="13">
        <v>5.5839124007661933</v>
      </c>
      <c r="K28" s="13">
        <v>0.86437990901479378</v>
      </c>
      <c r="L28" s="13">
        <v>1.850983579574832E-2</v>
      </c>
      <c r="M28" s="13">
        <v>0.1033</v>
      </c>
      <c r="N28" s="13">
        <v>1.3568227818811975</v>
      </c>
      <c r="O28" s="13">
        <v>1.4252068697882476</v>
      </c>
      <c r="P28" s="13">
        <v>-0.36466811594931597</v>
      </c>
      <c r="Q28" s="13">
        <v>95.55533391091501</v>
      </c>
    </row>
    <row r="29" spans="1:17" x14ac:dyDescent="0.25">
      <c r="A29" s="11" t="s">
        <v>49</v>
      </c>
      <c r="B29" s="12">
        <v>44250</v>
      </c>
      <c r="C29" s="13">
        <v>47.927997661493784</v>
      </c>
      <c r="D29" s="13">
        <v>0</v>
      </c>
      <c r="E29" s="13">
        <v>24.815174924888368</v>
      </c>
      <c r="F29" s="13">
        <v>4.2753498680380128E-2</v>
      </c>
      <c r="G29" s="13">
        <v>0</v>
      </c>
      <c r="H29" s="13">
        <v>1.3421935076275459E-2</v>
      </c>
      <c r="I29" s="13">
        <v>13.891584243346545</v>
      </c>
      <c r="J29" s="13">
        <v>5.3997848571443869</v>
      </c>
      <c r="K29" s="13">
        <v>0.84138459324094639</v>
      </c>
      <c r="L29" s="13">
        <v>1.071672325039774E-2</v>
      </c>
      <c r="M29" s="13">
        <v>0</v>
      </c>
      <c r="N29" s="13">
        <v>1.2994804219506533</v>
      </c>
      <c r="O29" s="13">
        <v>1.4301071457658039</v>
      </c>
      <c r="P29" s="13">
        <v>-0.32227766665144875</v>
      </c>
      <c r="Q29" s="13">
        <v>95.350128338186082</v>
      </c>
    </row>
    <row r="30" spans="1:17" x14ac:dyDescent="0.25">
      <c r="A30" s="11" t="s">
        <v>49</v>
      </c>
      <c r="B30" s="12">
        <v>44250</v>
      </c>
      <c r="C30" s="13">
        <v>49.019669527704124</v>
      </c>
      <c r="D30" s="13">
        <v>3.031706517788187E-4</v>
      </c>
      <c r="E30" s="13">
        <v>24.968339808457205</v>
      </c>
      <c r="F30" s="13">
        <v>0.16229544344374028</v>
      </c>
      <c r="G30" s="13">
        <v>3.1399999999999997E-2</v>
      </c>
      <c r="H30" s="13">
        <v>0</v>
      </c>
      <c r="I30" s="13">
        <v>14.039730114298871</v>
      </c>
      <c r="J30" s="13">
        <v>5.4385221918136972</v>
      </c>
      <c r="K30" s="13">
        <v>0.84927209499271294</v>
      </c>
      <c r="L30" s="13">
        <v>0</v>
      </c>
      <c r="M30" s="13">
        <v>0.15049999999999999</v>
      </c>
      <c r="N30" s="13">
        <v>1.4032340911424497</v>
      </c>
      <c r="O30" s="13">
        <v>1.4300023292557784</v>
      </c>
      <c r="P30" s="13">
        <v>-0.38562246708210279</v>
      </c>
      <c r="Q30" s="13">
        <v>97.107646304678269</v>
      </c>
    </row>
    <row r="31" spans="1:17" x14ac:dyDescent="0.25">
      <c r="A31" s="11" t="s">
        <v>49</v>
      </c>
      <c r="B31" s="12">
        <v>44251</v>
      </c>
      <c r="C31" s="13">
        <v>48.512412054211183</v>
      </c>
      <c r="D31" s="13">
        <v>0</v>
      </c>
      <c r="E31" s="13">
        <v>24.876211542271317</v>
      </c>
      <c r="F31" s="13">
        <v>0.13123289970595906</v>
      </c>
      <c r="G31" s="13">
        <v>5.9299999999999999E-2</v>
      </c>
      <c r="H31" s="13">
        <v>8.0268195224892733E-3</v>
      </c>
      <c r="I31" s="13">
        <v>13.723892412229237</v>
      </c>
      <c r="J31" s="13">
        <v>5.3357319646052037</v>
      </c>
      <c r="K31" s="13">
        <v>0.86523992598189237</v>
      </c>
      <c r="L31" s="13">
        <v>0</v>
      </c>
      <c r="M31" s="13">
        <v>0</v>
      </c>
      <c r="N31" s="13">
        <v>1.3454203814303789</v>
      </c>
      <c r="O31" s="13">
        <v>1.42576188276086</v>
      </c>
      <c r="P31" s="13">
        <v>-0.32129845245315153</v>
      </c>
      <c r="Q31" s="13">
        <v>95.961931430265366</v>
      </c>
    </row>
    <row r="32" spans="1:17" x14ac:dyDescent="0.25">
      <c r="A32" s="11" t="s">
        <v>49</v>
      </c>
      <c r="B32" s="12">
        <v>44251</v>
      </c>
      <c r="C32" s="13">
        <v>49.072805137314852</v>
      </c>
      <c r="D32" s="13">
        <v>2.5172078132927451E-2</v>
      </c>
      <c r="E32" s="13">
        <v>25.149398453342819</v>
      </c>
      <c r="F32" s="13">
        <v>6.9516323598038054E-2</v>
      </c>
      <c r="G32" s="13">
        <v>5.9499999999999997E-2</v>
      </c>
      <c r="H32" s="13">
        <v>0</v>
      </c>
      <c r="I32" s="13">
        <v>13.682885775224159</v>
      </c>
      <c r="J32" s="13">
        <v>5.5396627752925163</v>
      </c>
      <c r="K32" s="13">
        <v>0.85200731394591589</v>
      </c>
      <c r="L32" s="13">
        <v>0</v>
      </c>
      <c r="M32" s="13">
        <v>0</v>
      </c>
      <c r="N32" s="13">
        <v>1.3552074237843947</v>
      </c>
      <c r="O32" s="13">
        <v>1.4347650866248527</v>
      </c>
      <c r="P32" s="13">
        <v>-0.32332734346475556</v>
      </c>
      <c r="Q32" s="13">
        <v>96.917593023795717</v>
      </c>
    </row>
    <row r="33" spans="1:17" x14ac:dyDescent="0.25">
      <c r="A33" s="11" t="s">
        <v>49</v>
      </c>
      <c r="B33" s="12">
        <v>44251</v>
      </c>
      <c r="C33" s="13">
        <v>50.165591342032158</v>
      </c>
      <c r="D33" s="13">
        <v>2.9132510364223211E-2</v>
      </c>
      <c r="E33" s="13">
        <v>24.142718024094012</v>
      </c>
      <c r="F33" s="13">
        <v>7.1857083632504939E-2</v>
      </c>
      <c r="G33" s="13">
        <v>9.1999999999999998E-3</v>
      </c>
      <c r="H33" s="13">
        <v>5.4369254643094759E-3</v>
      </c>
      <c r="I33" s="13">
        <v>13.8701439518355</v>
      </c>
      <c r="J33" s="13">
        <v>5.4509470280074259</v>
      </c>
      <c r="K33" s="13">
        <v>0.85801696614061407</v>
      </c>
      <c r="L33" s="13">
        <v>1.7159500313024888E-2</v>
      </c>
      <c r="M33" s="13">
        <v>0</v>
      </c>
      <c r="N33" s="13">
        <v>1.3283042691683418</v>
      </c>
      <c r="O33" s="13">
        <v>1.4104683468555079</v>
      </c>
      <c r="P33" s="13">
        <v>-0.31785202182659333</v>
      </c>
      <c r="Q33" s="13">
        <v>97.041123926081028</v>
      </c>
    </row>
    <row r="34" spans="1:17" x14ac:dyDescent="0.25">
      <c r="A34" s="11" t="s">
        <v>49</v>
      </c>
      <c r="B34" s="12">
        <v>44251</v>
      </c>
      <c r="C34" s="13">
        <v>48.602021409628648</v>
      </c>
      <c r="D34" s="13">
        <v>2.4787503596288264E-2</v>
      </c>
      <c r="E34" s="13">
        <v>24.627723121572284</v>
      </c>
      <c r="F34" s="13">
        <v>5.9328564672972477E-2</v>
      </c>
      <c r="G34" s="13">
        <v>0</v>
      </c>
      <c r="H34" s="13">
        <v>3.3223527388389837E-3</v>
      </c>
      <c r="I34" s="13">
        <v>13.872725470389076</v>
      </c>
      <c r="J34" s="13">
        <v>5.3810714788193801</v>
      </c>
      <c r="K34" s="13">
        <v>0.86616187325358518</v>
      </c>
      <c r="L34" s="13">
        <v>3.0430152083367055E-2</v>
      </c>
      <c r="M34" s="13">
        <v>0</v>
      </c>
      <c r="N34" s="13">
        <v>1.3722721588792244</v>
      </c>
      <c r="O34" s="13">
        <v>1.4504092217188083</v>
      </c>
      <c r="P34" s="13">
        <v>-0.32685278235916804</v>
      </c>
      <c r="Q34" s="13">
        <v>95.963400524993304</v>
      </c>
    </row>
    <row r="35" spans="1:17" x14ac:dyDescent="0.25">
      <c r="A35" s="11" t="s">
        <v>49</v>
      </c>
      <c r="B35" s="12">
        <v>44251</v>
      </c>
      <c r="C35" s="13">
        <v>49.42433277324124</v>
      </c>
      <c r="D35" s="13">
        <v>0</v>
      </c>
      <c r="E35" s="13">
        <v>24.979893682183345</v>
      </c>
      <c r="F35" s="13">
        <v>8.2925223367312548E-2</v>
      </c>
      <c r="G35" s="13">
        <v>0</v>
      </c>
      <c r="H35" s="13">
        <v>0</v>
      </c>
      <c r="I35" s="13">
        <v>13.849898409079836</v>
      </c>
      <c r="J35" s="13">
        <v>5.3054896574624282</v>
      </c>
      <c r="K35" s="13">
        <v>0.86948648734403866</v>
      </c>
      <c r="L35" s="13">
        <v>0</v>
      </c>
      <c r="M35" s="13">
        <v>5.45E-2</v>
      </c>
      <c r="N35" s="13">
        <v>1.3798454922104111</v>
      </c>
      <c r="O35" s="13">
        <v>1.434505617910169</v>
      </c>
      <c r="P35" s="13">
        <v>-0.34621624006278084</v>
      </c>
      <c r="Q35" s="13">
        <v>97.034661102735996</v>
      </c>
    </row>
    <row r="36" spans="1:17" x14ac:dyDescent="0.25">
      <c r="A36" s="11" t="s">
        <v>49</v>
      </c>
      <c r="B36" s="12">
        <v>44251</v>
      </c>
      <c r="C36" s="13">
        <v>48.89673880031458</v>
      </c>
      <c r="D36" s="13">
        <v>0</v>
      </c>
      <c r="E36" s="13">
        <v>25.107586877248895</v>
      </c>
      <c r="F36" s="13">
        <v>4.1127986859411131E-2</v>
      </c>
      <c r="G36" s="13">
        <v>4.0500000000000001E-2</v>
      </c>
      <c r="H36" s="13">
        <v>9.4357852171976665E-3</v>
      </c>
      <c r="I36" s="13">
        <v>13.842524202591818</v>
      </c>
      <c r="J36" s="13">
        <v>5.5272761277824891</v>
      </c>
      <c r="K36" s="13">
        <v>0.85272647846711613</v>
      </c>
      <c r="L36" s="13">
        <v>1.4264115081013797E-2</v>
      </c>
      <c r="M36" s="13">
        <v>0</v>
      </c>
      <c r="N36" s="13">
        <v>1.3215516300634642</v>
      </c>
      <c r="O36" s="13">
        <v>1.4252044492532214</v>
      </c>
      <c r="P36" s="13">
        <v>-0.32117283363452875</v>
      </c>
      <c r="Q36" s="13">
        <v>96.757763619244656</v>
      </c>
    </row>
    <row r="37" spans="1:17" x14ac:dyDescent="0.25">
      <c r="A37" s="11" t="s">
        <v>49</v>
      </c>
      <c r="B37" s="12">
        <v>44251</v>
      </c>
      <c r="C37" s="13">
        <v>49.449983458664718</v>
      </c>
      <c r="D37" s="13">
        <v>3.6673515466498025E-2</v>
      </c>
      <c r="E37" s="13">
        <v>24.9230937880561</v>
      </c>
      <c r="F37" s="13">
        <v>0.10242463146455681</v>
      </c>
      <c r="G37" s="13">
        <v>4.6300000000000001E-2</v>
      </c>
      <c r="H37" s="13">
        <v>6.0666237183810571E-3</v>
      </c>
      <c r="I37" s="13">
        <v>13.763325023771262</v>
      </c>
      <c r="J37" s="13">
        <v>5.6056017707805728</v>
      </c>
      <c r="K37" s="13">
        <v>0.867687374226911</v>
      </c>
      <c r="L37" s="13">
        <v>8.4852397455073923E-3</v>
      </c>
      <c r="M37" s="13">
        <v>2.1499999999999998E-2</v>
      </c>
      <c r="N37" s="13">
        <v>1.4020605905253316</v>
      </c>
      <c r="O37" s="13">
        <v>1.4445651275389702</v>
      </c>
      <c r="P37" s="13">
        <v>-0.33458843496801105</v>
      </c>
      <c r="Q37" s="13">
        <v>97.343178708990806</v>
      </c>
    </row>
    <row r="38" spans="1:17" x14ac:dyDescent="0.25">
      <c r="A38" s="11" t="s">
        <v>49</v>
      </c>
      <c r="B38" s="12">
        <v>44251</v>
      </c>
      <c r="C38" s="13">
        <v>50.27474470359742</v>
      </c>
      <c r="D38" s="13">
        <v>1.5947575838326138E-3</v>
      </c>
      <c r="E38" s="13">
        <v>24.528084806429202</v>
      </c>
      <c r="F38" s="13">
        <v>0.14891826437520464</v>
      </c>
      <c r="G38" s="13">
        <v>7.0800000000000002E-2</v>
      </c>
      <c r="H38" s="13">
        <v>1.8199472100505407E-2</v>
      </c>
      <c r="I38" s="13">
        <v>13.742810786291448</v>
      </c>
      <c r="J38" s="13">
        <v>5.2340871732106695</v>
      </c>
      <c r="K38" s="13">
        <v>0.85989921589824059</v>
      </c>
      <c r="L38" s="13">
        <v>0</v>
      </c>
      <c r="M38" s="13">
        <v>5.4600000000000003E-2</v>
      </c>
      <c r="N38" s="13">
        <v>1.3013355454988014</v>
      </c>
      <c r="O38" s="13">
        <v>1.4150979919601283</v>
      </c>
      <c r="P38" s="13">
        <v>-0.3418847958160704</v>
      </c>
      <c r="Q38" s="13">
        <v>97.308287921129377</v>
      </c>
    </row>
    <row r="39" spans="1:17" x14ac:dyDescent="0.25">
      <c r="A39" s="11" t="s">
        <v>49</v>
      </c>
      <c r="B39" s="12">
        <v>44251</v>
      </c>
      <c r="C39" s="13">
        <v>49.096069711967225</v>
      </c>
      <c r="D39" s="13">
        <v>1.9175428236892458E-2</v>
      </c>
      <c r="E39" s="13">
        <v>24.924243718965648</v>
      </c>
      <c r="F39" s="13">
        <v>7.874652387978584E-2</v>
      </c>
      <c r="G39" s="13">
        <v>4.1599999999999998E-2</v>
      </c>
      <c r="H39" s="13">
        <v>0</v>
      </c>
      <c r="I39" s="13">
        <v>13.842203271579161</v>
      </c>
      <c r="J39" s="13">
        <v>5.4279597913251889</v>
      </c>
      <c r="K39" s="13">
        <v>0.8502844584133924</v>
      </c>
      <c r="L39" s="13">
        <v>1.0984433853454948E-3</v>
      </c>
      <c r="M39" s="13">
        <v>2.0799999999999999E-2</v>
      </c>
      <c r="N39" s="13">
        <v>1.3231466134401522</v>
      </c>
      <c r="O39" s="13">
        <v>1.445212466540702</v>
      </c>
      <c r="P39" s="13">
        <v>-0.33443957733756369</v>
      </c>
      <c r="Q39" s="13">
        <v>96.736100850395943</v>
      </c>
    </row>
    <row r="40" spans="1:17" x14ac:dyDescent="0.25">
      <c r="A40" s="11" t="s">
        <v>49</v>
      </c>
      <c r="B40" s="12">
        <v>44251</v>
      </c>
      <c r="C40" s="13">
        <v>49.691704495053202</v>
      </c>
      <c r="D40" s="13">
        <v>1.586493313297593E-2</v>
      </c>
      <c r="E40" s="13">
        <v>25.020445305346808</v>
      </c>
      <c r="F40" s="13">
        <v>3.7603378924548396E-2</v>
      </c>
      <c r="G40" s="13">
        <v>5.4899999999999997E-2</v>
      </c>
      <c r="H40" s="13">
        <v>1.7575078400929409E-2</v>
      </c>
      <c r="I40" s="13">
        <v>13.762279005431012</v>
      </c>
      <c r="J40" s="13">
        <v>5.4075404807711678</v>
      </c>
      <c r="K40" s="13">
        <v>0.8778473188963607</v>
      </c>
      <c r="L40" s="13">
        <v>1.4187771602517864E-2</v>
      </c>
      <c r="M40" s="13">
        <v>0</v>
      </c>
      <c r="N40" s="13">
        <v>1.3783485029599059</v>
      </c>
      <c r="O40" s="13">
        <v>1.4157321199618249</v>
      </c>
      <c r="P40" s="13">
        <v>-0.31903822421674927</v>
      </c>
      <c r="Q40" s="13">
        <v>97.374990166264496</v>
      </c>
    </row>
    <row r="41" spans="1:17" x14ac:dyDescent="0.25">
      <c r="A41" s="11" t="s">
        <v>49</v>
      </c>
      <c r="B41" s="12">
        <v>44251</v>
      </c>
      <c r="C41" s="13">
        <v>49.097082279270872</v>
      </c>
      <c r="D41" s="13">
        <v>0</v>
      </c>
      <c r="E41" s="13">
        <v>24.390480804074162</v>
      </c>
      <c r="F41" s="13">
        <v>0.1623445541643557</v>
      </c>
      <c r="G41" s="13">
        <v>4.1200000000000001E-2</v>
      </c>
      <c r="H41" s="13">
        <v>2.4991857354307249E-2</v>
      </c>
      <c r="I41" s="13">
        <v>13.946773312487611</v>
      </c>
      <c r="J41" s="13">
        <v>5.5170671280917665</v>
      </c>
      <c r="K41" s="13">
        <v>0.87202198106560069</v>
      </c>
      <c r="L41" s="13">
        <v>0</v>
      </c>
      <c r="M41" s="13">
        <v>3.6400000000000002E-2</v>
      </c>
      <c r="N41" s="13">
        <v>1.3581266582566973</v>
      </c>
      <c r="O41" s="13">
        <v>1.4301032947031749</v>
      </c>
      <c r="P41" s="13">
        <v>-0.33760311459582293</v>
      </c>
      <c r="Q41" s="13">
        <v>96.538988754872719</v>
      </c>
    </row>
    <row r="42" spans="1:17" x14ac:dyDescent="0.25">
      <c r="A42" s="11" t="s">
        <v>49</v>
      </c>
      <c r="B42" s="12">
        <v>44251</v>
      </c>
      <c r="C42" s="13">
        <v>49.336776033588741</v>
      </c>
      <c r="D42" s="13">
        <v>3.0107419643102599E-2</v>
      </c>
      <c r="E42" s="13">
        <v>24.456423895196924</v>
      </c>
      <c r="F42" s="13">
        <v>2.8893440263199534E-2</v>
      </c>
      <c r="G42" s="13">
        <v>0</v>
      </c>
      <c r="H42" s="13">
        <v>0</v>
      </c>
      <c r="I42" s="13">
        <v>13.749205630403875</v>
      </c>
      <c r="J42" s="13">
        <v>5.3331136696409178</v>
      </c>
      <c r="K42" s="13">
        <v>0.87822756023453175</v>
      </c>
      <c r="L42" s="13">
        <v>1.2816937993400739E-2</v>
      </c>
      <c r="M42" s="13">
        <v>1.49E-2</v>
      </c>
      <c r="N42" s="13">
        <v>1.3415115980716092</v>
      </c>
      <c r="O42" s="13">
        <v>1.4302137214317312</v>
      </c>
      <c r="P42" s="13">
        <v>-0.32857536791345165</v>
      </c>
      <c r="Q42" s="13">
        <v>96.283614538554588</v>
      </c>
    </row>
    <row r="43" spans="1:17" x14ac:dyDescent="0.25">
      <c r="A43" s="11" t="s">
        <v>49</v>
      </c>
      <c r="B43" s="12">
        <v>44251</v>
      </c>
      <c r="C43" s="13">
        <v>49.935667968241773</v>
      </c>
      <c r="D43" s="13">
        <v>1.4174804714687734E-2</v>
      </c>
      <c r="E43" s="13">
        <v>24.614459842083814</v>
      </c>
      <c r="F43" s="13">
        <v>0.1337242316932849</v>
      </c>
      <c r="G43" s="13">
        <v>1.09E-2</v>
      </c>
      <c r="H43" s="13">
        <v>0</v>
      </c>
      <c r="I43" s="13">
        <v>13.725701094445236</v>
      </c>
      <c r="J43" s="13">
        <v>5.3922087123193085</v>
      </c>
      <c r="K43" s="13">
        <v>0.84654948634557936</v>
      </c>
      <c r="L43" s="13">
        <v>0</v>
      </c>
      <c r="M43" s="13">
        <v>4.8899999999999999E-2</v>
      </c>
      <c r="N43" s="13">
        <v>1.3277183899148375</v>
      </c>
      <c r="O43" s="13">
        <v>1.4348881631456354</v>
      </c>
      <c r="P43" s="13">
        <v>-0.34394455270294527</v>
      </c>
      <c r="Q43" s="13">
        <v>97.140948140201203</v>
      </c>
    </row>
    <row r="44" spans="1:17" x14ac:dyDescent="0.25">
      <c r="A44" s="11" t="s">
        <v>49</v>
      </c>
      <c r="B44" s="12">
        <v>44251</v>
      </c>
      <c r="C44" s="13">
        <v>49.095692423090007</v>
      </c>
      <c r="D44" s="13">
        <v>9.3809305870895237E-3</v>
      </c>
      <c r="E44" s="13">
        <v>24.986632271724812</v>
      </c>
      <c r="F44" s="13">
        <v>5.8033992025056304E-2</v>
      </c>
      <c r="G44" s="13">
        <v>1.83E-2</v>
      </c>
      <c r="H44" s="13">
        <v>2.405950385757959E-2</v>
      </c>
      <c r="I44" s="13">
        <v>13.73422497941351</v>
      </c>
      <c r="J44" s="13">
        <v>5.4629086997888638</v>
      </c>
      <c r="K44" s="13">
        <v>0.84815877182500343</v>
      </c>
      <c r="L44" s="13">
        <v>2.0590467459072063E-2</v>
      </c>
      <c r="M44" s="13">
        <v>0</v>
      </c>
      <c r="N44" s="13">
        <v>1.3725690627160489</v>
      </c>
      <c r="O44" s="13">
        <v>1.4252467006734391</v>
      </c>
      <c r="P44" s="13">
        <v>-0.32118235508133836</v>
      </c>
      <c r="Q44" s="13">
        <v>96.734615448079168</v>
      </c>
    </row>
    <row r="45" spans="1:17" x14ac:dyDescent="0.25">
      <c r="A45" s="11" t="s">
        <v>49</v>
      </c>
      <c r="B45" s="12">
        <v>44252</v>
      </c>
      <c r="C45" s="13">
        <v>48.974822234770002</v>
      </c>
      <c r="D45" s="13">
        <v>1.3436732680282459E-2</v>
      </c>
      <c r="E45" s="13">
        <v>25.175105570846902</v>
      </c>
      <c r="F45" s="13">
        <v>0.11807270013023162</v>
      </c>
      <c r="G45" s="13">
        <v>4.6699999999999998E-2</v>
      </c>
      <c r="H45" s="13">
        <v>0</v>
      </c>
      <c r="I45" s="13">
        <v>13.678018146824311</v>
      </c>
      <c r="J45" s="13">
        <v>5.5050119178340164</v>
      </c>
      <c r="K45" s="13">
        <v>0.87879634230875148</v>
      </c>
      <c r="L45" s="13">
        <v>1.2864636208043427E-2</v>
      </c>
      <c r="M45" s="13">
        <v>3.2000000000000001E-2</v>
      </c>
      <c r="N45" s="13">
        <v>1.4057103649032263</v>
      </c>
      <c r="O45" s="13">
        <v>1.4402113760005655</v>
      </c>
      <c r="P45" s="13">
        <v>-0.33802836049234386</v>
      </c>
      <c r="Q45" s="13">
        <v>96.94272166201398</v>
      </c>
    </row>
    <row r="46" spans="1:17" x14ac:dyDescent="0.25">
      <c r="A46" s="11" t="s">
        <v>49</v>
      </c>
      <c r="B46" s="12">
        <v>44252</v>
      </c>
      <c r="C46" s="13">
        <v>49.271622220626952</v>
      </c>
      <c r="D46" s="13">
        <v>0</v>
      </c>
      <c r="E46" s="13">
        <v>25.201137977841462</v>
      </c>
      <c r="F46" s="13">
        <v>0.14005168865663925</v>
      </c>
      <c r="G46" s="13">
        <v>0</v>
      </c>
      <c r="H46" s="13">
        <v>0</v>
      </c>
      <c r="I46" s="13">
        <v>13.884512365163252</v>
      </c>
      <c r="J46" s="13">
        <v>5.3403266222539525</v>
      </c>
      <c r="K46" s="13">
        <v>0.87281780106711593</v>
      </c>
      <c r="L46" s="13">
        <v>0</v>
      </c>
      <c r="M46" s="13">
        <v>9.7100000000000006E-2</v>
      </c>
      <c r="N46" s="13">
        <v>1.2986752317681682</v>
      </c>
      <c r="O46" s="13">
        <v>1.4201333992851453</v>
      </c>
      <c r="P46" s="13">
        <v>-0.36091427233705276</v>
      </c>
      <c r="Q46" s="13">
        <v>97.16546303432564</v>
      </c>
    </row>
    <row r="47" spans="1:17" x14ac:dyDescent="0.25">
      <c r="A47" s="11" t="s">
        <v>49</v>
      </c>
      <c r="B47" s="12">
        <v>44252</v>
      </c>
      <c r="C47" s="13">
        <v>49.300107882105813</v>
      </c>
      <c r="D47" s="13">
        <v>0</v>
      </c>
      <c r="E47" s="13">
        <v>24.808830775375011</v>
      </c>
      <c r="F47" s="13">
        <v>0.13201629812136104</v>
      </c>
      <c r="G47" s="13">
        <v>8.3999999999999995E-3</v>
      </c>
      <c r="H47" s="13">
        <v>0</v>
      </c>
      <c r="I47" s="13">
        <v>13.804202106455724</v>
      </c>
      <c r="J47" s="13">
        <v>5.4641246462143096</v>
      </c>
      <c r="K47" s="13">
        <v>0.86453469240001179</v>
      </c>
      <c r="L47" s="13">
        <v>0</v>
      </c>
      <c r="M47" s="13">
        <v>0</v>
      </c>
      <c r="N47" s="13">
        <v>1.301929730653965</v>
      </c>
      <c r="O47" s="13">
        <v>1.4107653540484111</v>
      </c>
      <c r="P47" s="13">
        <v>-0.31791895302499407</v>
      </c>
      <c r="Q47" s="13">
        <v>96.776992532349595</v>
      </c>
    </row>
    <row r="48" spans="1:17" x14ac:dyDescent="0.25">
      <c r="A48" s="11" t="s">
        <v>49</v>
      </c>
      <c r="B48" s="12">
        <v>44252</v>
      </c>
      <c r="C48" s="13">
        <v>49.303598234893336</v>
      </c>
      <c r="D48" s="13">
        <v>1.1697922408118009E-2</v>
      </c>
      <c r="E48" s="13">
        <v>24.596104110540736</v>
      </c>
      <c r="F48" s="13">
        <v>0.15049418025023595</v>
      </c>
      <c r="G48" s="13">
        <v>6.4500000000000002E-2</v>
      </c>
      <c r="H48" s="13">
        <v>0</v>
      </c>
      <c r="I48" s="13">
        <v>13.716265588047225</v>
      </c>
      <c r="J48" s="13">
        <v>5.399318560257492</v>
      </c>
      <c r="K48" s="13">
        <v>0.86261047884035202</v>
      </c>
      <c r="L48" s="13">
        <v>9.7775922522169312E-3</v>
      </c>
      <c r="M48" s="13">
        <v>0</v>
      </c>
      <c r="N48" s="13">
        <v>1.4033597450572881</v>
      </c>
      <c r="O48" s="13">
        <v>1.4503188806812937</v>
      </c>
      <c r="P48" s="13">
        <v>-0.32683242381550281</v>
      </c>
      <c r="Q48" s="13">
        <v>96.641212869412797</v>
      </c>
    </row>
    <row r="49" spans="1:17" x14ac:dyDescent="0.25">
      <c r="A49" s="11" t="s">
        <v>49</v>
      </c>
      <c r="B49" s="12">
        <v>44252</v>
      </c>
      <c r="C49" s="13">
        <v>49.381161334988583</v>
      </c>
      <c r="D49" s="13">
        <v>0</v>
      </c>
      <c r="E49" s="13">
        <v>24.774901166040689</v>
      </c>
      <c r="F49" s="13">
        <v>2.2743513139560398E-2</v>
      </c>
      <c r="G49" s="13">
        <v>3.5400000000000001E-2</v>
      </c>
      <c r="H49" s="13">
        <v>9.4844685810860606E-3</v>
      </c>
      <c r="I49" s="13">
        <v>13.867149862848555</v>
      </c>
      <c r="J49" s="13">
        <v>5.7394092807002366</v>
      </c>
      <c r="K49" s="13">
        <v>0.84422063313032358</v>
      </c>
      <c r="L49" s="13">
        <v>1.416420976085201E-2</v>
      </c>
      <c r="M49" s="13">
        <v>0</v>
      </c>
      <c r="N49" s="13">
        <v>1.3320270156907821</v>
      </c>
      <c r="O49" s="13">
        <v>1.4247565926049535</v>
      </c>
      <c r="P49" s="13">
        <v>-0.32107190819266557</v>
      </c>
      <c r="Q49" s="13">
        <v>97.124346169292934</v>
      </c>
    </row>
    <row r="50" spans="1:17" x14ac:dyDescent="0.25">
      <c r="A50" s="11" t="s">
        <v>49</v>
      </c>
      <c r="B50" s="12">
        <v>44252</v>
      </c>
      <c r="C50" s="13">
        <v>48.85790302204019</v>
      </c>
      <c r="D50" s="13">
        <v>2.8294596045175098E-2</v>
      </c>
      <c r="E50" s="13">
        <v>24.661999720564161</v>
      </c>
      <c r="F50" s="13">
        <v>0.15416859532871596</v>
      </c>
      <c r="G50" s="13">
        <v>0</v>
      </c>
      <c r="H50" s="13">
        <v>1.5437505870262687E-2</v>
      </c>
      <c r="I50" s="13">
        <v>13.679879198124185</v>
      </c>
      <c r="J50" s="13">
        <v>5.1669161877218119</v>
      </c>
      <c r="K50" s="13">
        <v>0.86437318520512241</v>
      </c>
      <c r="L50" s="13">
        <v>9.0012210483404239E-3</v>
      </c>
      <c r="M50" s="13">
        <v>4.3700000000000003E-2</v>
      </c>
      <c r="N50" s="13">
        <v>1.3669396429277483</v>
      </c>
      <c r="O50" s="13">
        <v>1.4347410486001988</v>
      </c>
      <c r="P50" s="13">
        <v>-0.34172192644511523</v>
      </c>
      <c r="Q50" s="13">
        <v>95.941631997030797</v>
      </c>
    </row>
    <row r="51" spans="1:17" x14ac:dyDescent="0.25">
      <c r="A51" s="11" t="s">
        <v>49</v>
      </c>
      <c r="B51" s="12">
        <v>44252</v>
      </c>
      <c r="C51" s="13">
        <v>49.807241413974438</v>
      </c>
      <c r="D51" s="13">
        <v>0</v>
      </c>
      <c r="E51" s="13">
        <v>25.111247105231584</v>
      </c>
      <c r="F51" s="13">
        <v>0.20624842502320487</v>
      </c>
      <c r="G51" s="13">
        <v>0</v>
      </c>
      <c r="H51" s="13">
        <v>3.367967317365066E-3</v>
      </c>
      <c r="I51" s="13">
        <v>13.674000711150159</v>
      </c>
      <c r="J51" s="13">
        <v>5.4429942592380325</v>
      </c>
      <c r="K51" s="13">
        <v>0.87108934782221759</v>
      </c>
      <c r="L51" s="13">
        <v>1.5926902679543477E-2</v>
      </c>
      <c r="M51" s="13">
        <v>0</v>
      </c>
      <c r="N51" s="13">
        <v>1.3590297733869237</v>
      </c>
      <c r="O51" s="13">
        <v>1.4551460923942423</v>
      </c>
      <c r="P51" s="13">
        <v>-0.32792024617335036</v>
      </c>
      <c r="Q51" s="13">
        <v>97.618371752044354</v>
      </c>
    </row>
    <row r="52" spans="1:17" x14ac:dyDescent="0.25">
      <c r="A52" s="11" t="s">
        <v>49</v>
      </c>
      <c r="B52" s="12">
        <v>44252</v>
      </c>
      <c r="C52" s="13">
        <v>49.71311603302221</v>
      </c>
      <c r="D52" s="13">
        <v>1.7240305612188162E-2</v>
      </c>
      <c r="E52" s="13">
        <v>25.356848084561484</v>
      </c>
      <c r="F52" s="13">
        <v>0.23411073512791483</v>
      </c>
      <c r="G52" s="13">
        <v>3.5999999999999997E-2</v>
      </c>
      <c r="H52" s="13">
        <v>0</v>
      </c>
      <c r="I52" s="13">
        <v>13.493418724623226</v>
      </c>
      <c r="J52" s="13">
        <v>5.3815271719856739</v>
      </c>
      <c r="K52" s="13">
        <v>0.85475004521517417</v>
      </c>
      <c r="L52" s="13">
        <v>3.9345836721453822E-2</v>
      </c>
      <c r="M52" s="13">
        <v>5.4000000000000003E-3</v>
      </c>
      <c r="N52" s="13">
        <v>1.3410490590177395</v>
      </c>
      <c r="O52" s="13">
        <v>1.404542463672116</v>
      </c>
      <c r="P52" s="13">
        <v>-0.31879029574227075</v>
      </c>
      <c r="Q52" s="13">
        <v>97.558558163816897</v>
      </c>
    </row>
    <row r="53" spans="1:17" x14ac:dyDescent="0.25">
      <c r="A53" s="11" t="s">
        <v>49</v>
      </c>
      <c r="B53" s="12">
        <v>44252</v>
      </c>
      <c r="C53" s="13">
        <v>48.645690102662662</v>
      </c>
      <c r="D53" s="13">
        <v>0</v>
      </c>
      <c r="E53" s="13">
        <v>25.282064215782285</v>
      </c>
      <c r="F53" s="13">
        <v>0.1137881378068505</v>
      </c>
      <c r="G53" s="13">
        <v>1.5900000000000001E-2</v>
      </c>
      <c r="H53" s="13">
        <v>3.5756966698289941E-2</v>
      </c>
      <c r="I53" s="13">
        <v>13.791963575777293</v>
      </c>
      <c r="J53" s="13">
        <v>5.4589893568919656</v>
      </c>
      <c r="K53" s="13">
        <v>0.8639639678225669</v>
      </c>
      <c r="L53" s="13">
        <v>2.9536580299220967E-2</v>
      </c>
      <c r="M53" s="13">
        <v>2.6800000000000001E-2</v>
      </c>
      <c r="N53" s="13">
        <v>1.3430564698071314</v>
      </c>
      <c r="O53" s="13">
        <v>1.4615217005658581</v>
      </c>
      <c r="P53" s="13">
        <v>-0.34064121347073451</v>
      </c>
      <c r="Q53" s="13">
        <v>96.728389860643389</v>
      </c>
    </row>
    <row r="54" spans="1:17" x14ac:dyDescent="0.25">
      <c r="A54" s="11" t="s">
        <v>49</v>
      </c>
      <c r="B54" s="12">
        <v>44252</v>
      </c>
      <c r="C54" s="13">
        <v>48.860238470612558</v>
      </c>
      <c r="D54" s="13">
        <v>0</v>
      </c>
      <c r="E54" s="13">
        <v>25.59062755097181</v>
      </c>
      <c r="F54" s="13">
        <v>7.8304706673640326E-2</v>
      </c>
      <c r="G54" s="13">
        <v>6.0600000000000001E-2</v>
      </c>
      <c r="H54" s="13">
        <v>2.0081145721035122E-3</v>
      </c>
      <c r="I54" s="13">
        <v>13.817476563913958</v>
      </c>
      <c r="J54" s="13">
        <v>5.3689969390820798</v>
      </c>
      <c r="K54" s="13">
        <v>0.88325812878953736</v>
      </c>
      <c r="L54" s="13">
        <v>2.8914411714336188E-2</v>
      </c>
      <c r="M54" s="13">
        <v>0.1051</v>
      </c>
      <c r="N54" s="13">
        <v>1.357057050007745</v>
      </c>
      <c r="O54" s="13">
        <v>1.400967217806228</v>
      </c>
      <c r="P54" s="13">
        <v>-0.35996355390147761</v>
      </c>
      <c r="Q54" s="13">
        <v>97.1935856002425</v>
      </c>
    </row>
    <row r="55" spans="1:17" x14ac:dyDescent="0.25">
      <c r="A55" s="11" t="s">
        <v>49</v>
      </c>
      <c r="B55" s="12">
        <v>44252</v>
      </c>
      <c r="C55" s="13">
        <v>49.343901034410322</v>
      </c>
      <c r="D55" s="13">
        <v>9.4113578322855204E-3</v>
      </c>
      <c r="E55" s="13">
        <v>24.743019132906195</v>
      </c>
      <c r="F55" s="13">
        <v>0.14348541921881852</v>
      </c>
      <c r="G55" s="13">
        <v>0</v>
      </c>
      <c r="H55" s="13">
        <v>7.4975533788613474E-3</v>
      </c>
      <c r="I55" s="13">
        <v>13.858283903829749</v>
      </c>
      <c r="J55" s="13">
        <v>5.5541808706251929</v>
      </c>
      <c r="K55" s="13">
        <v>0.88732530466794168</v>
      </c>
      <c r="L55" s="13">
        <v>0</v>
      </c>
      <c r="M55" s="13">
        <v>0</v>
      </c>
      <c r="N55" s="13">
        <v>1.3290703904087957</v>
      </c>
      <c r="O55" s="13">
        <v>1.3960685883929431</v>
      </c>
      <c r="P55" s="13">
        <v>-0.31460700583502943</v>
      </c>
      <c r="Q55" s="13">
        <v>96.957636549836067</v>
      </c>
    </row>
    <row r="56" spans="1:17" x14ac:dyDescent="0.25">
      <c r="A56" s="11" t="s">
        <v>49</v>
      </c>
      <c r="B56" s="12">
        <v>44252</v>
      </c>
      <c r="C56" s="13">
        <v>48.369062977744612</v>
      </c>
      <c r="D56" s="13">
        <v>0</v>
      </c>
      <c r="E56" s="13">
        <v>24.423885048168938</v>
      </c>
      <c r="F56" s="13">
        <v>3.5335823350080682E-2</v>
      </c>
      <c r="G56" s="13">
        <v>0</v>
      </c>
      <c r="H56" s="13">
        <v>0</v>
      </c>
      <c r="I56" s="13">
        <v>13.938479192182074</v>
      </c>
      <c r="J56" s="13">
        <v>5.290397258293277</v>
      </c>
      <c r="K56" s="13">
        <v>0.86035972113025339</v>
      </c>
      <c r="L56" s="13">
        <v>0</v>
      </c>
      <c r="M56" s="13">
        <v>0</v>
      </c>
      <c r="N56" s="13">
        <v>1.3709701932272524</v>
      </c>
      <c r="O56" s="13">
        <v>1.465538259757545</v>
      </c>
      <c r="P56" s="13">
        <v>-0.33026214304395379</v>
      </c>
      <c r="Q56" s="13">
        <v>95.423766330810082</v>
      </c>
    </row>
    <row r="57" spans="1:17" x14ac:dyDescent="0.25">
      <c r="A57" s="11" t="s">
        <v>49</v>
      </c>
      <c r="B57" s="12">
        <v>44292</v>
      </c>
      <c r="C57" s="13">
        <v>49.295031313911863</v>
      </c>
      <c r="D57" s="13">
        <v>0</v>
      </c>
      <c r="E57" s="13">
        <v>25.377542220053513</v>
      </c>
      <c r="F57" s="13">
        <v>9.5636087773805001E-2</v>
      </c>
      <c r="G57" s="13">
        <v>1.4E-2</v>
      </c>
      <c r="H57" s="13">
        <v>0</v>
      </c>
      <c r="I57" s="13">
        <v>13.802647871292105</v>
      </c>
      <c r="J57" s="13">
        <v>5.4116754970435164</v>
      </c>
      <c r="K57" s="13">
        <v>0.85406329674481585</v>
      </c>
      <c r="L57" s="13">
        <v>1.0507683927645268E-2</v>
      </c>
      <c r="M57" s="13">
        <v>1.66E-2</v>
      </c>
      <c r="N57" s="13">
        <v>1.3369501357275899</v>
      </c>
      <c r="O57" s="13">
        <v>1.4447702701803644</v>
      </c>
      <c r="P57" s="13">
        <v>-0.33257150640091238</v>
      </c>
      <c r="Q57" s="13">
        <v>97.326852870254314</v>
      </c>
    </row>
    <row r="58" spans="1:17" x14ac:dyDescent="0.25">
      <c r="A58" s="11" t="s">
        <v>49</v>
      </c>
      <c r="B58" s="12">
        <v>44292</v>
      </c>
      <c r="C58" s="13">
        <v>49.209249726692832</v>
      </c>
      <c r="D58" s="13">
        <v>4.6488917606468888E-3</v>
      </c>
      <c r="E58" s="13">
        <v>25.31958744222193</v>
      </c>
      <c r="F58" s="13">
        <v>5.4228312505845179E-2</v>
      </c>
      <c r="G58" s="13">
        <v>6.4999999999999997E-3</v>
      </c>
      <c r="H58" s="13">
        <v>0</v>
      </c>
      <c r="I58" s="13">
        <v>13.822580077039214</v>
      </c>
      <c r="J58" s="13">
        <v>5.3974045383984999</v>
      </c>
      <c r="K58" s="13">
        <v>0.8897921292532377</v>
      </c>
      <c r="L58" s="13">
        <v>0</v>
      </c>
      <c r="M58" s="13">
        <v>3.0099999999999998E-2</v>
      </c>
      <c r="N58" s="13">
        <v>1.3634981576928913</v>
      </c>
      <c r="O58" s="13">
        <v>1.4148924470216475</v>
      </c>
      <c r="P58" s="13">
        <v>-0.33152268635624971</v>
      </c>
      <c r="Q58" s="13">
        <v>97.180959036230504</v>
      </c>
    </row>
    <row r="59" spans="1:17" x14ac:dyDescent="0.25">
      <c r="A59" s="11" t="s">
        <v>49</v>
      </c>
      <c r="B59" s="12">
        <v>44292</v>
      </c>
      <c r="C59" s="13">
        <v>48.986207161058665</v>
      </c>
      <c r="D59" s="13">
        <v>0</v>
      </c>
      <c r="E59" s="13">
        <v>24.975786205789365</v>
      </c>
      <c r="F59" s="13">
        <v>0.10967089647625117</v>
      </c>
      <c r="G59" s="13">
        <v>8.4500000000000006E-2</v>
      </c>
      <c r="H59" s="13">
        <v>0</v>
      </c>
      <c r="I59" s="13">
        <v>13.880494765358707</v>
      </c>
      <c r="J59" s="13">
        <v>5.2630369721407586</v>
      </c>
      <c r="K59" s="13">
        <v>0.89402483358809204</v>
      </c>
      <c r="L59" s="13">
        <v>1.1971470856536475E-2</v>
      </c>
      <c r="M59" s="13">
        <v>1.17E-2</v>
      </c>
      <c r="N59" s="13">
        <v>1.355006124315431</v>
      </c>
      <c r="O59" s="13">
        <v>1.4446748888036431</v>
      </c>
      <c r="P59" s="13">
        <v>-0.33048685411142142</v>
      </c>
      <c r="Q59" s="13">
        <v>96.686586464276033</v>
      </c>
    </row>
    <row r="60" spans="1:17" x14ac:dyDescent="0.25">
      <c r="A60" s="11" t="s">
        <v>49</v>
      </c>
      <c r="B60" s="12">
        <v>44292</v>
      </c>
      <c r="C60" s="13">
        <v>49.413448407821335</v>
      </c>
      <c r="D60" s="13">
        <v>5.3042578852205025E-3</v>
      </c>
      <c r="E60" s="13">
        <v>24.811917531972426</v>
      </c>
      <c r="F60" s="13">
        <v>0</v>
      </c>
      <c r="G60" s="13">
        <v>2.1600000000000001E-2</v>
      </c>
      <c r="H60" s="13">
        <v>8.2080908209339071E-3</v>
      </c>
      <c r="I60" s="13">
        <v>13.908736573814128</v>
      </c>
      <c r="J60" s="13">
        <v>5.5922245058109787</v>
      </c>
      <c r="K60" s="13">
        <v>0.91031194523356096</v>
      </c>
      <c r="L60" s="13">
        <v>7.3304046905375685E-3</v>
      </c>
      <c r="M60" s="13">
        <v>2.64E-2</v>
      </c>
      <c r="N60" s="13">
        <v>1.345726423962629</v>
      </c>
      <c r="O60" s="13">
        <v>1.4156666024368292</v>
      </c>
      <c r="P60" s="13">
        <v>-0.33013924917775839</v>
      </c>
      <c r="Q60" s="13">
        <v>97.136735495270813</v>
      </c>
    </row>
    <row r="61" spans="1:17" x14ac:dyDescent="0.25">
      <c r="A61" s="11" t="s">
        <v>49</v>
      </c>
      <c r="B61" s="12">
        <v>44292</v>
      </c>
      <c r="C61" s="13">
        <v>49.68778552067181</v>
      </c>
      <c r="D61" s="13">
        <v>6.9465925641529918E-4</v>
      </c>
      <c r="E61" s="13">
        <v>25.419248446993407</v>
      </c>
      <c r="F61" s="13">
        <v>7.9576592095512239E-2</v>
      </c>
      <c r="G61" s="13">
        <v>1.8800000000000001E-2</v>
      </c>
      <c r="H61" s="13">
        <v>0</v>
      </c>
      <c r="I61" s="13">
        <v>13.677988395894808</v>
      </c>
      <c r="J61" s="13">
        <v>5.4288725616297571</v>
      </c>
      <c r="K61" s="13">
        <v>0.85326587915424956</v>
      </c>
      <c r="L61" s="13">
        <v>0</v>
      </c>
      <c r="M61" s="13">
        <v>0</v>
      </c>
      <c r="N61" s="13">
        <v>1.3137880438850855</v>
      </c>
      <c r="O61" s="13">
        <v>1.4143404776190005</v>
      </c>
      <c r="P61" s="13">
        <v>-0.31872461467470437</v>
      </c>
      <c r="Q61" s="13">
        <v>97.575635962525354</v>
      </c>
    </row>
    <row r="62" spans="1:17" x14ac:dyDescent="0.25">
      <c r="A62" s="11" t="s">
        <v>49</v>
      </c>
      <c r="B62" s="12">
        <v>44292</v>
      </c>
      <c r="C62" s="13">
        <v>49.639115913810855</v>
      </c>
      <c r="D62" s="13">
        <v>4.8616965340074168E-3</v>
      </c>
      <c r="E62" s="13">
        <v>25.123739799541465</v>
      </c>
      <c r="F62" s="13">
        <v>5.2853539186114407E-2</v>
      </c>
      <c r="G62" s="13">
        <v>1.7899999999999999E-2</v>
      </c>
      <c r="H62" s="13">
        <v>0</v>
      </c>
      <c r="I62" s="13">
        <v>13.725878545808468</v>
      </c>
      <c r="J62" s="13">
        <v>5.4097228822368928</v>
      </c>
      <c r="K62" s="13">
        <v>0.86335958620628672</v>
      </c>
      <c r="L62" s="13">
        <v>3.2444566743965583E-3</v>
      </c>
      <c r="M62" s="13">
        <v>0</v>
      </c>
      <c r="N62" s="13">
        <v>1.3875244002307054</v>
      </c>
      <c r="O62" s="13">
        <v>1.4459623406393765</v>
      </c>
      <c r="P62" s="13">
        <v>-0.32585066831309895</v>
      </c>
      <c r="Q62" s="13">
        <v>97.348312492555479</v>
      </c>
    </row>
    <row r="63" spans="1:17" x14ac:dyDescent="0.25">
      <c r="A63" s="11" t="s">
        <v>49</v>
      </c>
      <c r="B63" s="12">
        <v>44292</v>
      </c>
      <c r="C63" s="13">
        <v>50.003604181440821</v>
      </c>
      <c r="D63" s="13">
        <v>2.6633111315761845E-2</v>
      </c>
      <c r="E63" s="13">
        <v>25.180881309789971</v>
      </c>
      <c r="F63" s="13">
        <v>0.12909142414579164</v>
      </c>
      <c r="G63" s="13">
        <v>3.5000000000000001E-3</v>
      </c>
      <c r="H63" s="13">
        <v>0</v>
      </c>
      <c r="I63" s="13">
        <v>13.674265405621686</v>
      </c>
      <c r="J63" s="13">
        <v>5.5566827853763003</v>
      </c>
      <c r="K63" s="13">
        <v>0.87724022150750924</v>
      </c>
      <c r="L63" s="13">
        <v>1.8220938570109636E-2</v>
      </c>
      <c r="M63" s="13">
        <v>0</v>
      </c>
      <c r="N63" s="13">
        <v>1.3303772251225219</v>
      </c>
      <c r="O63" s="13">
        <v>1.4149017949492173</v>
      </c>
      <c r="P63" s="13">
        <v>-0.3188511087209504</v>
      </c>
      <c r="Q63" s="13">
        <v>97.896547289118729</v>
      </c>
    </row>
    <row r="64" spans="1:17" x14ac:dyDescent="0.25">
      <c r="A64" s="11" t="s">
        <v>49</v>
      </c>
      <c r="B64" s="12">
        <v>44292</v>
      </c>
      <c r="C64" s="13">
        <v>49.347586080415496</v>
      </c>
      <c r="D64" s="13">
        <v>1.3610598862764776E-2</v>
      </c>
      <c r="E64" s="13">
        <v>24.760046005369656</v>
      </c>
      <c r="F64" s="13">
        <v>9.7933015036764659E-2</v>
      </c>
      <c r="G64" s="13">
        <v>5.3199999999999997E-2</v>
      </c>
      <c r="H64" s="13">
        <v>1.3773940915740305E-2</v>
      </c>
      <c r="I64" s="13">
        <v>13.771110817020574</v>
      </c>
      <c r="J64" s="13">
        <v>5.294626318442182</v>
      </c>
      <c r="K64" s="13">
        <v>0.88290043991475531</v>
      </c>
      <c r="L64" s="13">
        <v>7.2798425106897083E-3</v>
      </c>
      <c r="M64" s="13">
        <v>5.2699999999999997E-2</v>
      </c>
      <c r="N64" s="13">
        <v>1.3689571961764877</v>
      </c>
      <c r="O64" s="13">
        <v>1.4447560784291202</v>
      </c>
      <c r="P64" s="13">
        <v>-0.34776830825978694</v>
      </c>
      <c r="Q64" s="13">
        <v>96.760712024834419</v>
      </c>
    </row>
    <row r="65" spans="1:17" x14ac:dyDescent="0.25">
      <c r="A65" s="11" t="s">
        <v>49</v>
      </c>
      <c r="B65" s="12">
        <v>44292</v>
      </c>
      <c r="C65" s="13">
        <v>49.237798449363602</v>
      </c>
      <c r="D65" s="13">
        <v>1.1175048744243927E-2</v>
      </c>
      <c r="E65" s="13">
        <v>25.176529786811297</v>
      </c>
      <c r="F65" s="13">
        <v>0.14083830053708188</v>
      </c>
      <c r="G65" s="13">
        <v>0</v>
      </c>
      <c r="H65" s="13">
        <v>4.8133442185320039E-3</v>
      </c>
      <c r="I65" s="13">
        <v>13.708895883706584</v>
      </c>
      <c r="J65" s="13">
        <v>5.4273442897542612</v>
      </c>
      <c r="K65" s="13">
        <v>0.83934172762963821</v>
      </c>
      <c r="L65" s="13">
        <v>1.1142504994838289E-2</v>
      </c>
      <c r="M65" s="13">
        <v>0</v>
      </c>
      <c r="N65" s="13">
        <v>1.3472579076568207</v>
      </c>
      <c r="O65" s="13">
        <v>1.430007237330454</v>
      </c>
      <c r="P65" s="13">
        <v>-0.32225515207446848</v>
      </c>
      <c r="Q65" s="13">
        <v>97.012889328672912</v>
      </c>
    </row>
    <row r="66" spans="1:17" x14ac:dyDescent="0.25">
      <c r="A66" s="11" t="s">
        <v>49</v>
      </c>
      <c r="B66" s="12">
        <v>44292</v>
      </c>
      <c r="C66" s="13">
        <v>49.245369570545719</v>
      </c>
      <c r="D66" s="13">
        <v>1.0878205139353465E-2</v>
      </c>
      <c r="E66" s="13">
        <v>24.948570400581954</v>
      </c>
      <c r="F66" s="13">
        <v>0.11370811559197325</v>
      </c>
      <c r="G66" s="13">
        <v>0</v>
      </c>
      <c r="H66" s="13">
        <v>0</v>
      </c>
      <c r="I66" s="13">
        <v>13.807977726063349</v>
      </c>
      <c r="J66" s="13">
        <v>5.4404963390512631</v>
      </c>
      <c r="K66" s="13">
        <v>0.87794005951804222</v>
      </c>
      <c r="L66" s="13">
        <v>1.4710989211884925E-2</v>
      </c>
      <c r="M66" s="13">
        <v>0</v>
      </c>
      <c r="N66" s="13">
        <v>1.3522909638562122</v>
      </c>
      <c r="O66" s="13">
        <v>1.4296670827991091</v>
      </c>
      <c r="P66" s="13">
        <v>-0.32217849753219363</v>
      </c>
      <c r="Q66" s="13">
        <v>96.919430954826666</v>
      </c>
    </row>
    <row r="67" spans="1:17" x14ac:dyDescent="0.25">
      <c r="A67" s="11" t="s">
        <v>49</v>
      </c>
      <c r="B67" s="12">
        <v>44292</v>
      </c>
      <c r="C67" s="13">
        <v>49.675271911448355</v>
      </c>
      <c r="D67" s="13">
        <v>2.0026097938197467E-2</v>
      </c>
      <c r="E67" s="13">
        <v>25.649807917838505</v>
      </c>
      <c r="F67" s="13">
        <v>0.1162993767887643</v>
      </c>
      <c r="G67" s="13">
        <v>0</v>
      </c>
      <c r="H67" s="13">
        <v>0</v>
      </c>
      <c r="I67" s="13">
        <v>13.782043985041877</v>
      </c>
      <c r="J67" s="13">
        <v>5.5091492492692797</v>
      </c>
      <c r="K67" s="13">
        <v>0.90049636743302242</v>
      </c>
      <c r="L67" s="13">
        <v>0</v>
      </c>
      <c r="M67" s="13">
        <v>8.5000000000000006E-3</v>
      </c>
      <c r="N67" s="13">
        <v>1.3313589572922584</v>
      </c>
      <c r="O67" s="13">
        <v>1.4050234554428027</v>
      </c>
      <c r="P67" s="13">
        <v>-0.32020395141186958</v>
      </c>
      <c r="Q67" s="13">
        <v>98.077773367081193</v>
      </c>
    </row>
    <row r="68" spans="1:17" x14ac:dyDescent="0.25">
      <c r="A68" s="11" t="s">
        <v>49</v>
      </c>
      <c r="B68" s="12">
        <v>44292</v>
      </c>
      <c r="C68" s="13">
        <v>49.169467118256982</v>
      </c>
      <c r="D68" s="13">
        <v>9.8633533857567582E-3</v>
      </c>
      <c r="E68" s="13">
        <v>25.360675555836199</v>
      </c>
      <c r="F68" s="13">
        <v>1.1629661977073281E-2</v>
      </c>
      <c r="G68" s="13">
        <v>8.0600000000000005E-2</v>
      </c>
      <c r="H68" s="13">
        <v>5.5334044075608128E-3</v>
      </c>
      <c r="I68" s="13">
        <v>13.88188098358204</v>
      </c>
      <c r="J68" s="13">
        <v>5.3210552608119484</v>
      </c>
      <c r="K68" s="13">
        <v>0.86329636649407582</v>
      </c>
      <c r="L68" s="13">
        <v>0</v>
      </c>
      <c r="M68" s="13">
        <v>4.9799999999999997E-2</v>
      </c>
      <c r="N68" s="13">
        <v>1.3686700105871821</v>
      </c>
      <c r="O68" s="13">
        <v>1.4553110871178891</v>
      </c>
      <c r="P68" s="13">
        <v>-0.3489258491355362</v>
      </c>
      <c r="Q68" s="13">
        <v>97.228856953321156</v>
      </c>
    </row>
    <row r="69" spans="1:17" x14ac:dyDescent="0.25">
      <c r="A69" s="11" t="s">
        <v>49</v>
      </c>
      <c r="B69" s="12">
        <v>44292</v>
      </c>
      <c r="C69" s="13">
        <v>49.529266434940212</v>
      </c>
      <c r="D69" s="13">
        <v>3.0124187266876473E-3</v>
      </c>
      <c r="E69" s="13">
        <v>24.958299324005949</v>
      </c>
      <c r="F69" s="13">
        <v>6.3836422916033878E-2</v>
      </c>
      <c r="G69" s="13">
        <v>0</v>
      </c>
      <c r="H69" s="13">
        <v>1.1081873951618205E-2</v>
      </c>
      <c r="I69" s="13">
        <v>13.836611187483454</v>
      </c>
      <c r="J69" s="13">
        <v>5.1924868480195876</v>
      </c>
      <c r="K69" s="13">
        <v>0.87187833290639682</v>
      </c>
      <c r="L69" s="13">
        <v>2.6401160885995306E-3</v>
      </c>
      <c r="M69" s="13">
        <v>4.5900000000000003E-2</v>
      </c>
      <c r="N69" s="13">
        <v>1.3383227466414023</v>
      </c>
      <c r="O69" s="13">
        <v>1.4451145349283654</v>
      </c>
      <c r="P69" s="13">
        <v>-0.34498592929445743</v>
      </c>
      <c r="Q69" s="13">
        <v>96.953464311313866</v>
      </c>
    </row>
    <row r="70" spans="1:17" x14ac:dyDescent="0.25">
      <c r="A70" s="11" t="s">
        <v>49</v>
      </c>
      <c r="B70" s="12">
        <v>44292</v>
      </c>
      <c r="C70" s="13">
        <v>49.076875300123753</v>
      </c>
      <c r="D70" s="13">
        <v>3.6054600347395604E-2</v>
      </c>
      <c r="E70" s="13">
        <v>25.398547229705841</v>
      </c>
      <c r="F70" s="13">
        <v>7.2357270713357388E-2</v>
      </c>
      <c r="G70" s="13">
        <v>0</v>
      </c>
      <c r="H70" s="13">
        <v>4.4439196598623887E-2</v>
      </c>
      <c r="I70" s="13">
        <v>13.907319546328234</v>
      </c>
      <c r="J70" s="13">
        <v>5.6614323606240005</v>
      </c>
      <c r="K70" s="13">
        <v>0.88095625371508346</v>
      </c>
      <c r="L70" s="13">
        <v>0</v>
      </c>
      <c r="M70" s="13">
        <v>6.8199999999999997E-2</v>
      </c>
      <c r="N70" s="13">
        <v>1.3612322153499499</v>
      </c>
      <c r="O70" s="13">
        <v>1.4149775833715497</v>
      </c>
      <c r="P70" s="13">
        <v>-0.34758397727572354</v>
      </c>
      <c r="Q70" s="13">
        <v>97.574807579602066</v>
      </c>
    </row>
    <row r="71" spans="1:17" x14ac:dyDescent="0.25">
      <c r="A71" s="11" t="s">
        <v>49</v>
      </c>
      <c r="B71" s="12">
        <v>44364</v>
      </c>
      <c r="C71" s="13">
        <v>49.34</v>
      </c>
      <c r="D71" s="13">
        <v>0.01</v>
      </c>
      <c r="E71" s="13">
        <v>24.68</v>
      </c>
      <c r="F71" s="13">
        <v>0.1</v>
      </c>
      <c r="G71" s="13">
        <v>0.04</v>
      </c>
      <c r="H71" s="13">
        <v>0</v>
      </c>
      <c r="I71" s="13">
        <v>13.96</v>
      </c>
      <c r="J71" s="13">
        <v>5.27</v>
      </c>
      <c r="K71" s="13">
        <v>0.85</v>
      </c>
      <c r="L71" s="13">
        <v>0.01</v>
      </c>
      <c r="M71" s="13">
        <v>0.02</v>
      </c>
      <c r="N71" s="13">
        <v>1.34</v>
      </c>
      <c r="O71" s="13">
        <v>1.43</v>
      </c>
      <c r="P71" s="13">
        <v>-0.33067457375833947</v>
      </c>
      <c r="Q71" s="13">
        <v>96.719325426241653</v>
      </c>
    </row>
    <row r="72" spans="1:17" x14ac:dyDescent="0.25">
      <c r="A72" s="11" t="s">
        <v>49</v>
      </c>
      <c r="B72" s="12">
        <v>44364</v>
      </c>
      <c r="C72" s="13">
        <v>49.38</v>
      </c>
      <c r="D72" s="13">
        <v>0.01</v>
      </c>
      <c r="E72" s="13">
        <v>24.65</v>
      </c>
      <c r="F72" s="13">
        <v>0.12</v>
      </c>
      <c r="G72" s="13">
        <v>0.04</v>
      </c>
      <c r="H72" s="13">
        <v>0.01</v>
      </c>
      <c r="I72" s="13">
        <v>13.77</v>
      </c>
      <c r="J72" s="13">
        <v>5.54</v>
      </c>
      <c r="K72" s="13">
        <v>0.88</v>
      </c>
      <c r="L72" s="13">
        <v>0</v>
      </c>
      <c r="M72" s="13">
        <v>0</v>
      </c>
      <c r="N72" s="13">
        <v>1.36</v>
      </c>
      <c r="O72" s="13">
        <v>1.43</v>
      </c>
      <c r="P72" s="13">
        <v>-0.32225352112676053</v>
      </c>
      <c r="Q72" s="13">
        <v>96.867746478873258</v>
      </c>
    </row>
    <row r="73" spans="1:17" x14ac:dyDescent="0.25">
      <c r="A73" s="11" t="s">
        <v>49</v>
      </c>
      <c r="B73" s="12">
        <v>44364</v>
      </c>
      <c r="C73" s="13">
        <v>50.25</v>
      </c>
      <c r="D73" s="13">
        <v>0</v>
      </c>
      <c r="E73" s="13">
        <v>24.85</v>
      </c>
      <c r="F73" s="13">
        <v>0.06</v>
      </c>
      <c r="G73" s="13">
        <v>0.05</v>
      </c>
      <c r="H73" s="13">
        <v>0</v>
      </c>
      <c r="I73" s="13">
        <v>13.88</v>
      </c>
      <c r="J73" s="13">
        <v>5.41</v>
      </c>
      <c r="K73" s="13">
        <v>0.89</v>
      </c>
      <c r="L73" s="13">
        <v>0</v>
      </c>
      <c r="M73" s="13">
        <v>0</v>
      </c>
      <c r="N73" s="13">
        <v>1.35</v>
      </c>
      <c r="O73" s="13">
        <v>1.44</v>
      </c>
      <c r="P73" s="13">
        <v>-0.32450704225352112</v>
      </c>
      <c r="Q73" s="13">
        <v>97.855492957746463</v>
      </c>
    </row>
    <row r="74" spans="1:17" x14ac:dyDescent="0.25">
      <c r="A74" s="11" t="s">
        <v>49</v>
      </c>
      <c r="B74" s="12">
        <v>44364</v>
      </c>
      <c r="C74" s="13">
        <v>50.41</v>
      </c>
      <c r="D74" s="13">
        <v>0</v>
      </c>
      <c r="E74" s="13">
        <v>25.09</v>
      </c>
      <c r="F74" s="13">
        <v>0.13</v>
      </c>
      <c r="G74" s="13">
        <v>0.01</v>
      </c>
      <c r="H74" s="13">
        <v>0.02</v>
      </c>
      <c r="I74" s="13">
        <v>13.98</v>
      </c>
      <c r="J74" s="13">
        <v>5.43</v>
      </c>
      <c r="K74" s="13">
        <v>0.86</v>
      </c>
      <c r="L74" s="13">
        <v>0.01</v>
      </c>
      <c r="M74" s="13">
        <v>0</v>
      </c>
      <c r="N74" s="13">
        <v>1.35</v>
      </c>
      <c r="O74" s="13">
        <v>1.41</v>
      </c>
      <c r="P74" s="13">
        <v>-0.31774647887323942</v>
      </c>
      <c r="Q74" s="13">
        <v>98.382253521126742</v>
      </c>
    </row>
    <row r="75" spans="1:17" x14ac:dyDescent="0.25">
      <c r="A75" s="11" t="s">
        <v>49</v>
      </c>
      <c r="B75" s="12">
        <v>44364</v>
      </c>
      <c r="C75" s="13">
        <v>49.33</v>
      </c>
      <c r="D75" s="13">
        <v>0.03</v>
      </c>
      <c r="E75" s="13">
        <v>25.79</v>
      </c>
      <c r="F75" s="13">
        <v>7.0000000000000007E-2</v>
      </c>
      <c r="G75" s="13">
        <v>0.06</v>
      </c>
      <c r="H75" s="13">
        <v>0.01</v>
      </c>
      <c r="I75" s="13">
        <v>13.8</v>
      </c>
      <c r="J75" s="13">
        <v>5.52</v>
      </c>
      <c r="K75" s="13">
        <v>0.91</v>
      </c>
      <c r="L75" s="13">
        <v>0</v>
      </c>
      <c r="M75" s="13">
        <v>0.1</v>
      </c>
      <c r="N75" s="13">
        <v>1.34</v>
      </c>
      <c r="O75" s="13">
        <v>1.45</v>
      </c>
      <c r="P75" s="13">
        <v>-0.36886582653817646</v>
      </c>
      <c r="Q75" s="13">
        <v>98.041134173461813</v>
      </c>
    </row>
    <row r="76" spans="1:17" x14ac:dyDescent="0.25">
      <c r="A76" s="11" t="s">
        <v>49</v>
      </c>
      <c r="B76" s="12">
        <v>44364</v>
      </c>
      <c r="C76" s="13">
        <v>49.09</v>
      </c>
      <c r="D76" s="13">
        <v>0.01</v>
      </c>
      <c r="E76" s="13">
        <v>25.66</v>
      </c>
      <c r="F76" s="13">
        <v>0.08</v>
      </c>
      <c r="G76" s="13">
        <v>0</v>
      </c>
      <c r="H76" s="13">
        <v>0</v>
      </c>
      <c r="I76" s="13">
        <v>13.86</v>
      </c>
      <c r="J76" s="13">
        <v>5.33</v>
      </c>
      <c r="K76" s="13">
        <v>0.86</v>
      </c>
      <c r="L76" s="13">
        <v>0</v>
      </c>
      <c r="M76" s="13">
        <v>0.01</v>
      </c>
      <c r="N76" s="13">
        <v>1.36</v>
      </c>
      <c r="O76" s="13">
        <v>1.41</v>
      </c>
      <c r="P76" s="13">
        <v>-0.32195700518902892</v>
      </c>
      <c r="Q76" s="13">
        <v>97.348042994810967</v>
      </c>
    </row>
    <row r="77" spans="1:17" x14ac:dyDescent="0.25">
      <c r="A77" s="11" t="s">
        <v>49</v>
      </c>
      <c r="B77" s="12">
        <v>44364</v>
      </c>
      <c r="C77" s="13">
        <v>49.58</v>
      </c>
      <c r="D77" s="13">
        <v>0.02</v>
      </c>
      <c r="E77" s="13">
        <v>24.45</v>
      </c>
      <c r="F77" s="13">
        <v>0.09</v>
      </c>
      <c r="G77" s="13">
        <v>0</v>
      </c>
      <c r="H77" s="13">
        <v>0.03</v>
      </c>
      <c r="I77" s="13">
        <v>14.11</v>
      </c>
      <c r="J77" s="13">
        <v>5.54</v>
      </c>
      <c r="K77" s="13">
        <v>0.86</v>
      </c>
      <c r="L77" s="13">
        <v>0</v>
      </c>
      <c r="M77" s="13">
        <v>0.02</v>
      </c>
      <c r="N77" s="13">
        <v>1.34</v>
      </c>
      <c r="O77" s="13">
        <v>1.43</v>
      </c>
      <c r="P77" s="13">
        <v>-0.33067457375833947</v>
      </c>
      <c r="Q77" s="13">
        <v>97.139325426241669</v>
      </c>
    </row>
    <row r="78" spans="1:17" x14ac:dyDescent="0.25">
      <c r="A78" s="11" t="s">
        <v>49</v>
      </c>
      <c r="B78" s="12">
        <v>44364</v>
      </c>
      <c r="C78" s="13">
        <v>49.54</v>
      </c>
      <c r="D78" s="13">
        <v>0.03</v>
      </c>
      <c r="E78" s="13">
        <v>24.52</v>
      </c>
      <c r="F78" s="13">
        <v>7.0000000000000007E-2</v>
      </c>
      <c r="G78" s="13">
        <v>0.03</v>
      </c>
      <c r="H78" s="13">
        <v>0.02</v>
      </c>
      <c r="I78" s="13">
        <v>13.81</v>
      </c>
      <c r="J78" s="13">
        <v>5.32</v>
      </c>
      <c r="K78" s="13">
        <v>0.87</v>
      </c>
      <c r="L78" s="13">
        <v>0</v>
      </c>
      <c r="M78" s="13">
        <v>0</v>
      </c>
      <c r="N78" s="13">
        <v>1.36</v>
      </c>
      <c r="O78" s="13">
        <v>1.43</v>
      </c>
      <c r="P78" s="13">
        <v>-0.32225352112676053</v>
      </c>
      <c r="Q78" s="13">
        <v>96.67774647887326</v>
      </c>
    </row>
    <row r="79" spans="1:17" x14ac:dyDescent="0.25">
      <c r="A79" s="11" t="s">
        <v>49</v>
      </c>
      <c r="B79" s="12">
        <v>44364</v>
      </c>
      <c r="C79" s="13">
        <v>49.28</v>
      </c>
      <c r="D79" s="13">
        <v>0</v>
      </c>
      <c r="E79" s="13">
        <v>25.12</v>
      </c>
      <c r="F79" s="13">
        <v>0.12</v>
      </c>
      <c r="G79" s="13">
        <v>0.03</v>
      </c>
      <c r="H79" s="13">
        <v>0</v>
      </c>
      <c r="I79" s="13">
        <v>13.91</v>
      </c>
      <c r="J79" s="13">
        <v>5.43</v>
      </c>
      <c r="K79" s="13">
        <v>0.86</v>
      </c>
      <c r="L79" s="13">
        <v>0</v>
      </c>
      <c r="M79" s="13">
        <v>0</v>
      </c>
      <c r="N79" s="13">
        <v>1.37</v>
      </c>
      <c r="O79" s="13">
        <v>1.4</v>
      </c>
      <c r="P79" s="13">
        <v>-0.31549295774647884</v>
      </c>
      <c r="Q79" s="13">
        <v>97.204507042253539</v>
      </c>
    </row>
    <row r="80" spans="1:17" x14ac:dyDescent="0.25">
      <c r="A80" s="11" t="s">
        <v>49</v>
      </c>
      <c r="B80" s="12">
        <v>44364</v>
      </c>
      <c r="C80" s="13">
        <v>48.5</v>
      </c>
      <c r="D80" s="13">
        <v>0</v>
      </c>
      <c r="E80" s="13">
        <v>24.73</v>
      </c>
      <c r="F80" s="13">
        <v>0.15</v>
      </c>
      <c r="G80" s="13">
        <v>7.0000000000000007E-2</v>
      </c>
      <c r="H80" s="13">
        <v>0</v>
      </c>
      <c r="I80" s="13">
        <v>14.02</v>
      </c>
      <c r="J80" s="13">
        <v>5.39</v>
      </c>
      <c r="K80" s="13">
        <v>0.87</v>
      </c>
      <c r="L80" s="13">
        <v>0.01</v>
      </c>
      <c r="M80" s="13">
        <v>0</v>
      </c>
      <c r="N80" s="13">
        <v>1.33</v>
      </c>
      <c r="O80" s="13">
        <v>1.46</v>
      </c>
      <c r="P80" s="13">
        <v>-0.32901408450704223</v>
      </c>
      <c r="Q80" s="13">
        <v>96.200985915492964</v>
      </c>
    </row>
    <row r="81" spans="1:17" x14ac:dyDescent="0.25">
      <c r="A81" s="11" t="s">
        <v>49</v>
      </c>
      <c r="B81" s="12">
        <v>44364</v>
      </c>
      <c r="C81" s="13">
        <v>49.33</v>
      </c>
      <c r="D81" s="13">
        <v>0</v>
      </c>
      <c r="E81" s="13">
        <v>25.25</v>
      </c>
      <c r="F81" s="13">
        <v>7.0000000000000007E-2</v>
      </c>
      <c r="G81" s="13">
        <v>0.02</v>
      </c>
      <c r="H81" s="13">
        <v>0.04</v>
      </c>
      <c r="I81" s="13">
        <v>13.71</v>
      </c>
      <c r="J81" s="13">
        <v>5.4</v>
      </c>
      <c r="K81" s="13">
        <v>0.86</v>
      </c>
      <c r="L81" s="13">
        <v>0.04</v>
      </c>
      <c r="M81" s="13">
        <v>0</v>
      </c>
      <c r="N81" s="13">
        <v>1.33</v>
      </c>
      <c r="O81" s="13">
        <v>1.43</v>
      </c>
      <c r="P81" s="13">
        <v>-0.32225352112676053</v>
      </c>
      <c r="Q81" s="13">
        <v>97.15774647887325</v>
      </c>
    </row>
    <row r="82" spans="1:17" x14ac:dyDescent="0.25">
      <c r="A82" s="8" t="s">
        <v>49</v>
      </c>
      <c r="B82" s="9">
        <v>44364</v>
      </c>
      <c r="C82" s="10">
        <v>49.24</v>
      </c>
      <c r="D82" s="10">
        <v>0.01</v>
      </c>
      <c r="E82" s="10">
        <v>24.89</v>
      </c>
      <c r="F82" s="10">
        <v>0.1</v>
      </c>
      <c r="G82" s="10">
        <v>0.02</v>
      </c>
      <c r="H82" s="10">
        <v>0.03</v>
      </c>
      <c r="I82" s="10">
        <v>13.66</v>
      </c>
      <c r="J82" s="10">
        <v>5.45</v>
      </c>
      <c r="K82" s="10">
        <v>0.88</v>
      </c>
      <c r="L82" s="10">
        <v>0.01</v>
      </c>
      <c r="M82" s="10">
        <v>0.16</v>
      </c>
      <c r="N82" s="10">
        <v>1.37</v>
      </c>
      <c r="O82" s="10">
        <v>1.43</v>
      </c>
      <c r="P82" s="10">
        <v>-0.38962194217939211</v>
      </c>
      <c r="Q82" s="10">
        <v>96.860378057820611</v>
      </c>
    </row>
    <row r="83" spans="1:17" x14ac:dyDescent="0.25">
      <c r="A83" s="19" t="s">
        <v>49</v>
      </c>
      <c r="B83" s="20" t="s">
        <v>57</v>
      </c>
      <c r="C83" s="21">
        <f>AVERAGE(C3:C82)</f>
        <v>49.253429056357753</v>
      </c>
      <c r="D83" s="21">
        <f t="shared" ref="D83:Q83" si="0">AVERAGE(D3:D82)</f>
        <v>1.1457555174039161E-2</v>
      </c>
      <c r="E83" s="21">
        <f t="shared" si="0"/>
        <v>24.905433668613831</v>
      </c>
      <c r="F83" s="21">
        <f t="shared" si="0"/>
        <v>9.5203645969485537E-2</v>
      </c>
      <c r="G83" s="21">
        <f t="shared" si="0"/>
        <v>2.7983749999999995E-2</v>
      </c>
      <c r="H83" s="21">
        <f t="shared" si="0"/>
        <v>8.8805542882828409E-3</v>
      </c>
      <c r="I83" s="21">
        <f t="shared" si="0"/>
        <v>13.822988924765003</v>
      </c>
      <c r="J83" s="30">
        <f t="shared" si="0"/>
        <v>5.4226216910231182</v>
      </c>
      <c r="K83" s="21">
        <f t="shared" si="0"/>
        <v>0.86451566136426283</v>
      </c>
      <c r="L83" s="21">
        <f t="shared" si="0"/>
        <v>8.7144341398544649E-3</v>
      </c>
      <c r="M83" s="21">
        <f t="shared" si="0"/>
        <v>2.6912499999999999E-2</v>
      </c>
      <c r="N83" s="30">
        <f t="shared" si="0"/>
        <v>1.3504421114626244</v>
      </c>
      <c r="O83" s="30">
        <f t="shared" si="0"/>
        <v>1.430031237825196</v>
      </c>
      <c r="P83" s="21">
        <f t="shared" si="0"/>
        <v>-0.33359213958403211</v>
      </c>
      <c r="Q83" s="21">
        <f t="shared" si="0"/>
        <v>96.895022651399444</v>
      </c>
    </row>
    <row r="84" spans="1:17" x14ac:dyDescent="0.25">
      <c r="A84" s="19" t="s">
        <v>49</v>
      </c>
      <c r="B84" s="20" t="s">
        <v>58</v>
      </c>
      <c r="C84" s="21">
        <f>2*STDEV(C3:C82)</f>
        <v>1.0058376424181057</v>
      </c>
      <c r="D84" s="21">
        <f t="shared" ref="D84:Q84" si="1">2*STDEV(D3:D82)</f>
        <v>2.5029882501516321E-2</v>
      </c>
      <c r="E84" s="21">
        <f t="shared" si="1"/>
        <v>0.76607650011235695</v>
      </c>
      <c r="F84" s="21">
        <f t="shared" si="1"/>
        <v>9.5303986483615405E-2</v>
      </c>
      <c r="G84" s="21">
        <f t="shared" si="1"/>
        <v>5.101118709519277E-2</v>
      </c>
      <c r="H84" s="21">
        <f t="shared" si="1"/>
        <v>2.2155448980154552E-2</v>
      </c>
      <c r="I84" s="21">
        <f t="shared" si="1"/>
        <v>0.21903753834521275</v>
      </c>
      <c r="J84" s="30">
        <f t="shared" si="1"/>
        <v>0.25190507590501993</v>
      </c>
      <c r="K84" s="21">
        <f t="shared" si="1"/>
        <v>3.1681273160296737E-2</v>
      </c>
      <c r="L84" s="21">
        <f t="shared" si="1"/>
        <v>2.16880179824681E-2</v>
      </c>
      <c r="M84" s="21">
        <f t="shared" si="1"/>
        <v>7.5502752904795009E-2</v>
      </c>
      <c r="N84" s="30">
        <f t="shared" si="1"/>
        <v>5.2557681032051315E-2</v>
      </c>
      <c r="O84" s="30">
        <f t="shared" si="1"/>
        <v>3.3224027172359838E-2</v>
      </c>
      <c r="P84" s="21">
        <f t="shared" si="1"/>
        <v>3.3121816907061841E-2</v>
      </c>
      <c r="Q84" s="21">
        <f t="shared" si="1"/>
        <v>1.3550584753531822</v>
      </c>
    </row>
    <row r="85" spans="1:17" x14ac:dyDescent="0.25">
      <c r="A85" s="19" t="s">
        <v>49</v>
      </c>
      <c r="B85" s="20" t="s">
        <v>59</v>
      </c>
      <c r="C85" s="22">
        <f>C84/C83</f>
        <v>2.0421677468733919E-2</v>
      </c>
      <c r="D85" s="22">
        <f t="shared" ref="D85:Q85" si="2">D84/D83</f>
        <v>2.1845744682277166</v>
      </c>
      <c r="E85" s="22">
        <f t="shared" si="2"/>
        <v>3.0759412195169967E-2</v>
      </c>
      <c r="F85" s="22">
        <f t="shared" si="2"/>
        <v>1.0010539566327326</v>
      </c>
      <c r="G85" s="22">
        <f t="shared" si="2"/>
        <v>1.8228860354739012</v>
      </c>
      <c r="H85" s="22">
        <f t="shared" si="2"/>
        <v>2.4948272665127265</v>
      </c>
      <c r="I85" s="22">
        <f t="shared" si="2"/>
        <v>1.5845888290685763E-2</v>
      </c>
      <c r="J85" s="31">
        <f t="shared" si="2"/>
        <v>4.6454480924243029E-2</v>
      </c>
      <c r="K85" s="22">
        <f t="shared" si="2"/>
        <v>3.6646268628958777E-2</v>
      </c>
      <c r="L85" s="22">
        <f t="shared" si="2"/>
        <v>2.488746559375604</v>
      </c>
      <c r="M85" s="22">
        <f t="shared" si="2"/>
        <v>2.8054901218688348</v>
      </c>
      <c r="N85" s="31">
        <f t="shared" si="2"/>
        <v>3.8918870039625485E-2</v>
      </c>
      <c r="O85" s="31">
        <f t="shared" si="2"/>
        <v>2.3233077917156012E-2</v>
      </c>
      <c r="P85" s="22">
        <f t="shared" si="2"/>
        <v>-9.9288361375548626E-2</v>
      </c>
      <c r="Q85" s="22">
        <f t="shared" si="2"/>
        <v>1.3984809934234649E-2</v>
      </c>
    </row>
    <row r="86" spans="1:17" x14ac:dyDescent="0.25">
      <c r="A86" s="23" t="s">
        <v>49</v>
      </c>
      <c r="B86" s="24" t="s">
        <v>60</v>
      </c>
      <c r="C86" s="25">
        <v>49.78</v>
      </c>
      <c r="D86" s="25"/>
      <c r="E86" s="25">
        <v>25.05</v>
      </c>
      <c r="F86" s="25"/>
      <c r="G86" s="25"/>
      <c r="H86" s="25"/>
      <c r="I86" s="25">
        <v>13.58</v>
      </c>
      <c r="J86" s="32">
        <v>5.42</v>
      </c>
      <c r="K86" s="25">
        <v>0.78</v>
      </c>
      <c r="L86" s="25"/>
      <c r="M86" s="25"/>
      <c r="N86" s="32">
        <v>1.35</v>
      </c>
      <c r="O86" s="32">
        <v>1.43</v>
      </c>
      <c r="P86" s="25">
        <v>-0.32225352112676053</v>
      </c>
      <c r="Q86" s="25">
        <v>96.847746478873248</v>
      </c>
    </row>
    <row r="87" spans="1:17" x14ac:dyDescent="0.25">
      <c r="A87" s="11"/>
      <c r="B87" s="12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</row>
    <row r="88" spans="1:17" x14ac:dyDescent="0.25">
      <c r="A88" s="11" t="s">
        <v>50</v>
      </c>
      <c r="B88" s="12">
        <v>44249</v>
      </c>
      <c r="C88" s="13">
        <v>76.456792654373061</v>
      </c>
      <c r="D88" s="13">
        <v>0.10556035620231287</v>
      </c>
      <c r="E88" s="13">
        <v>12.048013485526157</v>
      </c>
      <c r="F88" s="13">
        <v>1.1727148238323208</v>
      </c>
      <c r="G88" s="13">
        <v>6.2799999999999995E-2</v>
      </c>
      <c r="H88" s="13">
        <v>4.4469527771568131E-2</v>
      </c>
      <c r="I88" s="13">
        <v>0.44525757732994736</v>
      </c>
      <c r="J88" s="13">
        <v>3.4706309741296306</v>
      </c>
      <c r="K88" s="13">
        <v>4.8513886336133218</v>
      </c>
      <c r="L88" s="13">
        <v>2.2661024174863355E-2</v>
      </c>
      <c r="M88" s="13">
        <v>0.1072</v>
      </c>
      <c r="N88" s="13">
        <v>1.0413104601732786E-2</v>
      </c>
      <c r="O88" s="13">
        <v>0.10781958027576839</v>
      </c>
      <c r="P88" s="13">
        <v>-6.9434212308253224E-2</v>
      </c>
      <c r="Q88" s="13">
        <v>98.836287529522465</v>
      </c>
    </row>
    <row r="89" spans="1:17" x14ac:dyDescent="0.25">
      <c r="A89" s="11" t="s">
        <v>50</v>
      </c>
      <c r="B89" s="12">
        <v>44249</v>
      </c>
      <c r="C89" s="13">
        <v>76.969590509183305</v>
      </c>
      <c r="D89" s="13">
        <v>7.9892880925203025E-2</v>
      </c>
      <c r="E89" s="13">
        <v>12.073002346548732</v>
      </c>
      <c r="F89" s="13">
        <v>0.98549025129253098</v>
      </c>
      <c r="G89" s="13">
        <v>7.2700000000000001E-2</v>
      </c>
      <c r="H89" s="13">
        <v>4.5771744621686108E-2</v>
      </c>
      <c r="I89" s="13">
        <v>0.43096174538993448</v>
      </c>
      <c r="J89" s="13">
        <v>3.6336537181515336</v>
      </c>
      <c r="K89" s="13">
        <v>4.9313223495736453</v>
      </c>
      <c r="L89" s="13">
        <v>0</v>
      </c>
      <c r="M89" s="13">
        <v>0.23169999999999999</v>
      </c>
      <c r="N89" s="13">
        <v>2.0929487303244079E-2</v>
      </c>
      <c r="O89" s="13">
        <v>0.10044571131688497</v>
      </c>
      <c r="P89" s="13">
        <v>-0.1201935479913514</v>
      </c>
      <c r="Q89" s="13">
        <v>99.455267196315361</v>
      </c>
    </row>
    <row r="90" spans="1:17" x14ac:dyDescent="0.25">
      <c r="A90" s="11" t="s">
        <v>50</v>
      </c>
      <c r="B90" s="12">
        <v>44249</v>
      </c>
      <c r="C90" s="13">
        <v>76.746718187668009</v>
      </c>
      <c r="D90" s="13">
        <v>7.6832399646292737E-2</v>
      </c>
      <c r="E90" s="13">
        <v>12.028581321266898</v>
      </c>
      <c r="F90" s="13">
        <v>1.0548639517676148</v>
      </c>
      <c r="G90" s="13">
        <v>4.0800000000000003E-2</v>
      </c>
      <c r="H90" s="13">
        <v>5.8216143677896896E-2</v>
      </c>
      <c r="I90" s="13">
        <v>0.44101654262262791</v>
      </c>
      <c r="J90" s="13">
        <v>3.3983427400914201</v>
      </c>
      <c r="K90" s="13">
        <v>4.8363342262238032</v>
      </c>
      <c r="L90" s="13">
        <v>0</v>
      </c>
      <c r="M90" s="13">
        <v>0.21060000000000001</v>
      </c>
      <c r="N90" s="13">
        <v>1.0241955671577482E-2</v>
      </c>
      <c r="O90" s="13">
        <v>0.11972995407477574</v>
      </c>
      <c r="P90" s="13">
        <v>-0.11565508231188423</v>
      </c>
      <c r="Q90" s="13">
        <v>98.906622340399025</v>
      </c>
    </row>
    <row r="91" spans="1:17" x14ac:dyDescent="0.25">
      <c r="A91" s="11" t="s">
        <v>50</v>
      </c>
      <c r="B91" s="12">
        <v>44249</v>
      </c>
      <c r="C91" s="13">
        <v>76.669364092781478</v>
      </c>
      <c r="D91" s="13">
        <v>9.6484411857726896E-2</v>
      </c>
      <c r="E91" s="13">
        <v>12.091175386416062</v>
      </c>
      <c r="F91" s="13">
        <v>1.0513223608790521</v>
      </c>
      <c r="G91" s="13">
        <v>0</v>
      </c>
      <c r="H91" s="13">
        <v>3.0805358471561205E-2</v>
      </c>
      <c r="I91" s="13">
        <v>0.48160157849459984</v>
      </c>
      <c r="J91" s="13">
        <v>3.4648561223273595</v>
      </c>
      <c r="K91" s="13">
        <v>4.9465408745838824</v>
      </c>
      <c r="L91" s="13">
        <v>0</v>
      </c>
      <c r="M91" s="13">
        <v>0.10059999999999999</v>
      </c>
      <c r="N91" s="13">
        <v>1.5836627989123924E-3</v>
      </c>
      <c r="O91" s="13">
        <v>0.13543976020457732</v>
      </c>
      <c r="P91" s="13">
        <v>-7.2879530839282058E-2</v>
      </c>
      <c r="Q91" s="13">
        <v>98.996894077975938</v>
      </c>
    </row>
    <row r="92" spans="1:17" x14ac:dyDescent="0.25">
      <c r="A92" s="11" t="s">
        <v>50</v>
      </c>
      <c r="B92" s="12">
        <v>44249</v>
      </c>
      <c r="C92" s="13">
        <v>76.855454046901727</v>
      </c>
      <c r="D92" s="13">
        <v>6.4999189214392988E-2</v>
      </c>
      <c r="E92" s="13">
        <v>12.109556018465565</v>
      </c>
      <c r="F92" s="13">
        <v>1.0713608105270935</v>
      </c>
      <c r="G92" s="13">
        <v>2.7E-2</v>
      </c>
      <c r="H92" s="13">
        <v>2.7521444774280437E-2</v>
      </c>
      <c r="I92" s="13">
        <v>0.41048878572079578</v>
      </c>
      <c r="J92" s="13">
        <v>3.2777801728588059</v>
      </c>
      <c r="K92" s="13">
        <v>4.8691970605404444</v>
      </c>
      <c r="L92" s="13">
        <v>1.178638072066553E-2</v>
      </c>
      <c r="M92" s="13">
        <v>0.24299999999999999</v>
      </c>
      <c r="N92" s="13">
        <v>9.1474568712092731E-3</v>
      </c>
      <c r="O92" s="13">
        <v>0.11231315140490765</v>
      </c>
      <c r="P92" s="13">
        <v>-0.12762579542408592</v>
      </c>
      <c r="Q92" s="13">
        <v>98.961978722575807</v>
      </c>
    </row>
    <row r="93" spans="1:17" x14ac:dyDescent="0.25">
      <c r="A93" s="11" t="s">
        <v>50</v>
      </c>
      <c r="B93" s="12">
        <v>44249</v>
      </c>
      <c r="C93" s="13">
        <v>76.569037564869163</v>
      </c>
      <c r="D93" s="13">
        <v>0.10968653164741278</v>
      </c>
      <c r="E93" s="13">
        <v>12.011250202841628</v>
      </c>
      <c r="F93" s="13">
        <v>1.1178203101004551</v>
      </c>
      <c r="G93" s="13">
        <v>5.8000000000000003E-2</v>
      </c>
      <c r="H93" s="13">
        <v>2.4321024409373237E-2</v>
      </c>
      <c r="I93" s="13">
        <v>0.4329936850972258</v>
      </c>
      <c r="J93" s="13">
        <v>3.4203567990531765</v>
      </c>
      <c r="K93" s="13">
        <v>4.9093346419447563</v>
      </c>
      <c r="L93" s="13">
        <v>2.2097816878708359E-2</v>
      </c>
      <c r="M93" s="13">
        <v>0.12859999999999999</v>
      </c>
      <c r="N93" s="13">
        <v>0</v>
      </c>
      <c r="O93" s="13">
        <v>9.982339359735927E-2</v>
      </c>
      <c r="P93" s="13">
        <v>-7.6642781062711052E-2</v>
      </c>
      <c r="Q93" s="13">
        <v>98.826679189376563</v>
      </c>
    </row>
    <row r="94" spans="1:17" x14ac:dyDescent="0.25">
      <c r="A94" s="11" t="s">
        <v>50</v>
      </c>
      <c r="B94" s="12">
        <v>44249</v>
      </c>
      <c r="C94" s="13">
        <v>77.155411504427363</v>
      </c>
      <c r="D94" s="13">
        <v>9.1106356264774965E-2</v>
      </c>
      <c r="E94" s="13">
        <v>12.186857676167151</v>
      </c>
      <c r="F94" s="13">
        <v>1.0920617972467328</v>
      </c>
      <c r="G94" s="13">
        <v>0</v>
      </c>
      <c r="H94" s="13">
        <v>2.26125796504087E-2</v>
      </c>
      <c r="I94" s="13">
        <v>0.45923845870840863</v>
      </c>
      <c r="J94" s="13">
        <v>3.1489942528891692</v>
      </c>
      <c r="K94" s="13">
        <v>4.9201940702530047</v>
      </c>
      <c r="L94" s="13">
        <v>7.7740860006087088E-3</v>
      </c>
      <c r="M94" s="13">
        <v>0.23019999999999999</v>
      </c>
      <c r="N94" s="13">
        <v>0</v>
      </c>
      <c r="O94" s="13">
        <v>0.1049246161006368</v>
      </c>
      <c r="P94" s="13">
        <v>-0.12057129969947634</v>
      </c>
      <c r="Q94" s="13">
        <v>99.298804098008773</v>
      </c>
    </row>
    <row r="95" spans="1:17" x14ac:dyDescent="0.25">
      <c r="A95" s="11" t="s">
        <v>50</v>
      </c>
      <c r="B95" s="12">
        <v>44249</v>
      </c>
      <c r="C95" s="13">
        <v>76.25364494028301</v>
      </c>
      <c r="D95" s="13">
        <v>9.8465875443637829E-2</v>
      </c>
      <c r="E95" s="13">
        <v>11.934087623398495</v>
      </c>
      <c r="F95" s="13">
        <v>1.2238452145497134</v>
      </c>
      <c r="G95" s="13">
        <v>1E-3</v>
      </c>
      <c r="H95" s="13">
        <v>1.4664207116017302E-2</v>
      </c>
      <c r="I95" s="13">
        <v>0.45825352792688206</v>
      </c>
      <c r="J95" s="13">
        <v>3.333086826050955</v>
      </c>
      <c r="K95" s="13">
        <v>4.8597362859446598</v>
      </c>
      <c r="L95" s="13">
        <v>1.4279060187841313E-2</v>
      </c>
      <c r="M95" s="13">
        <v>0.19719999999999999</v>
      </c>
      <c r="N95" s="13">
        <v>1.7391649410995708E-2</v>
      </c>
      <c r="O95" s="13">
        <v>9.9825328135970351E-2</v>
      </c>
      <c r="P95" s="13">
        <v>-0.1055274275413899</v>
      </c>
      <c r="Q95" s="13">
        <v>98.399953110906793</v>
      </c>
    </row>
    <row r="96" spans="1:17" x14ac:dyDescent="0.25">
      <c r="A96" s="11" t="s">
        <v>50</v>
      </c>
      <c r="B96" s="12">
        <v>44249</v>
      </c>
      <c r="C96" s="13">
        <v>77.016708482962329</v>
      </c>
      <c r="D96" s="13">
        <v>3.9084390404921759E-2</v>
      </c>
      <c r="E96" s="13">
        <v>12.011942897315837</v>
      </c>
      <c r="F96" s="13">
        <v>1.1121039714169281</v>
      </c>
      <c r="G96" s="13">
        <v>0</v>
      </c>
      <c r="H96" s="13">
        <v>4.0206625585398295E-2</v>
      </c>
      <c r="I96" s="13">
        <v>0.39849278091966189</v>
      </c>
      <c r="J96" s="13">
        <v>3.5224986112588144</v>
      </c>
      <c r="K96" s="13">
        <v>4.8803269526270281</v>
      </c>
      <c r="L96" s="13">
        <v>1.5625776172576617E-2</v>
      </c>
      <c r="M96" s="13">
        <v>0.15129999999999999</v>
      </c>
      <c r="N96" s="13">
        <v>1.3444000069461165E-2</v>
      </c>
      <c r="O96" s="13">
        <v>9.3403317310364192E-2</v>
      </c>
      <c r="P96" s="13">
        <v>-8.4753898044737375E-2</v>
      </c>
      <c r="Q96" s="13">
        <v>99.210383907998576</v>
      </c>
    </row>
    <row r="97" spans="1:17" x14ac:dyDescent="0.25">
      <c r="A97" s="11" t="s">
        <v>50</v>
      </c>
      <c r="B97" s="12">
        <v>44249</v>
      </c>
      <c r="C97" s="13">
        <v>76.421845617643555</v>
      </c>
      <c r="D97" s="13">
        <v>9.8176074594887322E-2</v>
      </c>
      <c r="E97" s="13">
        <v>12.110160951506094</v>
      </c>
      <c r="F97" s="13">
        <v>1.1348048225479535</v>
      </c>
      <c r="G97" s="13">
        <v>4.3999999999999997E-2</v>
      </c>
      <c r="H97" s="13">
        <v>2.9719713026905334E-2</v>
      </c>
      <c r="I97" s="13">
        <v>0.43940214724146726</v>
      </c>
      <c r="J97" s="13">
        <v>3.5840323998561021</v>
      </c>
      <c r="K97" s="13">
        <v>4.9001566784415171</v>
      </c>
      <c r="L97" s="13">
        <v>1.4064479906741383E-2</v>
      </c>
      <c r="M97" s="13">
        <v>5.8299999999999998E-2</v>
      </c>
      <c r="N97" s="13">
        <v>0</v>
      </c>
      <c r="O97" s="13">
        <v>0.11928748741239273</v>
      </c>
      <c r="P97" s="13">
        <v>-5.142905572525381E-2</v>
      </c>
      <c r="Q97" s="13">
        <v>98.902521316452351</v>
      </c>
    </row>
    <row r="98" spans="1:17" x14ac:dyDescent="0.25">
      <c r="A98" s="11" t="s">
        <v>50</v>
      </c>
      <c r="B98" s="12">
        <v>44249</v>
      </c>
      <c r="C98" s="13">
        <v>76.864257785982332</v>
      </c>
      <c r="D98" s="13">
        <v>6.8413213430837186E-2</v>
      </c>
      <c r="E98" s="13">
        <v>11.952215040340919</v>
      </c>
      <c r="F98" s="13">
        <v>1.1303548930620257</v>
      </c>
      <c r="G98" s="13">
        <v>0</v>
      </c>
      <c r="H98" s="13">
        <v>2.2976034916874617E-2</v>
      </c>
      <c r="I98" s="13">
        <v>0.44036872159188228</v>
      </c>
      <c r="J98" s="13">
        <v>3.7679798100431836</v>
      </c>
      <c r="K98" s="13">
        <v>4.9256869587062395</v>
      </c>
      <c r="L98" s="13">
        <v>0</v>
      </c>
      <c r="M98" s="13">
        <v>0.15290000000000001</v>
      </c>
      <c r="N98" s="13">
        <v>0</v>
      </c>
      <c r="O98" s="13">
        <v>9.6477674375145289E-2</v>
      </c>
      <c r="P98" s="13">
        <v>-8.6120395114932663E-2</v>
      </c>
      <c r="Q98" s="13">
        <v>99.335509737334519</v>
      </c>
    </row>
    <row r="99" spans="1:17" x14ac:dyDescent="0.25">
      <c r="A99" s="11" t="s">
        <v>50</v>
      </c>
      <c r="B99" s="12">
        <v>44249</v>
      </c>
      <c r="C99" s="13">
        <v>76.566073887061705</v>
      </c>
      <c r="D99" s="13">
        <v>8.0275456441181059E-2</v>
      </c>
      <c r="E99" s="13">
        <v>12.166147894271162</v>
      </c>
      <c r="F99" s="13">
        <v>1.0858018575307078</v>
      </c>
      <c r="G99" s="13">
        <v>0</v>
      </c>
      <c r="H99" s="13">
        <v>5.8488859479824469E-2</v>
      </c>
      <c r="I99" s="13">
        <v>0.42647838270155192</v>
      </c>
      <c r="J99" s="13">
        <v>3.8236225284583716</v>
      </c>
      <c r="K99" s="13">
        <v>4.8553658928397265</v>
      </c>
      <c r="L99" s="13">
        <v>0</v>
      </c>
      <c r="M99" s="13">
        <v>1.6500000000000001E-2</v>
      </c>
      <c r="N99" s="13">
        <v>0</v>
      </c>
      <c r="O99" s="13">
        <v>9.8000290658074876E-2</v>
      </c>
      <c r="P99" s="13">
        <v>-2.9031940963717393E-2</v>
      </c>
      <c r="Q99" s="13">
        <v>99.147723108478587</v>
      </c>
    </row>
    <row r="100" spans="1:17" x14ac:dyDescent="0.25">
      <c r="A100" s="11" t="s">
        <v>50</v>
      </c>
      <c r="B100" s="12">
        <v>44249</v>
      </c>
      <c r="C100" s="13">
        <v>76.588077147558579</v>
      </c>
      <c r="D100" s="13">
        <v>0.11370437161779189</v>
      </c>
      <c r="E100" s="13">
        <v>11.814335940314225</v>
      </c>
      <c r="F100" s="13">
        <v>1.1386891687361993</v>
      </c>
      <c r="G100" s="13">
        <v>2.41E-2</v>
      </c>
      <c r="H100" s="13">
        <v>2.5856027149333726E-2</v>
      </c>
      <c r="I100" s="13">
        <v>0.43435897432339465</v>
      </c>
      <c r="J100" s="13">
        <v>3.7529437480950505</v>
      </c>
      <c r="K100" s="13">
        <v>4.8898722060934228</v>
      </c>
      <c r="L100" s="13">
        <v>1.1548073195638789E-3</v>
      </c>
      <c r="M100" s="13">
        <v>9.0700000000000003E-2</v>
      </c>
      <c r="N100" s="13">
        <v>1.5290237909119025E-2</v>
      </c>
      <c r="O100" s="13">
        <v>0.10009888344567965</v>
      </c>
      <c r="P100" s="13">
        <v>-6.0746968545208758E-2</v>
      </c>
      <c r="Q100" s="13">
        <v>98.928434544017136</v>
      </c>
    </row>
    <row r="101" spans="1:17" x14ac:dyDescent="0.25">
      <c r="A101" s="11" t="s">
        <v>50</v>
      </c>
      <c r="B101" s="12">
        <v>44249</v>
      </c>
      <c r="C101" s="13">
        <v>76.833057066458096</v>
      </c>
      <c r="D101" s="13">
        <v>9.21783880546867E-2</v>
      </c>
      <c r="E101" s="13">
        <v>12.308257605746364</v>
      </c>
      <c r="F101" s="13">
        <v>1.0133748191768637</v>
      </c>
      <c r="G101" s="13">
        <v>0</v>
      </c>
      <c r="H101" s="13">
        <v>1.2725049693870735E-3</v>
      </c>
      <c r="I101" s="13">
        <v>0.43062690769789497</v>
      </c>
      <c r="J101" s="13">
        <v>3.9378438599434227</v>
      </c>
      <c r="K101" s="13">
        <v>4.8908579858216044</v>
      </c>
      <c r="L101" s="13">
        <v>0</v>
      </c>
      <c r="M101" s="13">
        <v>0.1255</v>
      </c>
      <c r="N101" s="13">
        <v>9.2321379241746084E-4</v>
      </c>
      <c r="O101" s="13">
        <v>0.10694241294261088</v>
      </c>
      <c r="P101" s="13">
        <v>-7.694180395445048E-2</v>
      </c>
      <c r="Q101" s="13">
        <v>99.663892960648909</v>
      </c>
    </row>
    <row r="102" spans="1:17" x14ac:dyDescent="0.25">
      <c r="A102" s="11" t="s">
        <v>50</v>
      </c>
      <c r="B102" s="12">
        <v>44250</v>
      </c>
      <c r="C102" s="13">
        <v>76.675813800849724</v>
      </c>
      <c r="D102" s="13">
        <v>7.5322925704868204E-2</v>
      </c>
      <c r="E102" s="13">
        <v>11.896479012916847</v>
      </c>
      <c r="F102" s="13">
        <v>1.2289387339328486</v>
      </c>
      <c r="G102" s="13">
        <v>5.2699999999999997E-2</v>
      </c>
      <c r="H102" s="13">
        <v>8.1792022370416936E-3</v>
      </c>
      <c r="I102" s="13">
        <v>0.45279958741802973</v>
      </c>
      <c r="J102" s="13">
        <v>3.6044872590960435</v>
      </c>
      <c r="K102" s="13">
        <v>4.8508765815366157</v>
      </c>
      <c r="L102" s="13">
        <v>0</v>
      </c>
      <c r="M102" s="13">
        <v>5.6399999999999999E-2</v>
      </c>
      <c r="N102" s="13">
        <v>4.0476939500740773E-3</v>
      </c>
      <c r="O102" s="13">
        <v>9.2398009610308016E-2</v>
      </c>
      <c r="P102" s="13">
        <v>-4.4569455093798102E-2</v>
      </c>
      <c r="Q102" s="13">
        <v>98.953873352158595</v>
      </c>
    </row>
    <row r="103" spans="1:17" x14ac:dyDescent="0.25">
      <c r="A103" s="11" t="s">
        <v>50</v>
      </c>
      <c r="B103" s="12">
        <v>44250</v>
      </c>
      <c r="C103" s="13">
        <v>76.746629158842197</v>
      </c>
      <c r="D103" s="13">
        <v>0.11037944886736384</v>
      </c>
      <c r="E103" s="13">
        <v>12.228616996533653</v>
      </c>
      <c r="F103" s="13">
        <v>1.0425801325833253</v>
      </c>
      <c r="G103" s="13">
        <v>3.5999999999999997E-2</v>
      </c>
      <c r="H103" s="13">
        <v>0</v>
      </c>
      <c r="I103" s="13">
        <v>0.45057109185369065</v>
      </c>
      <c r="J103" s="13">
        <v>3.613588367369466</v>
      </c>
      <c r="K103" s="13">
        <v>4.9320156421879755</v>
      </c>
      <c r="L103" s="13">
        <v>2.1221120974169661E-2</v>
      </c>
      <c r="M103" s="13">
        <v>0.18490000000000001</v>
      </c>
      <c r="N103" s="13">
        <v>9.7549316513281612E-3</v>
      </c>
      <c r="O103" s="13">
        <v>0.10626485837301883</v>
      </c>
      <c r="P103" s="13">
        <v>-0.10179964191652907</v>
      </c>
      <c r="Q103" s="13">
        <v>99.380722107319656</v>
      </c>
    </row>
    <row r="104" spans="1:17" x14ac:dyDescent="0.25">
      <c r="A104" s="11" t="s">
        <v>50</v>
      </c>
      <c r="B104" s="12">
        <v>44250</v>
      </c>
      <c r="C104" s="13">
        <v>76.641497138848209</v>
      </c>
      <c r="D104" s="13">
        <v>0.10117120262417836</v>
      </c>
      <c r="E104" s="13">
        <v>12.197387441268948</v>
      </c>
      <c r="F104" s="13">
        <v>1.0810684189875472</v>
      </c>
      <c r="G104" s="13">
        <v>2.63E-2</v>
      </c>
      <c r="H104" s="13">
        <v>2.0011286499325171E-3</v>
      </c>
      <c r="I104" s="13">
        <v>0.42137266145993979</v>
      </c>
      <c r="J104" s="13">
        <v>3.4374808554105818</v>
      </c>
      <c r="K104" s="13">
        <v>4.8316388122038072</v>
      </c>
      <c r="L104" s="13">
        <v>1.4599518491570181E-2</v>
      </c>
      <c r="M104" s="13">
        <v>0.1376</v>
      </c>
      <c r="N104" s="13">
        <v>7.3150032054147595E-3</v>
      </c>
      <c r="O104" s="13">
        <v>0.10663287380220436</v>
      </c>
      <c r="P104" s="13">
        <v>-8.1966785497309208E-2</v>
      </c>
      <c r="Q104" s="13">
        <v>98.924098269455015</v>
      </c>
    </row>
    <row r="105" spans="1:17" x14ac:dyDescent="0.25">
      <c r="A105" s="11" t="s">
        <v>50</v>
      </c>
      <c r="B105" s="12">
        <v>44250</v>
      </c>
      <c r="C105" s="13">
        <v>76.77914151622204</v>
      </c>
      <c r="D105" s="13">
        <v>8.200606477053704E-2</v>
      </c>
      <c r="E105" s="13">
        <v>11.922395014957864</v>
      </c>
      <c r="F105" s="13">
        <v>1.1541026436738444</v>
      </c>
      <c r="G105" s="13">
        <v>2.4E-2</v>
      </c>
      <c r="H105" s="13">
        <v>0</v>
      </c>
      <c r="I105" s="13">
        <v>0.44176037516733618</v>
      </c>
      <c r="J105" s="13">
        <v>3.5918859877394063</v>
      </c>
      <c r="K105" s="13">
        <v>4.9515647979398807</v>
      </c>
      <c r="L105" s="13">
        <v>0</v>
      </c>
      <c r="M105" s="13">
        <v>0.19869999999999999</v>
      </c>
      <c r="N105" s="13">
        <v>4.5356720500673658E-2</v>
      </c>
      <c r="O105" s="13">
        <v>8.9283291380025026E-2</v>
      </c>
      <c r="P105" s="13">
        <v>-0.10378333623389741</v>
      </c>
      <c r="Q105" s="13">
        <v>99.176413076117711</v>
      </c>
    </row>
    <row r="106" spans="1:17" x14ac:dyDescent="0.25">
      <c r="A106" s="11" t="s">
        <v>50</v>
      </c>
      <c r="B106" s="12">
        <v>44250</v>
      </c>
      <c r="C106" s="13">
        <v>76.755749129398936</v>
      </c>
      <c r="D106" s="13">
        <v>0.10803938642024624</v>
      </c>
      <c r="E106" s="13">
        <v>12.077641792724522</v>
      </c>
      <c r="F106" s="13">
        <v>1.2235495040772251</v>
      </c>
      <c r="G106" s="13">
        <v>0</v>
      </c>
      <c r="H106" s="13">
        <v>9.3048225146967322E-3</v>
      </c>
      <c r="I106" s="13">
        <v>0.46159747419031261</v>
      </c>
      <c r="J106" s="13">
        <v>3.4768094494191848</v>
      </c>
      <c r="K106" s="13">
        <v>4.8699386576209793</v>
      </c>
      <c r="L106" s="13">
        <v>0</v>
      </c>
      <c r="M106" s="13">
        <v>8.5900000000000004E-2</v>
      </c>
      <c r="N106" s="13">
        <v>0</v>
      </c>
      <c r="O106" s="13">
        <v>9.4069997768383248E-2</v>
      </c>
      <c r="P106" s="13">
        <v>-5.7367293789168647E-2</v>
      </c>
      <c r="Q106" s="13">
        <v>99.105232920345301</v>
      </c>
    </row>
    <row r="107" spans="1:17" x14ac:dyDescent="0.25">
      <c r="A107" s="11" t="s">
        <v>50</v>
      </c>
      <c r="B107" s="12">
        <v>44250</v>
      </c>
      <c r="C107" s="13">
        <v>76.663790688954663</v>
      </c>
      <c r="D107" s="13">
        <v>5.6694940672719976E-2</v>
      </c>
      <c r="E107" s="13">
        <v>12.045754167749728</v>
      </c>
      <c r="F107" s="13">
        <v>1.2021485780391656</v>
      </c>
      <c r="G107" s="13">
        <v>6.8999999999999999E-3</v>
      </c>
      <c r="H107" s="13">
        <v>1.315117926090203E-3</v>
      </c>
      <c r="I107" s="13">
        <v>0.41460893749162936</v>
      </c>
      <c r="J107" s="13">
        <v>3.4452787809335752</v>
      </c>
      <c r="K107" s="13">
        <v>4.9084802080703369</v>
      </c>
      <c r="L107" s="13">
        <v>8.9242316674309069E-3</v>
      </c>
      <c r="M107" s="13">
        <v>0.21990000000000001</v>
      </c>
      <c r="N107" s="13">
        <v>3.5489854082570167E-2</v>
      </c>
      <c r="O107" s="13">
        <v>0.10142605939033966</v>
      </c>
      <c r="P107" s="13">
        <v>-0.11544605044823072</v>
      </c>
      <c r="Q107" s="13">
        <v>98.995265514530033</v>
      </c>
    </row>
    <row r="108" spans="1:17" x14ac:dyDescent="0.25">
      <c r="A108" s="11" t="s">
        <v>50</v>
      </c>
      <c r="B108" s="12">
        <v>44250</v>
      </c>
      <c r="C108" s="13">
        <v>76.941034197785484</v>
      </c>
      <c r="D108" s="13">
        <v>0.112703157481535</v>
      </c>
      <c r="E108" s="13">
        <v>12.110288841734393</v>
      </c>
      <c r="F108" s="13">
        <v>1.2915687469857988</v>
      </c>
      <c r="G108" s="13">
        <v>0</v>
      </c>
      <c r="H108" s="13">
        <v>2.5431916070294609E-2</v>
      </c>
      <c r="I108" s="13">
        <v>0.43731316017187866</v>
      </c>
      <c r="J108" s="13">
        <v>3.6135699406424369</v>
      </c>
      <c r="K108" s="13">
        <v>4.9158865535815952</v>
      </c>
      <c r="L108" s="13">
        <v>3.4481297539494797E-2</v>
      </c>
      <c r="M108" s="13">
        <v>8.9099999999999999E-2</v>
      </c>
      <c r="N108" s="13">
        <v>0</v>
      </c>
      <c r="O108" s="13">
        <v>8.5570680015038605E-2</v>
      </c>
      <c r="P108" s="13">
        <v>-5.6799322998199953E-2</v>
      </c>
      <c r="Q108" s="13">
        <v>99.600149169009754</v>
      </c>
    </row>
    <row r="109" spans="1:17" x14ac:dyDescent="0.25">
      <c r="A109" s="11" t="s">
        <v>50</v>
      </c>
      <c r="B109" s="12">
        <v>44250</v>
      </c>
      <c r="C109" s="13">
        <v>76.480949408023676</v>
      </c>
      <c r="D109" s="13">
        <v>7.7277377403884975E-2</v>
      </c>
      <c r="E109" s="13">
        <v>12.013146742892816</v>
      </c>
      <c r="F109" s="13">
        <v>1.1916009675169759</v>
      </c>
      <c r="G109" s="13">
        <v>4.5199999999999997E-2</v>
      </c>
      <c r="H109" s="13">
        <v>4.5879781970702589E-2</v>
      </c>
      <c r="I109" s="13">
        <v>0.44743048875950087</v>
      </c>
      <c r="J109" s="13">
        <v>3.3577649998878782</v>
      </c>
      <c r="K109" s="13">
        <v>4.8640208310961519</v>
      </c>
      <c r="L109" s="13">
        <v>0</v>
      </c>
      <c r="M109" s="13">
        <v>0.2205</v>
      </c>
      <c r="N109" s="13">
        <v>6.5319534936358311E-3</v>
      </c>
      <c r="O109" s="13">
        <v>0.10424274143909025</v>
      </c>
      <c r="P109" s="13">
        <v>-0.11633342727760076</v>
      </c>
      <c r="Q109" s="13">
        <v>98.738211865206708</v>
      </c>
    </row>
    <row r="110" spans="1:17" x14ac:dyDescent="0.25">
      <c r="A110" s="11" t="s">
        <v>50</v>
      </c>
      <c r="B110" s="12">
        <v>44250</v>
      </c>
      <c r="C110" s="13">
        <v>76.453282580840238</v>
      </c>
      <c r="D110" s="13">
        <v>5.8909001569823601E-2</v>
      </c>
      <c r="E110" s="13">
        <v>11.87590809230147</v>
      </c>
      <c r="F110" s="13">
        <v>1.1198627500380343</v>
      </c>
      <c r="G110" s="13">
        <v>3.5999999999999997E-2</v>
      </c>
      <c r="H110" s="13">
        <v>1.4555885679400832E-2</v>
      </c>
      <c r="I110" s="13">
        <v>0.42903624687890962</v>
      </c>
      <c r="J110" s="13">
        <v>3.4813130570095083</v>
      </c>
      <c r="K110" s="13">
        <v>4.8807842560104984</v>
      </c>
      <c r="L110" s="13">
        <v>0</v>
      </c>
      <c r="M110" s="13">
        <v>0.1527</v>
      </c>
      <c r="N110" s="13">
        <v>4.9204258178076514E-3</v>
      </c>
      <c r="O110" s="13">
        <v>9.1811636450387507E-2</v>
      </c>
      <c r="P110" s="13">
        <v>-8.4984683084446108E-2</v>
      </c>
      <c r="Q110" s="13">
        <v>98.514099249511631</v>
      </c>
    </row>
    <row r="111" spans="1:17" x14ac:dyDescent="0.25">
      <c r="A111" s="11" t="s">
        <v>50</v>
      </c>
      <c r="B111" s="12">
        <v>44250</v>
      </c>
      <c r="C111" s="13">
        <v>76.967839306035188</v>
      </c>
      <c r="D111" s="13">
        <v>7.6224785971916384E-2</v>
      </c>
      <c r="E111" s="13">
        <v>12.246750210143226</v>
      </c>
      <c r="F111" s="13">
        <v>1.1821449634715291</v>
      </c>
      <c r="G111" s="13">
        <v>1.5900000000000001E-2</v>
      </c>
      <c r="H111" s="13">
        <v>2.0561732035543533E-2</v>
      </c>
      <c r="I111" s="13">
        <v>0.44947214899711613</v>
      </c>
      <c r="J111" s="13">
        <v>3.6119258495053082</v>
      </c>
      <c r="K111" s="13">
        <v>4.8996198183774746</v>
      </c>
      <c r="L111" s="13">
        <v>0</v>
      </c>
      <c r="M111" s="13">
        <v>0.1116</v>
      </c>
      <c r="N111" s="13">
        <v>0</v>
      </c>
      <c r="O111" s="13">
        <v>9.4239062041020213E-2</v>
      </c>
      <c r="P111" s="13">
        <v>-6.8226445411764369E-2</v>
      </c>
      <c r="Q111" s="13">
        <v>99.608051431166558</v>
      </c>
    </row>
    <row r="112" spans="1:17" x14ac:dyDescent="0.25">
      <c r="A112" s="11" t="s">
        <v>50</v>
      </c>
      <c r="B112" s="12">
        <v>44250</v>
      </c>
      <c r="C112" s="13">
        <v>76.343283545731481</v>
      </c>
      <c r="D112" s="13">
        <v>0.11608188038707075</v>
      </c>
      <c r="E112" s="13">
        <v>12.029145759621192</v>
      </c>
      <c r="F112" s="13">
        <v>1.2710844728157584</v>
      </c>
      <c r="G112" s="13">
        <v>2.46E-2</v>
      </c>
      <c r="H112" s="13">
        <v>2.2651657737660473E-2</v>
      </c>
      <c r="I112" s="13">
        <v>0.47359728183021038</v>
      </c>
      <c r="J112" s="13">
        <v>3.3905671686621233</v>
      </c>
      <c r="K112" s="13">
        <v>4.8792609364197261</v>
      </c>
      <c r="L112" s="13">
        <v>2.9983055754987172E-2</v>
      </c>
      <c r="M112" s="13">
        <v>8.3500000000000005E-2</v>
      </c>
      <c r="N112" s="13">
        <v>7.3907892604316988E-3</v>
      </c>
      <c r="O112" s="13">
        <v>0.10440491530070822</v>
      </c>
      <c r="P112" s="13">
        <v>-5.8685762973621429E-2</v>
      </c>
      <c r="Q112" s="13">
        <v>98.7168657005477</v>
      </c>
    </row>
    <row r="113" spans="1:17" x14ac:dyDescent="0.25">
      <c r="A113" s="11" t="s">
        <v>50</v>
      </c>
      <c r="B113" s="12">
        <v>44250</v>
      </c>
      <c r="C113" s="13">
        <v>77.066780947792395</v>
      </c>
      <c r="D113" s="13">
        <v>8.8293929498344192E-2</v>
      </c>
      <c r="E113" s="13">
        <v>12.086370451678798</v>
      </c>
      <c r="F113" s="13">
        <v>1.0079152272247922</v>
      </c>
      <c r="G113" s="13">
        <v>4.24E-2</v>
      </c>
      <c r="H113" s="13">
        <v>3.0346622748072285E-2</v>
      </c>
      <c r="I113" s="13">
        <v>0.42580125874587788</v>
      </c>
      <c r="J113" s="13">
        <v>3.4935349268987581</v>
      </c>
      <c r="K113" s="13">
        <v>4.9003281748983936</v>
      </c>
      <c r="L113" s="13">
        <v>5.4347782451563409E-2</v>
      </c>
      <c r="M113" s="13">
        <v>0.1636</v>
      </c>
      <c r="N113" s="13">
        <v>0</v>
      </c>
      <c r="O113" s="13">
        <v>0.10589389080024667</v>
      </c>
      <c r="P113" s="13">
        <v>-9.2747622537638977E-2</v>
      </c>
      <c r="Q113" s="13">
        <v>99.372865590199595</v>
      </c>
    </row>
    <row r="114" spans="1:17" x14ac:dyDescent="0.25">
      <c r="A114" s="11" t="s">
        <v>50</v>
      </c>
      <c r="B114" s="12">
        <v>44250</v>
      </c>
      <c r="C114" s="13">
        <v>76.413567196167833</v>
      </c>
      <c r="D114" s="13">
        <v>9.3838933130438965E-2</v>
      </c>
      <c r="E114" s="13">
        <v>11.956268272774839</v>
      </c>
      <c r="F114" s="13">
        <v>1.1170005493572752</v>
      </c>
      <c r="G114" s="13">
        <v>0</v>
      </c>
      <c r="H114" s="13">
        <v>1.1181226869213719E-2</v>
      </c>
      <c r="I114" s="13">
        <v>0.44884338783208017</v>
      </c>
      <c r="J114" s="13">
        <v>3.3332836434331368</v>
      </c>
      <c r="K114" s="13">
        <v>4.9414722383405261</v>
      </c>
      <c r="L114" s="13">
        <v>1.2277556713773178E-2</v>
      </c>
      <c r="M114" s="13">
        <v>2.8199999999999999E-2</v>
      </c>
      <c r="N114" s="13">
        <v>0</v>
      </c>
      <c r="O114" s="13">
        <v>0.10111666143723941</v>
      </c>
      <c r="P114" s="13">
        <v>-3.4660537492157729E-2</v>
      </c>
      <c r="Q114" s="13">
        <v>98.422389128564191</v>
      </c>
    </row>
    <row r="115" spans="1:17" x14ac:dyDescent="0.25">
      <c r="A115" s="11" t="s">
        <v>50</v>
      </c>
      <c r="B115" s="12">
        <v>44250</v>
      </c>
      <c r="C115" s="13">
        <v>76.994519733806456</v>
      </c>
      <c r="D115" s="13">
        <v>6.8634466991348161E-2</v>
      </c>
      <c r="E115" s="13">
        <v>12.162647649604695</v>
      </c>
      <c r="F115" s="13">
        <v>1.1905490017778726</v>
      </c>
      <c r="G115" s="13">
        <v>3.0200000000000001E-2</v>
      </c>
      <c r="H115" s="13">
        <v>9.2413454856691973E-2</v>
      </c>
      <c r="I115" s="13">
        <v>0.4323377996278191</v>
      </c>
      <c r="J115" s="13">
        <v>3.6793059993674464</v>
      </c>
      <c r="K115" s="13">
        <v>4.8404493061637908</v>
      </c>
      <c r="L115" s="13">
        <v>6.9769266308020977E-3</v>
      </c>
      <c r="M115" s="13">
        <v>0.14760000000000001</v>
      </c>
      <c r="N115" s="13">
        <v>0</v>
      </c>
      <c r="O115" s="13">
        <v>0.10228494147184244</v>
      </c>
      <c r="P115" s="13">
        <v>-8.5197496076679105E-2</v>
      </c>
      <c r="Q115" s="13">
        <v>99.662721784222072</v>
      </c>
    </row>
    <row r="116" spans="1:17" x14ac:dyDescent="0.25">
      <c r="A116" s="11" t="s">
        <v>50</v>
      </c>
      <c r="B116" s="12">
        <v>44251</v>
      </c>
      <c r="C116" s="13">
        <v>76.936565553366762</v>
      </c>
      <c r="D116" s="13">
        <v>0.11495299759005582</v>
      </c>
      <c r="E116" s="13">
        <v>12.024755830890346</v>
      </c>
      <c r="F116" s="13">
        <v>1.1964767109520642</v>
      </c>
      <c r="G116" s="13">
        <v>0.1336</v>
      </c>
      <c r="H116" s="13">
        <v>2.8185399023159041E-2</v>
      </c>
      <c r="I116" s="13">
        <v>0.38548111312521427</v>
      </c>
      <c r="J116" s="13">
        <v>3.439597184869938</v>
      </c>
      <c r="K116" s="13">
        <v>4.8453027354776088</v>
      </c>
      <c r="L116" s="13">
        <v>1.4303068550950204E-2</v>
      </c>
      <c r="M116" s="13">
        <v>0.2142</v>
      </c>
      <c r="N116" s="13">
        <v>0</v>
      </c>
      <c r="O116" s="13">
        <v>0.11586658145925953</v>
      </c>
      <c r="P116" s="13">
        <v>-0.11630025260460704</v>
      </c>
      <c r="Q116" s="13">
        <v>99.332986922700741</v>
      </c>
    </row>
    <row r="117" spans="1:17" x14ac:dyDescent="0.25">
      <c r="A117" s="11" t="s">
        <v>50</v>
      </c>
      <c r="B117" s="12">
        <v>44251</v>
      </c>
      <c r="C117" s="13">
        <v>76.471690109090673</v>
      </c>
      <c r="D117" s="13">
        <v>7.0063490106544904E-2</v>
      </c>
      <c r="E117" s="13">
        <v>12.097110087489225</v>
      </c>
      <c r="F117" s="13">
        <v>1.1089068382076313</v>
      </c>
      <c r="G117" s="13">
        <v>2.81E-2</v>
      </c>
      <c r="H117" s="13">
        <v>1.7755178748819451E-2</v>
      </c>
      <c r="I117" s="13">
        <v>0.45704868053827702</v>
      </c>
      <c r="J117" s="13">
        <v>3.5560894120232946</v>
      </c>
      <c r="K117" s="13">
        <v>4.9368871828762719</v>
      </c>
      <c r="L117" s="13">
        <v>1.3771134266119343E-2</v>
      </c>
      <c r="M117" s="13">
        <v>0.1822</v>
      </c>
      <c r="N117" s="13">
        <v>3.0896781613546351E-2</v>
      </c>
      <c r="O117" s="13">
        <v>0.10801267005743606</v>
      </c>
      <c r="P117" s="13">
        <v>-0.10105667286690924</v>
      </c>
      <c r="Q117" s="13">
        <v>98.977474892150937</v>
      </c>
    </row>
    <row r="118" spans="1:17" x14ac:dyDescent="0.25">
      <c r="A118" s="11" t="s">
        <v>50</v>
      </c>
      <c r="B118" s="12">
        <v>44251</v>
      </c>
      <c r="C118" s="13">
        <v>76.325931735813228</v>
      </c>
      <c r="D118" s="13">
        <v>8.7305753819701543E-2</v>
      </c>
      <c r="E118" s="13">
        <v>12.106412866861012</v>
      </c>
      <c r="F118" s="13">
        <v>1.3008030263744814</v>
      </c>
      <c r="G118" s="13">
        <v>3.5000000000000003E-2</v>
      </c>
      <c r="H118" s="13">
        <v>2.3161725054598858E-2</v>
      </c>
      <c r="I118" s="13">
        <v>0.46093215877273819</v>
      </c>
      <c r="J118" s="13">
        <v>3.4435501069262213</v>
      </c>
      <c r="K118" s="13">
        <v>4.9051642649820231</v>
      </c>
      <c r="L118" s="13">
        <v>3.5273854503306987E-2</v>
      </c>
      <c r="M118" s="13">
        <v>0.18140000000000001</v>
      </c>
      <c r="N118" s="13">
        <v>0</v>
      </c>
      <c r="O118" s="13">
        <v>0.10376038226672654</v>
      </c>
      <c r="P118" s="13">
        <v>-9.9761568724303099E-2</v>
      </c>
      <c r="Q118" s="13">
        <v>98.908934306649712</v>
      </c>
    </row>
    <row r="119" spans="1:17" x14ac:dyDescent="0.25">
      <c r="A119" s="11" t="s">
        <v>50</v>
      </c>
      <c r="B119" s="12">
        <v>44251</v>
      </c>
      <c r="C119" s="13">
        <v>76.460947417278405</v>
      </c>
      <c r="D119" s="13">
        <v>5.4563827244543874E-2</v>
      </c>
      <c r="E119" s="13">
        <v>12.072254530240686</v>
      </c>
      <c r="F119" s="13">
        <v>1.1891394641662283</v>
      </c>
      <c r="G119" s="13">
        <v>6.7599999999999993E-2</v>
      </c>
      <c r="H119" s="13">
        <v>3.0425120717315599E-2</v>
      </c>
      <c r="I119" s="13">
        <v>0.44177829742033048</v>
      </c>
      <c r="J119" s="13">
        <v>3.5435464736060793</v>
      </c>
      <c r="K119" s="13">
        <v>4.8951793390242244</v>
      </c>
      <c r="L119" s="13">
        <v>0</v>
      </c>
      <c r="M119" s="13">
        <v>0.1762</v>
      </c>
      <c r="N119" s="13">
        <v>1.6199120474867761E-2</v>
      </c>
      <c r="O119" s="13">
        <v>8.7595680230205433E-2</v>
      </c>
      <c r="P119" s="13">
        <v>-9.3929345285383575E-2</v>
      </c>
      <c r="Q119" s="13">
        <v>98.941499925117498</v>
      </c>
    </row>
    <row r="120" spans="1:17" x14ac:dyDescent="0.25">
      <c r="A120" s="11" t="s">
        <v>50</v>
      </c>
      <c r="B120" s="12">
        <v>44251</v>
      </c>
      <c r="C120" s="13">
        <v>76.9635676617971</v>
      </c>
      <c r="D120" s="13">
        <v>7.8098837808379368E-2</v>
      </c>
      <c r="E120" s="13">
        <v>12.047069457549027</v>
      </c>
      <c r="F120" s="13">
        <v>1.0182408211854157</v>
      </c>
      <c r="G120" s="13">
        <v>5.04E-2</v>
      </c>
      <c r="H120" s="13">
        <v>3.3134141861330757E-3</v>
      </c>
      <c r="I120" s="13">
        <v>0.45624786550632601</v>
      </c>
      <c r="J120" s="13">
        <v>3.5233042575975735</v>
      </c>
      <c r="K120" s="13">
        <v>4.8846186891730454</v>
      </c>
      <c r="L120" s="13">
        <v>2.5547310667946729E-2</v>
      </c>
      <c r="M120" s="13">
        <v>0.2414</v>
      </c>
      <c r="N120" s="13">
        <v>1.2607391619490911E-2</v>
      </c>
      <c r="O120" s="13">
        <v>8.8241648210571288E-2</v>
      </c>
      <c r="P120" s="13">
        <v>-0.12152754711342748</v>
      </c>
      <c r="Q120" s="13">
        <v>99.271129808187581</v>
      </c>
    </row>
    <row r="121" spans="1:17" x14ac:dyDescent="0.25">
      <c r="A121" s="11" t="s">
        <v>50</v>
      </c>
      <c r="B121" s="12">
        <v>44251</v>
      </c>
      <c r="C121" s="13">
        <v>77.527234826660063</v>
      </c>
      <c r="D121" s="13">
        <v>0.11353495317031032</v>
      </c>
      <c r="E121" s="13">
        <v>12.198047758950471</v>
      </c>
      <c r="F121" s="13">
        <v>1.1265025391562746</v>
      </c>
      <c r="G121" s="13">
        <v>1.8800000000000001E-2</v>
      </c>
      <c r="H121" s="13">
        <v>2.1841760848433065E-2</v>
      </c>
      <c r="I121" s="13">
        <v>0.44913129644647665</v>
      </c>
      <c r="J121" s="13">
        <v>3.4831594897565643</v>
      </c>
      <c r="K121" s="13">
        <v>4.9104888939816789</v>
      </c>
      <c r="L121" s="13">
        <v>0</v>
      </c>
      <c r="M121" s="13">
        <v>7.1999999999999995E-2</v>
      </c>
      <c r="N121" s="13">
        <v>0</v>
      </c>
      <c r="O121" s="13">
        <v>0.1095664866304733</v>
      </c>
      <c r="P121" s="13">
        <v>-5.500682871435425E-2</v>
      </c>
      <c r="Q121" s="13">
        <v>99.97530117688639</v>
      </c>
    </row>
    <row r="122" spans="1:17" x14ac:dyDescent="0.25">
      <c r="A122" s="11" t="s">
        <v>50</v>
      </c>
      <c r="B122" s="12">
        <v>44251</v>
      </c>
      <c r="C122" s="13">
        <v>75.896032512410429</v>
      </c>
      <c r="D122" s="13">
        <v>6.3649589411970575E-2</v>
      </c>
      <c r="E122" s="13">
        <v>11.927253559591588</v>
      </c>
      <c r="F122" s="13">
        <v>0.99150170923490544</v>
      </c>
      <c r="G122" s="13">
        <v>3.2599999999999997E-2</v>
      </c>
      <c r="H122" s="13">
        <v>1.6583195579584774E-2</v>
      </c>
      <c r="I122" s="13">
        <v>0.45904160254442938</v>
      </c>
      <c r="J122" s="13">
        <v>3.6970616633875553</v>
      </c>
      <c r="K122" s="13">
        <v>4.8699930153115885</v>
      </c>
      <c r="L122" s="13">
        <v>5.0294925673960003E-2</v>
      </c>
      <c r="M122" s="13">
        <v>0.21790000000000001</v>
      </c>
      <c r="N122" s="13">
        <v>0</v>
      </c>
      <c r="O122" s="13">
        <v>9.0012447983444668E-2</v>
      </c>
      <c r="P122" s="13">
        <v>-0.11203186374126552</v>
      </c>
      <c r="Q122" s="13">
        <v>98.199892357388208</v>
      </c>
    </row>
    <row r="123" spans="1:17" x14ac:dyDescent="0.25">
      <c r="A123" s="11" t="s">
        <v>50</v>
      </c>
      <c r="B123" s="12">
        <v>44251</v>
      </c>
      <c r="C123" s="13">
        <v>76.543631844774495</v>
      </c>
      <c r="D123" s="13">
        <v>9.0899600058241062E-2</v>
      </c>
      <c r="E123" s="13">
        <v>11.828741004183522</v>
      </c>
      <c r="F123" s="13">
        <v>1.1005160635954365</v>
      </c>
      <c r="G123" s="13">
        <v>5.8999999999999999E-3</v>
      </c>
      <c r="H123" s="13">
        <v>0</v>
      </c>
      <c r="I123" s="13">
        <v>0.45013082293121048</v>
      </c>
      <c r="J123" s="13">
        <v>3.5474836816276607</v>
      </c>
      <c r="K123" s="13">
        <v>4.8552203993225564</v>
      </c>
      <c r="L123" s="13">
        <v>1.2349859300407485E-2</v>
      </c>
      <c r="M123" s="13">
        <v>0.10290000000000001</v>
      </c>
      <c r="N123" s="13">
        <v>0</v>
      </c>
      <c r="O123" s="13">
        <v>0.10391361076433407</v>
      </c>
      <c r="P123" s="13">
        <v>-6.674346751101376E-2</v>
      </c>
      <c r="Q123" s="13">
        <v>98.574943419046861</v>
      </c>
    </row>
    <row r="124" spans="1:17" x14ac:dyDescent="0.25">
      <c r="A124" s="11" t="s">
        <v>50</v>
      </c>
      <c r="B124" s="12">
        <v>44251</v>
      </c>
      <c r="C124" s="13">
        <v>76.891234598344923</v>
      </c>
      <c r="D124" s="13">
        <v>7.8069764771860409E-2</v>
      </c>
      <c r="E124" s="13">
        <v>12.298130942973984</v>
      </c>
      <c r="F124" s="13">
        <v>1.1057041316160696</v>
      </c>
      <c r="G124" s="13">
        <v>0</v>
      </c>
      <c r="H124" s="13">
        <v>2.2526359625974594E-2</v>
      </c>
      <c r="I124" s="13">
        <v>0.44218141842888131</v>
      </c>
      <c r="J124" s="13">
        <v>3.6144103935676122</v>
      </c>
      <c r="K124" s="13">
        <v>4.9249627268698655</v>
      </c>
      <c r="L124" s="13">
        <v>5.4714588667728484E-4</v>
      </c>
      <c r="M124" s="13">
        <v>0.22539999999999999</v>
      </c>
      <c r="N124" s="13">
        <v>1.3457364795862277E-2</v>
      </c>
      <c r="O124" s="13">
        <v>0.10647070608356708</v>
      </c>
      <c r="P124" s="13">
        <v>-0.11889866171193801</v>
      </c>
      <c r="Q124" s="13">
        <v>99.604196891253324</v>
      </c>
    </row>
    <row r="125" spans="1:17" x14ac:dyDescent="0.25">
      <c r="A125" s="11" t="s">
        <v>50</v>
      </c>
      <c r="B125" s="12">
        <v>44251</v>
      </c>
      <c r="C125" s="13">
        <v>77.021909790779745</v>
      </c>
      <c r="D125" s="13">
        <v>9.0666379035213004E-2</v>
      </c>
      <c r="E125" s="13">
        <v>12.310557715177943</v>
      </c>
      <c r="F125" s="13">
        <v>1.066698344461485</v>
      </c>
      <c r="G125" s="13">
        <v>0</v>
      </c>
      <c r="H125" s="13">
        <v>7.751180597156046E-2</v>
      </c>
      <c r="I125" s="13">
        <v>0.43162519969190799</v>
      </c>
      <c r="J125" s="13">
        <v>3.6699269910495502</v>
      </c>
      <c r="K125" s="13">
        <v>4.8742204894140579</v>
      </c>
      <c r="L125" s="13">
        <v>1.7886918091755775E-2</v>
      </c>
      <c r="M125" s="13">
        <v>7.2800000000000004E-2</v>
      </c>
      <c r="N125" s="13">
        <v>0</v>
      </c>
      <c r="O125" s="13">
        <v>0.10431599723315232</v>
      </c>
      <c r="P125" s="13">
        <v>-5.4160461941347895E-2</v>
      </c>
      <c r="Q125" s="13">
        <v>99.683959168965018</v>
      </c>
    </row>
    <row r="126" spans="1:17" x14ac:dyDescent="0.25">
      <c r="A126" s="11" t="s">
        <v>50</v>
      </c>
      <c r="B126" s="12">
        <v>44251</v>
      </c>
      <c r="C126" s="13">
        <v>76.403395867857952</v>
      </c>
      <c r="D126" s="13">
        <v>8.4417734891081828E-2</v>
      </c>
      <c r="E126" s="13">
        <v>11.819540051753233</v>
      </c>
      <c r="F126" s="13">
        <v>1.0871813403103781</v>
      </c>
      <c r="G126" s="13">
        <v>4.6399999999999997E-2</v>
      </c>
      <c r="H126" s="13">
        <v>3.1144139175859026E-2</v>
      </c>
      <c r="I126" s="13">
        <v>0.47805634905130168</v>
      </c>
      <c r="J126" s="13">
        <v>3.5538189204476471</v>
      </c>
      <c r="K126" s="13">
        <v>4.9047785566487692</v>
      </c>
      <c r="L126" s="13">
        <v>0</v>
      </c>
      <c r="M126" s="13">
        <v>0.2044</v>
      </c>
      <c r="N126" s="13">
        <v>8.8476428240056911E-3</v>
      </c>
      <c r="O126" s="13">
        <v>9.0815174163491247E-2</v>
      </c>
      <c r="P126" s="13">
        <v>-0.1065285492555236</v>
      </c>
      <c r="Q126" s="13">
        <v>98.606267227868216</v>
      </c>
    </row>
    <row r="127" spans="1:17" x14ac:dyDescent="0.25">
      <c r="A127" s="11" t="s">
        <v>50</v>
      </c>
      <c r="B127" s="12">
        <v>44251</v>
      </c>
      <c r="C127" s="13">
        <v>76.80213973367573</v>
      </c>
      <c r="D127" s="13">
        <v>6.8448149915262518E-2</v>
      </c>
      <c r="E127" s="13">
        <v>11.908451746896377</v>
      </c>
      <c r="F127" s="13">
        <v>1.1267707903355795</v>
      </c>
      <c r="G127" s="13">
        <v>7.2800000000000004E-2</v>
      </c>
      <c r="H127" s="13">
        <v>2.2164329476279523E-2</v>
      </c>
      <c r="I127" s="13">
        <v>0.43666129229613765</v>
      </c>
      <c r="J127" s="13">
        <v>3.1210373803341649</v>
      </c>
      <c r="K127" s="13">
        <v>4.8895621509291383</v>
      </c>
      <c r="L127" s="13">
        <v>0</v>
      </c>
      <c r="M127" s="13">
        <v>9.4299999999999995E-2</v>
      </c>
      <c r="N127" s="13">
        <v>2.2650149294145432E-2</v>
      </c>
      <c r="O127" s="13">
        <v>8.4322789282663416E-2</v>
      </c>
      <c r="P127" s="13">
        <v>-5.8707581869480857E-2</v>
      </c>
      <c r="Q127" s="13">
        <v>98.590600930566012</v>
      </c>
    </row>
    <row r="128" spans="1:17" x14ac:dyDescent="0.25">
      <c r="A128" s="11" t="s">
        <v>50</v>
      </c>
      <c r="B128" s="12">
        <v>44251</v>
      </c>
      <c r="C128" s="13">
        <v>76.626777826765561</v>
      </c>
      <c r="D128" s="13">
        <v>7.452455846541417E-2</v>
      </c>
      <c r="E128" s="13">
        <v>12.217258380754366</v>
      </c>
      <c r="F128" s="13">
        <v>1.1744637859255258</v>
      </c>
      <c r="G128" s="13">
        <v>4.0599999999999997E-2</v>
      </c>
      <c r="H128" s="13">
        <v>0</v>
      </c>
      <c r="I128" s="13">
        <v>0.43254645690718674</v>
      </c>
      <c r="J128" s="13">
        <v>3.6538321711606763</v>
      </c>
      <c r="K128" s="13">
        <v>4.8901000736530991</v>
      </c>
      <c r="L128" s="13">
        <v>1.2257116507993125E-2</v>
      </c>
      <c r="M128" s="13">
        <v>8.9200000000000002E-2</v>
      </c>
      <c r="N128" s="13">
        <v>0</v>
      </c>
      <c r="O128" s="13">
        <v>0.10077216787292073</v>
      </c>
      <c r="P128" s="13">
        <v>-6.0267115665950999E-2</v>
      </c>
      <c r="Q128" s="13">
        <v>99.252065422346803</v>
      </c>
    </row>
    <row r="129" spans="1:17" x14ac:dyDescent="0.25">
      <c r="A129" s="11" t="s">
        <v>50</v>
      </c>
      <c r="B129" s="12">
        <v>44252</v>
      </c>
      <c r="C129" s="13">
        <v>76.250611288434186</v>
      </c>
      <c r="D129" s="13">
        <v>9.4315339063902423E-2</v>
      </c>
      <c r="E129" s="13">
        <v>11.778736104074619</v>
      </c>
      <c r="F129" s="13">
        <v>1.0312671158840017</v>
      </c>
      <c r="G129" s="13">
        <v>0</v>
      </c>
      <c r="H129" s="13">
        <v>3.2056797217074343E-2</v>
      </c>
      <c r="I129" s="13">
        <v>0.44700506128788797</v>
      </c>
      <c r="J129" s="13">
        <v>3.8302173151909393</v>
      </c>
      <c r="K129" s="13">
        <v>4.9460280606104714</v>
      </c>
      <c r="L129" s="13">
        <v>2.2652257633121262E-2</v>
      </c>
      <c r="M129" s="13">
        <v>0.19450000000000001</v>
      </c>
      <c r="N129" s="13">
        <v>1.4446060695832497E-3</v>
      </c>
      <c r="O129" s="13">
        <v>8.9048512650348688E-2</v>
      </c>
      <c r="P129" s="13">
        <v>-0.10196200729852187</v>
      </c>
      <c r="Q129" s="13">
        <v>98.615920450817626</v>
      </c>
    </row>
    <row r="130" spans="1:17" x14ac:dyDescent="0.25">
      <c r="A130" s="11" t="s">
        <v>50</v>
      </c>
      <c r="B130" s="12">
        <v>44252</v>
      </c>
      <c r="C130" s="13">
        <v>77.17219292250789</v>
      </c>
      <c r="D130" s="13">
        <v>9.8603909375824653E-2</v>
      </c>
      <c r="E130" s="13">
        <v>12.364306604343474</v>
      </c>
      <c r="F130" s="13">
        <v>1.1550069700174355</v>
      </c>
      <c r="G130" s="13">
        <v>3.3799999999999997E-2</v>
      </c>
      <c r="H130" s="13">
        <v>1.5686365432759947E-2</v>
      </c>
      <c r="I130" s="13">
        <v>0.42261941334353581</v>
      </c>
      <c r="J130" s="13">
        <v>3.7237424618867516</v>
      </c>
      <c r="K130" s="13">
        <v>4.8341301167550217</v>
      </c>
      <c r="L130" s="13">
        <v>2.8361591328618024E-2</v>
      </c>
      <c r="M130" s="13">
        <v>0.2215</v>
      </c>
      <c r="N130" s="13">
        <v>2.9039493346604738E-2</v>
      </c>
      <c r="O130" s="13">
        <v>9.241373373352077E-2</v>
      </c>
      <c r="P130" s="13">
        <v>-0.11408878803186828</v>
      </c>
      <c r="Q130" s="13">
        <v>100.07731479403958</v>
      </c>
    </row>
    <row r="131" spans="1:17" x14ac:dyDescent="0.25">
      <c r="A131" s="11" t="s">
        <v>50</v>
      </c>
      <c r="B131" s="12">
        <v>44252</v>
      </c>
      <c r="C131" s="13">
        <v>77.291214226604282</v>
      </c>
      <c r="D131" s="13">
        <v>8.5717700523752882E-2</v>
      </c>
      <c r="E131" s="13">
        <v>11.949890207829714</v>
      </c>
      <c r="F131" s="13">
        <v>1.0449570771974406</v>
      </c>
      <c r="G131" s="13">
        <v>5.1200000000000002E-2</v>
      </c>
      <c r="H131" s="13">
        <v>3.0570318219851837E-2</v>
      </c>
      <c r="I131" s="13">
        <v>0.49802056777407228</v>
      </c>
      <c r="J131" s="13">
        <v>3.6912400825677465</v>
      </c>
      <c r="K131" s="13">
        <v>4.8854084424926718</v>
      </c>
      <c r="L131" s="13">
        <v>3.5601420550950948E-3</v>
      </c>
      <c r="M131" s="13">
        <v>0.2117</v>
      </c>
      <c r="N131" s="13">
        <v>0</v>
      </c>
      <c r="O131" s="13">
        <v>0.12733133766203503</v>
      </c>
      <c r="P131" s="13">
        <v>-0.11783122805727105</v>
      </c>
      <c r="Q131" s="13">
        <v>99.752978874869385</v>
      </c>
    </row>
    <row r="132" spans="1:17" x14ac:dyDescent="0.25">
      <c r="A132" s="11" t="s">
        <v>50</v>
      </c>
      <c r="B132" s="12">
        <v>44252</v>
      </c>
      <c r="C132" s="13">
        <v>76.118173322742749</v>
      </c>
      <c r="D132" s="13">
        <v>6.870891162906996E-2</v>
      </c>
      <c r="E132" s="13">
        <v>12.174859582862496</v>
      </c>
      <c r="F132" s="13">
        <v>1.2622769873884487</v>
      </c>
      <c r="G132" s="13">
        <v>2.7799999999999998E-2</v>
      </c>
      <c r="H132" s="13">
        <v>1.5840086168816051E-2</v>
      </c>
      <c r="I132" s="13">
        <v>0.46695685958160038</v>
      </c>
      <c r="J132" s="13">
        <v>3.5472264065006023</v>
      </c>
      <c r="K132" s="13">
        <v>4.8948041281314225</v>
      </c>
      <c r="L132" s="13">
        <v>9.5653802677513992E-3</v>
      </c>
      <c r="M132" s="13">
        <v>0.12939999999999999</v>
      </c>
      <c r="N132" s="13">
        <v>0</v>
      </c>
      <c r="O132" s="13">
        <v>9.6367601025508925E-2</v>
      </c>
      <c r="P132" s="13">
        <v>-7.6200853010937514E-2</v>
      </c>
      <c r="Q132" s="13">
        <v>98.735778413287534</v>
      </c>
    </row>
    <row r="133" spans="1:17" x14ac:dyDescent="0.25">
      <c r="A133" s="11" t="s">
        <v>50</v>
      </c>
      <c r="B133" s="12">
        <v>44252</v>
      </c>
      <c r="C133" s="13">
        <v>77.036313588397491</v>
      </c>
      <c r="D133" s="13">
        <v>7.9135812826987589E-2</v>
      </c>
      <c r="E133" s="13">
        <v>12.050161099348863</v>
      </c>
      <c r="F133" s="13">
        <v>1.0920065110154176</v>
      </c>
      <c r="G133" s="13">
        <v>0</v>
      </c>
      <c r="H133" s="13">
        <v>5.9529870102497481E-2</v>
      </c>
      <c r="I133" s="13">
        <v>0.43164665611488773</v>
      </c>
      <c r="J133" s="13">
        <v>3.8092727479017476</v>
      </c>
      <c r="K133" s="13">
        <v>4.8852378713020164</v>
      </c>
      <c r="L133" s="13">
        <v>5.6716875171008069E-2</v>
      </c>
      <c r="M133" s="13">
        <v>0.1817</v>
      </c>
      <c r="N133" s="13">
        <v>1.228689119939372E-2</v>
      </c>
      <c r="O133" s="13">
        <v>9.0211862695463413E-2</v>
      </c>
      <c r="P133" s="13">
        <v>-9.6834697004759746E-2</v>
      </c>
      <c r="Q133" s="13">
        <v>99.687385089071</v>
      </c>
    </row>
    <row r="134" spans="1:17" x14ac:dyDescent="0.25">
      <c r="A134" s="11" t="s">
        <v>50</v>
      </c>
      <c r="B134" s="12">
        <v>44252</v>
      </c>
      <c r="C134" s="13">
        <v>76.405863887812473</v>
      </c>
      <c r="D134" s="13">
        <v>7.8332436414147458E-2</v>
      </c>
      <c r="E134" s="13">
        <v>12.067199414020125</v>
      </c>
      <c r="F134" s="13">
        <v>1.0058265973069704</v>
      </c>
      <c r="G134" s="13">
        <v>0</v>
      </c>
      <c r="H134" s="13">
        <v>3.168203924976537E-2</v>
      </c>
      <c r="I134" s="13">
        <v>0.46970377959156889</v>
      </c>
      <c r="J134" s="13">
        <v>3.6706594652086753</v>
      </c>
      <c r="K134" s="13">
        <v>4.8945674929566829</v>
      </c>
      <c r="L134" s="13">
        <v>0</v>
      </c>
      <c r="M134" s="13">
        <v>0.1167</v>
      </c>
      <c r="N134" s="13">
        <v>2.1862414500190609E-3</v>
      </c>
      <c r="O134" s="13">
        <v>0.1045613410375362</v>
      </c>
      <c r="P134" s="13">
        <v>-7.2699961212313563E-2</v>
      </c>
      <c r="Q134" s="13">
        <v>98.774582733835629</v>
      </c>
    </row>
    <row r="135" spans="1:17" x14ac:dyDescent="0.25">
      <c r="A135" s="11" t="s">
        <v>50</v>
      </c>
      <c r="B135" s="12">
        <v>44252</v>
      </c>
      <c r="C135" s="13">
        <v>76.399366258187229</v>
      </c>
      <c r="D135" s="13">
        <v>8.4881371995538663E-2</v>
      </c>
      <c r="E135" s="13">
        <v>12.184973146297665</v>
      </c>
      <c r="F135" s="13">
        <v>1.2443004208074326</v>
      </c>
      <c r="G135" s="13">
        <v>8.3599999999999994E-2</v>
      </c>
      <c r="H135" s="13">
        <v>0</v>
      </c>
      <c r="I135" s="13">
        <v>0.43272423214334432</v>
      </c>
      <c r="J135" s="13">
        <v>3.6467020411450322</v>
      </c>
      <c r="K135" s="13">
        <v>4.8360077942098387</v>
      </c>
      <c r="L135" s="13">
        <v>3.5009830782225533E-2</v>
      </c>
      <c r="M135" s="13">
        <v>0.24</v>
      </c>
      <c r="N135" s="13">
        <v>0</v>
      </c>
      <c r="O135" s="13">
        <v>8.9248499374307011E-2</v>
      </c>
      <c r="P135" s="13">
        <v>-0.12116496946611514</v>
      </c>
      <c r="Q135" s="13">
        <v>99.155648625476488</v>
      </c>
    </row>
    <row r="136" spans="1:17" x14ac:dyDescent="0.25">
      <c r="A136" s="11" t="s">
        <v>50</v>
      </c>
      <c r="B136" s="12">
        <v>44252</v>
      </c>
      <c r="C136" s="13">
        <v>77.031902900806799</v>
      </c>
      <c r="D136" s="13">
        <v>5.9737168415713436E-2</v>
      </c>
      <c r="E136" s="13">
        <v>11.937369191478108</v>
      </c>
      <c r="F136" s="13">
        <v>1.0857320899922991</v>
      </c>
      <c r="G136" s="13">
        <v>3.5000000000000003E-2</v>
      </c>
      <c r="H136" s="13">
        <v>5.0980426285902075E-2</v>
      </c>
      <c r="I136" s="13">
        <v>0.4285972334318699</v>
      </c>
      <c r="J136" s="13">
        <v>3.8347568582407332</v>
      </c>
      <c r="K136" s="13">
        <v>4.9462127713737916</v>
      </c>
      <c r="L136" s="13">
        <v>0</v>
      </c>
      <c r="M136" s="13">
        <v>0.1249</v>
      </c>
      <c r="N136" s="13">
        <v>9.7307162050103944E-3</v>
      </c>
      <c r="O136" s="13">
        <v>0.10238247828971198</v>
      </c>
      <c r="P136" s="13">
        <v>-7.566158146780759E-2</v>
      </c>
      <c r="Q136" s="13">
        <v>99.571640253052138</v>
      </c>
    </row>
    <row r="137" spans="1:17" x14ac:dyDescent="0.25">
      <c r="A137" s="11" t="s">
        <v>50</v>
      </c>
      <c r="B137" s="12">
        <v>44252</v>
      </c>
      <c r="C137" s="13">
        <v>76.624516499209406</v>
      </c>
      <c r="D137" s="13">
        <v>9.6932096900540041E-2</v>
      </c>
      <c r="E137" s="13">
        <v>11.948780585472592</v>
      </c>
      <c r="F137" s="13">
        <v>1.1521348750552611</v>
      </c>
      <c r="G137" s="13">
        <v>3.1699999999999999E-2</v>
      </c>
      <c r="H137" s="13">
        <v>4.1640813051908358E-2</v>
      </c>
      <c r="I137" s="13">
        <v>0.44786662465747662</v>
      </c>
      <c r="J137" s="13">
        <v>3.4838764380716376</v>
      </c>
      <c r="K137" s="13">
        <v>4.899404291412929</v>
      </c>
      <c r="L137" s="13">
        <v>0</v>
      </c>
      <c r="M137" s="13">
        <v>7.9500000000000001E-2</v>
      </c>
      <c r="N137" s="13">
        <v>2.4888294020017923E-2</v>
      </c>
      <c r="O137" s="13">
        <v>0.10182513595699108</v>
      </c>
      <c r="P137" s="13">
        <v>-5.6420193721960929E-2</v>
      </c>
      <c r="Q137" s="13">
        <v>98.876645460086806</v>
      </c>
    </row>
    <row r="138" spans="1:17" x14ac:dyDescent="0.25">
      <c r="A138" s="11" t="s">
        <v>50</v>
      </c>
      <c r="B138" s="12">
        <v>44252</v>
      </c>
      <c r="C138" s="13">
        <v>76.786995020156809</v>
      </c>
      <c r="D138" s="13">
        <v>9.6011854387805573E-2</v>
      </c>
      <c r="E138" s="13">
        <v>12.173512771863862</v>
      </c>
      <c r="F138" s="13">
        <v>1.1453755190242494</v>
      </c>
      <c r="G138" s="13">
        <v>7.5800000000000006E-2</v>
      </c>
      <c r="H138" s="13">
        <v>2.6443725542317068E-2</v>
      </c>
      <c r="I138" s="13">
        <v>0.47795002028908201</v>
      </c>
      <c r="J138" s="13">
        <v>3.4925298441074037</v>
      </c>
      <c r="K138" s="13">
        <v>4.8796567580299053</v>
      </c>
      <c r="L138" s="13">
        <v>0</v>
      </c>
      <c r="M138" s="13">
        <v>0.15440000000000001</v>
      </c>
      <c r="N138" s="13">
        <v>7.4975740449685279E-3</v>
      </c>
      <c r="O138" s="13">
        <v>0.1010129974797547</v>
      </c>
      <c r="P138" s="13">
        <v>-8.7774018705593357E-2</v>
      </c>
      <c r="Q138" s="13">
        <v>99.329412066220584</v>
      </c>
    </row>
    <row r="139" spans="1:17" x14ac:dyDescent="0.25">
      <c r="A139" s="11" t="s">
        <v>50</v>
      </c>
      <c r="B139" s="12">
        <v>44252</v>
      </c>
      <c r="C139" s="13">
        <v>76.915817728916494</v>
      </c>
      <c r="D139" s="13">
        <v>8.1783125515929769E-2</v>
      </c>
      <c r="E139" s="13">
        <v>11.867208460353549</v>
      </c>
      <c r="F139" s="13">
        <v>1.1346343180566925</v>
      </c>
      <c r="G139" s="13">
        <v>8.2799999999999999E-2</v>
      </c>
      <c r="H139" s="13">
        <v>3.3412599747178113E-3</v>
      </c>
      <c r="I139" s="13">
        <v>0.43148411228917899</v>
      </c>
      <c r="J139" s="13">
        <v>3.5292342863610831</v>
      </c>
      <c r="K139" s="13">
        <v>4.8951248910016592</v>
      </c>
      <c r="L139" s="13">
        <v>2.2250676089854753E-2</v>
      </c>
      <c r="M139" s="13">
        <v>0.22969999999999999</v>
      </c>
      <c r="N139" s="13">
        <v>0</v>
      </c>
      <c r="O139" s="13">
        <v>0.10909233372012368</v>
      </c>
      <c r="P139" s="13">
        <v>-0.12129997735427545</v>
      </c>
      <c r="Q139" s="13">
        <v>99.18117121492503</v>
      </c>
    </row>
    <row r="140" spans="1:17" x14ac:dyDescent="0.25">
      <c r="A140" s="11" t="s">
        <v>50</v>
      </c>
      <c r="B140" s="12">
        <v>44252</v>
      </c>
      <c r="C140" s="13">
        <v>76.507864075240363</v>
      </c>
      <c r="D140" s="13">
        <v>6.4768915602202354E-2</v>
      </c>
      <c r="E140" s="13">
        <v>12.252477022593729</v>
      </c>
      <c r="F140" s="13">
        <v>1.0720186268802345</v>
      </c>
      <c r="G140" s="13">
        <v>9.9299999999999999E-2</v>
      </c>
      <c r="H140" s="13">
        <v>1.6709104322462479E-2</v>
      </c>
      <c r="I140" s="13">
        <v>0.47751873256536481</v>
      </c>
      <c r="J140" s="13">
        <v>3.4507897803560814</v>
      </c>
      <c r="K140" s="13">
        <v>4.8852094093869294</v>
      </c>
      <c r="L140" s="13">
        <v>0</v>
      </c>
      <c r="M140" s="13">
        <v>0.16189999999999999</v>
      </c>
      <c r="N140" s="13">
        <v>2.3456807555399011E-2</v>
      </c>
      <c r="O140" s="13">
        <v>0.11725007605944403</v>
      </c>
      <c r="P140" s="13">
        <v>-9.4590973404055576E-2</v>
      </c>
      <c r="Q140" s="13">
        <v>99.034671577158164</v>
      </c>
    </row>
    <row r="141" spans="1:17" x14ac:dyDescent="0.25">
      <c r="A141" s="11" t="s">
        <v>50</v>
      </c>
      <c r="B141" s="12">
        <v>44292</v>
      </c>
      <c r="C141" s="13">
        <v>76.982379092588943</v>
      </c>
      <c r="D141" s="13">
        <v>7.9115087937655537E-2</v>
      </c>
      <c r="E141" s="13">
        <v>11.914981133455939</v>
      </c>
      <c r="F141" s="13">
        <v>0.98058746659139973</v>
      </c>
      <c r="G141" s="13">
        <v>5.5899999999999998E-2</v>
      </c>
      <c r="H141" s="13">
        <v>5.3003753015635723E-3</v>
      </c>
      <c r="I141" s="13">
        <v>0.43298349857536389</v>
      </c>
      <c r="J141" s="13">
        <v>3.4118016810908061</v>
      </c>
      <c r="K141" s="13">
        <v>4.8898969962215579</v>
      </c>
      <c r="L141" s="13">
        <v>1.6030566825000396E-3</v>
      </c>
      <c r="M141" s="13">
        <v>0.15740000000000001</v>
      </c>
      <c r="N141" s="13">
        <v>3.9671806583490401E-3</v>
      </c>
      <c r="O141" s="13">
        <v>0.1177690335894146</v>
      </c>
      <c r="P141" s="13">
        <v>-9.2813184737718338E-2</v>
      </c>
      <c r="Q141" s="13">
        <v>98.940871417955748</v>
      </c>
    </row>
    <row r="142" spans="1:17" x14ac:dyDescent="0.25">
      <c r="A142" s="11" t="s">
        <v>50</v>
      </c>
      <c r="B142" s="12">
        <v>44292</v>
      </c>
      <c r="C142" s="13">
        <v>76.434661161208112</v>
      </c>
      <c r="D142" s="13">
        <v>0.11541069432959784</v>
      </c>
      <c r="E142" s="13">
        <v>12.212896439695495</v>
      </c>
      <c r="F142" s="13">
        <v>1.0289483242401216</v>
      </c>
      <c r="G142" s="13">
        <v>1.5800000000000002E-2</v>
      </c>
      <c r="H142" s="13">
        <v>1.3301180241857813E-2</v>
      </c>
      <c r="I142" s="13">
        <v>0.43825864702620165</v>
      </c>
      <c r="J142" s="13">
        <v>3.5695434270363182</v>
      </c>
      <c r="K142" s="13">
        <v>4.8903344402995312</v>
      </c>
      <c r="L142" s="13">
        <v>0</v>
      </c>
      <c r="M142" s="13">
        <v>0.1411</v>
      </c>
      <c r="N142" s="13">
        <v>1.5672138171729064E-2</v>
      </c>
      <c r="O142" s="13">
        <v>0.10272510406861543</v>
      </c>
      <c r="P142" s="13">
        <v>-8.2559845542519716E-2</v>
      </c>
      <c r="Q142" s="13">
        <v>98.896091710775039</v>
      </c>
    </row>
    <row r="143" spans="1:17" x14ac:dyDescent="0.25">
      <c r="A143" s="11" t="s">
        <v>50</v>
      </c>
      <c r="B143" s="12">
        <v>44292</v>
      </c>
      <c r="C143" s="13">
        <v>76.655552730412609</v>
      </c>
      <c r="D143" s="13">
        <v>9.5165335671354614E-2</v>
      </c>
      <c r="E143" s="13">
        <v>12.017134928071195</v>
      </c>
      <c r="F143" s="13">
        <v>1.1237660946705603</v>
      </c>
      <c r="G143" s="13">
        <v>0</v>
      </c>
      <c r="H143" s="13">
        <v>0</v>
      </c>
      <c r="I143" s="13">
        <v>0.441693516345537</v>
      </c>
      <c r="J143" s="13">
        <v>3.859521402439952</v>
      </c>
      <c r="K143" s="13">
        <v>4.8799700153326677</v>
      </c>
      <c r="L143" s="13">
        <v>4.3121444701123612E-2</v>
      </c>
      <c r="M143" s="13">
        <v>0.1152</v>
      </c>
      <c r="N143" s="13">
        <v>3.8016026905507393E-2</v>
      </c>
      <c r="O143" s="13">
        <v>0.11071425516457961</v>
      </c>
      <c r="P143" s="13">
        <v>-7.3454954462588734E-2</v>
      </c>
      <c r="Q143" s="13">
        <v>99.306400795252515</v>
      </c>
    </row>
    <row r="144" spans="1:17" x14ac:dyDescent="0.25">
      <c r="A144" s="11" t="s">
        <v>50</v>
      </c>
      <c r="B144" s="12">
        <v>44292</v>
      </c>
      <c r="C144" s="13">
        <v>76.762348895888465</v>
      </c>
      <c r="D144" s="13">
        <v>5.7388985484938447E-2</v>
      </c>
      <c r="E144" s="13">
        <v>12.108724967344804</v>
      </c>
      <c r="F144" s="13">
        <v>1.1481963829900304</v>
      </c>
      <c r="G144" s="13">
        <v>0</v>
      </c>
      <c r="H144" s="13">
        <v>4.483011148320562E-2</v>
      </c>
      <c r="I144" s="13">
        <v>0.43885544279837979</v>
      </c>
      <c r="J144" s="13">
        <v>3.7339380191484448</v>
      </c>
      <c r="K144" s="13">
        <v>4.9004064516580446</v>
      </c>
      <c r="L144" s="13">
        <v>2.7501737030671755E-2</v>
      </c>
      <c r="M144" s="13">
        <v>0.2989</v>
      </c>
      <c r="N144" s="13">
        <v>0</v>
      </c>
      <c r="O144" s="13">
        <v>0.12440758442950033</v>
      </c>
      <c r="P144" s="13">
        <v>-0.1538881435630601</v>
      </c>
      <c r="Q144" s="13">
        <v>99.491610434693428</v>
      </c>
    </row>
    <row r="145" spans="1:17" x14ac:dyDescent="0.25">
      <c r="A145" s="11" t="s">
        <v>50</v>
      </c>
      <c r="B145" s="12">
        <v>44292</v>
      </c>
      <c r="C145" s="13">
        <v>76.862555375714223</v>
      </c>
      <c r="D145" s="13">
        <v>7.8655101389726409E-2</v>
      </c>
      <c r="E145" s="13">
        <v>11.854512864458519</v>
      </c>
      <c r="F145" s="13">
        <v>1.1112486647986</v>
      </c>
      <c r="G145" s="13">
        <v>3.4000000000000002E-2</v>
      </c>
      <c r="H145" s="13">
        <v>3.4946538122921748E-2</v>
      </c>
      <c r="I145" s="13">
        <v>0.45607897506686368</v>
      </c>
      <c r="J145" s="13">
        <v>3.5862993489902153</v>
      </c>
      <c r="K145" s="13">
        <v>4.8846987967718976</v>
      </c>
      <c r="L145" s="13">
        <v>0</v>
      </c>
      <c r="M145" s="13">
        <v>0.2087</v>
      </c>
      <c r="N145" s="13">
        <v>0</v>
      </c>
      <c r="O145" s="13">
        <v>0.1151223746526906</v>
      </c>
      <c r="P145" s="13">
        <v>-0.11381675455479462</v>
      </c>
      <c r="Q145" s="13">
        <v>99.113001285410846</v>
      </c>
    </row>
    <row r="146" spans="1:17" x14ac:dyDescent="0.25">
      <c r="A146" s="11" t="s">
        <v>50</v>
      </c>
      <c r="B146" s="12">
        <v>44292</v>
      </c>
      <c r="C146" s="13">
        <v>76.560212713961349</v>
      </c>
      <c r="D146" s="13">
        <v>0.10723671722070639</v>
      </c>
      <c r="E146" s="13">
        <v>12.267032533762441</v>
      </c>
      <c r="F146" s="13">
        <v>1.1126382164373099</v>
      </c>
      <c r="G146" s="13">
        <v>5.4100000000000002E-2</v>
      </c>
      <c r="H146" s="13">
        <v>3.2940695735816518E-2</v>
      </c>
      <c r="I146" s="13">
        <v>0.43038317468193527</v>
      </c>
      <c r="J146" s="13">
        <v>3.5767647964108651</v>
      </c>
      <c r="K146" s="13">
        <v>4.8949782663608357</v>
      </c>
      <c r="L146" s="13">
        <v>1.7084356262146914E-2</v>
      </c>
      <c r="M146" s="13">
        <v>0.1303</v>
      </c>
      <c r="N146" s="13">
        <v>0</v>
      </c>
      <c r="O146" s="13">
        <v>0.11058867797356355</v>
      </c>
      <c r="P146" s="13">
        <v>-7.9784550114131436E-2</v>
      </c>
      <c r="Q146" s="13">
        <v>99.214475598692857</v>
      </c>
    </row>
    <row r="147" spans="1:17" x14ac:dyDescent="0.25">
      <c r="A147" s="11" t="s">
        <v>50</v>
      </c>
      <c r="B147" s="12">
        <v>44292</v>
      </c>
      <c r="C147" s="13">
        <v>76.566564186125134</v>
      </c>
      <c r="D147" s="13">
        <v>7.5699565960300891E-2</v>
      </c>
      <c r="E147" s="13">
        <v>12.058459416336676</v>
      </c>
      <c r="F147" s="13">
        <v>1.2910068862232975</v>
      </c>
      <c r="G147" s="13">
        <v>0</v>
      </c>
      <c r="H147" s="13">
        <v>0</v>
      </c>
      <c r="I147" s="13">
        <v>0.43809518641071082</v>
      </c>
      <c r="J147" s="13">
        <v>3.8171143915025305</v>
      </c>
      <c r="K147" s="13">
        <v>4.9110606885160308</v>
      </c>
      <c r="L147" s="13">
        <v>0</v>
      </c>
      <c r="M147" s="13">
        <v>1.43E-2</v>
      </c>
      <c r="N147" s="13">
        <v>0</v>
      </c>
      <c r="O147" s="13">
        <v>0.11748680897242389</v>
      </c>
      <c r="P147" s="13">
        <v>-3.2496953245082921E-2</v>
      </c>
      <c r="Q147" s="13">
        <v>99.25729017680203</v>
      </c>
    </row>
    <row r="148" spans="1:17" x14ac:dyDescent="0.25">
      <c r="A148" s="11" t="s">
        <v>50</v>
      </c>
      <c r="B148" s="12">
        <v>44292</v>
      </c>
      <c r="C148" s="13">
        <v>76.854718621986265</v>
      </c>
      <c r="D148" s="13">
        <v>8.4373134035942418E-2</v>
      </c>
      <c r="E148" s="13">
        <v>12.057090339540615</v>
      </c>
      <c r="F148" s="13">
        <v>1.1660592096848752</v>
      </c>
      <c r="G148" s="13">
        <v>2.1100000000000001E-2</v>
      </c>
      <c r="H148" s="13">
        <v>3.39039607051453E-2</v>
      </c>
      <c r="I148" s="13">
        <v>0.42149943296549081</v>
      </c>
      <c r="J148" s="13">
        <v>3.7007252177635919</v>
      </c>
      <c r="K148" s="13">
        <v>4.8694656448466374</v>
      </c>
      <c r="L148" s="13">
        <v>1.5131215027857451E-2</v>
      </c>
      <c r="M148" s="13">
        <v>8.6099999999999996E-2</v>
      </c>
      <c r="N148" s="13">
        <v>1.1467935290035192E-2</v>
      </c>
      <c r="O148" s="13">
        <v>0.12341760939074951</v>
      </c>
      <c r="P148" s="13">
        <v>-6.4065050596581061E-2</v>
      </c>
      <c r="Q148" s="13">
        <v>99.380987270640645</v>
      </c>
    </row>
    <row r="149" spans="1:17" x14ac:dyDescent="0.25">
      <c r="A149" s="11" t="s">
        <v>50</v>
      </c>
      <c r="B149" s="12">
        <v>44292</v>
      </c>
      <c r="C149" s="13">
        <v>76.447899913548227</v>
      </c>
      <c r="D149" s="13">
        <v>9.6495966739903793E-2</v>
      </c>
      <c r="E149" s="13">
        <v>12.054453763295649</v>
      </c>
      <c r="F149" s="13">
        <v>1.1521012963997619</v>
      </c>
      <c r="G149" s="13">
        <v>9.69E-2</v>
      </c>
      <c r="H149" s="13">
        <v>2.4185831090161133E-2</v>
      </c>
      <c r="I149" s="13">
        <v>0.45805321330864457</v>
      </c>
      <c r="J149" s="13">
        <v>3.7992925262375623</v>
      </c>
      <c r="K149" s="13">
        <v>4.8852064777924253</v>
      </c>
      <c r="L149" s="13">
        <v>6.7066304734037744E-3</v>
      </c>
      <c r="M149" s="13">
        <v>0.1351</v>
      </c>
      <c r="N149" s="13">
        <v>3.9670871583803195E-3</v>
      </c>
      <c r="O149" s="13">
        <v>0.11310808927727917</v>
      </c>
      <c r="P149" s="13">
        <v>-8.2373357405702646E-2</v>
      </c>
      <c r="Q149" s="13">
        <v>99.191097437915715</v>
      </c>
    </row>
    <row r="150" spans="1:17" x14ac:dyDescent="0.25">
      <c r="A150" s="11" t="s">
        <v>50</v>
      </c>
      <c r="B150" s="12">
        <v>44292</v>
      </c>
      <c r="C150" s="13">
        <v>76.964843329807323</v>
      </c>
      <c r="D150" s="13">
        <v>0.10788485913928003</v>
      </c>
      <c r="E150" s="13">
        <v>12.065421012783542</v>
      </c>
      <c r="F150" s="13">
        <v>1.1196107786132143</v>
      </c>
      <c r="G150" s="13">
        <v>0</v>
      </c>
      <c r="H150" s="13">
        <v>0</v>
      </c>
      <c r="I150" s="13">
        <v>0.42286268075868294</v>
      </c>
      <c r="J150" s="13">
        <v>3.7815481457666413</v>
      </c>
      <c r="K150" s="13">
        <v>4.895133950592033</v>
      </c>
      <c r="L150" s="13">
        <v>0</v>
      </c>
      <c r="M150" s="13">
        <v>0.23530000000000001</v>
      </c>
      <c r="N150" s="13">
        <v>2.6428702167273783E-2</v>
      </c>
      <c r="O150" s="13">
        <v>0.11037926951886093</v>
      </c>
      <c r="P150" s="13">
        <v>-0.12394788579224145</v>
      </c>
      <c r="Q150" s="13">
        <v>99.605464843354582</v>
      </c>
    </row>
    <row r="151" spans="1:17" x14ac:dyDescent="0.25">
      <c r="A151" s="11" t="s">
        <v>50</v>
      </c>
      <c r="B151" s="12">
        <v>44292</v>
      </c>
      <c r="C151" s="13">
        <v>76.265501424864254</v>
      </c>
      <c r="D151" s="13">
        <v>9.2766992040224136E-2</v>
      </c>
      <c r="E151" s="13">
        <v>11.993974202375355</v>
      </c>
      <c r="F151" s="13">
        <v>1.0175669266291212</v>
      </c>
      <c r="G151" s="13">
        <v>4.6300000000000001E-2</v>
      </c>
      <c r="H151" s="13">
        <v>4.1739474563875036E-2</v>
      </c>
      <c r="I151" s="13">
        <v>0.45321581908149078</v>
      </c>
      <c r="J151" s="13">
        <v>3.5829578481652766</v>
      </c>
      <c r="K151" s="13">
        <v>4.8789720278065491</v>
      </c>
      <c r="L151" s="13">
        <v>2.5294212446493203E-2</v>
      </c>
      <c r="M151" s="13">
        <v>3.4299999999999997E-2</v>
      </c>
      <c r="N151" s="13">
        <v>4.1487667375175435E-3</v>
      </c>
      <c r="O151" s="13">
        <v>0.100529621676273</v>
      </c>
      <c r="P151" s="13">
        <v>-3.7096667894430682E-2</v>
      </c>
      <c r="Q151" s="13">
        <v>98.500170648492002</v>
      </c>
    </row>
    <row r="152" spans="1:17" x14ac:dyDescent="0.25">
      <c r="A152" s="11" t="s">
        <v>50</v>
      </c>
      <c r="B152" s="12">
        <v>44292</v>
      </c>
      <c r="C152" s="13">
        <v>77.144113425126918</v>
      </c>
      <c r="D152" s="13">
        <v>5.0318106910749803E-2</v>
      </c>
      <c r="E152" s="13">
        <v>12.125191304541801</v>
      </c>
      <c r="F152" s="13">
        <v>0.97449903572952457</v>
      </c>
      <c r="G152" s="13">
        <v>0</v>
      </c>
      <c r="H152" s="13">
        <v>4.9788638601789018E-2</v>
      </c>
      <c r="I152" s="13">
        <v>0.42891119954959789</v>
      </c>
      <c r="J152" s="13">
        <v>3.6504104516309894</v>
      </c>
      <c r="K152" s="13">
        <v>4.9007139401592816</v>
      </c>
      <c r="L152" s="13">
        <v>0</v>
      </c>
      <c r="M152" s="13">
        <v>0.1681</v>
      </c>
      <c r="N152" s="13">
        <v>0</v>
      </c>
      <c r="O152" s="13">
        <v>9.1707494618977023E-2</v>
      </c>
      <c r="P152" s="13">
        <v>-9.144542502903559E-2</v>
      </c>
      <c r="Q152" s="13">
        <v>99.492308171840577</v>
      </c>
    </row>
    <row r="153" spans="1:17" x14ac:dyDescent="0.25">
      <c r="A153" s="11" t="s">
        <v>50</v>
      </c>
      <c r="B153" s="12">
        <v>44292</v>
      </c>
      <c r="C153" s="13">
        <v>76.3091807308802</v>
      </c>
      <c r="D153" s="13">
        <v>9.0914582440247929E-2</v>
      </c>
      <c r="E153" s="13">
        <v>11.924209997590356</v>
      </c>
      <c r="F153" s="13">
        <v>1.0564028231439304</v>
      </c>
      <c r="G153" s="13">
        <v>0</v>
      </c>
      <c r="H153" s="13">
        <v>5.0991523594513345E-2</v>
      </c>
      <c r="I153" s="13">
        <v>0.44246269907642272</v>
      </c>
      <c r="J153" s="13">
        <v>3.7072559270267735</v>
      </c>
      <c r="K153" s="13">
        <v>4.8751755816825453</v>
      </c>
      <c r="L153" s="13">
        <v>0</v>
      </c>
      <c r="M153" s="13">
        <v>5.9700000000000003E-2</v>
      </c>
      <c r="N153" s="13">
        <v>0</v>
      </c>
      <c r="O153" s="13">
        <v>0.11119503870415819</v>
      </c>
      <c r="P153" s="13">
        <v>-5.0194878996341064E-2</v>
      </c>
      <c r="Q153" s="13">
        <v>98.57729402514282</v>
      </c>
    </row>
    <row r="154" spans="1:17" x14ac:dyDescent="0.25">
      <c r="A154" s="11" t="s">
        <v>50</v>
      </c>
      <c r="B154" s="12">
        <v>44292</v>
      </c>
      <c r="C154" s="13">
        <v>77.09710309687901</v>
      </c>
      <c r="D154" s="13">
        <v>6.0920890527067714E-2</v>
      </c>
      <c r="E154" s="13">
        <v>12.194468740128352</v>
      </c>
      <c r="F154" s="13">
        <v>1.1712502907567843</v>
      </c>
      <c r="G154" s="13">
        <v>5.0200000000000002E-2</v>
      </c>
      <c r="H154" s="13">
        <v>1.7068749140008121E-2</v>
      </c>
      <c r="I154" s="13">
        <v>0.41896505110971782</v>
      </c>
      <c r="J154" s="13">
        <v>3.7167541934595549</v>
      </c>
      <c r="K154" s="13">
        <v>4.9043850109270286</v>
      </c>
      <c r="L154" s="13">
        <v>0</v>
      </c>
      <c r="M154" s="13">
        <v>0.2195</v>
      </c>
      <c r="N154" s="13">
        <v>6.0067580435187163E-4</v>
      </c>
      <c r="O154" s="13">
        <v>0.10818809418948973</v>
      </c>
      <c r="P154" s="13">
        <v>-0.11680146822357663</v>
      </c>
      <c r="Q154" s="13">
        <v>99.842603324697805</v>
      </c>
    </row>
    <row r="155" spans="1:17" x14ac:dyDescent="0.25">
      <c r="A155" s="11" t="s">
        <v>50</v>
      </c>
      <c r="B155" s="12">
        <v>44364</v>
      </c>
      <c r="C155" s="13">
        <v>76.92</v>
      </c>
      <c r="D155" s="13">
        <v>7.0000000000000007E-2</v>
      </c>
      <c r="E155" s="13">
        <v>12.13</v>
      </c>
      <c r="F155" s="13">
        <v>1.1200000000000001</v>
      </c>
      <c r="G155" s="13">
        <v>0.01</v>
      </c>
      <c r="H155" s="13">
        <v>0.04</v>
      </c>
      <c r="I155" s="13">
        <v>0.4</v>
      </c>
      <c r="J155" s="13">
        <v>3.77</v>
      </c>
      <c r="K155" s="13">
        <v>4.91</v>
      </c>
      <c r="L155" s="13">
        <v>0</v>
      </c>
      <c r="M155" s="13">
        <v>0.08</v>
      </c>
      <c r="N155" s="13">
        <v>0.01</v>
      </c>
      <c r="O155" s="13">
        <v>0.11</v>
      </c>
      <c r="P155" s="13">
        <v>-5.8472942920681989E-2</v>
      </c>
      <c r="Q155" s="13">
        <v>99.51152705707932</v>
      </c>
    </row>
    <row r="156" spans="1:17" x14ac:dyDescent="0.25">
      <c r="A156" s="11" t="s">
        <v>50</v>
      </c>
      <c r="B156" s="12">
        <v>44364</v>
      </c>
      <c r="C156" s="13">
        <v>76.510000000000005</v>
      </c>
      <c r="D156" s="13">
        <v>0.09</v>
      </c>
      <c r="E156" s="13">
        <v>11.99</v>
      </c>
      <c r="F156" s="13">
        <v>1.02</v>
      </c>
      <c r="G156" s="13">
        <v>0.02</v>
      </c>
      <c r="H156" s="13">
        <v>0.04</v>
      </c>
      <c r="I156" s="13">
        <v>0.48</v>
      </c>
      <c r="J156" s="13">
        <v>3.96</v>
      </c>
      <c r="K156" s="13">
        <v>4.87</v>
      </c>
      <c r="L156" s="13">
        <v>0.03</v>
      </c>
      <c r="M156" s="13">
        <v>0.28000000000000003</v>
      </c>
      <c r="N156" s="13">
        <v>0</v>
      </c>
      <c r="O156" s="13">
        <v>0.12</v>
      </c>
      <c r="P156" s="13">
        <v>-0.14493699036323204</v>
      </c>
      <c r="Q156" s="13">
        <v>99.265063009636776</v>
      </c>
    </row>
    <row r="157" spans="1:17" x14ac:dyDescent="0.25">
      <c r="A157" s="11" t="s">
        <v>50</v>
      </c>
      <c r="B157" s="12">
        <v>44364</v>
      </c>
      <c r="C157" s="13">
        <v>76.25</v>
      </c>
      <c r="D157" s="13">
        <v>7.0000000000000007E-2</v>
      </c>
      <c r="E157" s="13">
        <v>12.1</v>
      </c>
      <c r="F157" s="13">
        <v>0.82</v>
      </c>
      <c r="G157" s="13">
        <v>0</v>
      </c>
      <c r="H157" s="13">
        <v>0.05</v>
      </c>
      <c r="I157" s="13">
        <v>0.45</v>
      </c>
      <c r="J157" s="13">
        <v>3.52</v>
      </c>
      <c r="K157" s="13">
        <v>4.8600000000000003</v>
      </c>
      <c r="L157" s="13">
        <v>0</v>
      </c>
      <c r="M157" s="13">
        <v>0.13</v>
      </c>
      <c r="N157" s="13">
        <v>0.03</v>
      </c>
      <c r="O157" s="13">
        <v>0.12</v>
      </c>
      <c r="P157" s="13">
        <v>-8.1779095626389922E-2</v>
      </c>
      <c r="Q157" s="13">
        <v>98.31822090437359</v>
      </c>
    </row>
    <row r="158" spans="1:17" x14ac:dyDescent="0.25">
      <c r="A158" s="11" t="s">
        <v>50</v>
      </c>
      <c r="B158" s="12">
        <v>44364</v>
      </c>
      <c r="C158" s="13">
        <v>77.17</v>
      </c>
      <c r="D158" s="13">
        <v>0.06</v>
      </c>
      <c r="E158" s="13">
        <v>12.01</v>
      </c>
      <c r="F158" s="13">
        <v>0.87</v>
      </c>
      <c r="G158" s="13">
        <v>0.09</v>
      </c>
      <c r="H158" s="13">
        <v>0.01</v>
      </c>
      <c r="I158" s="13">
        <v>0.43</v>
      </c>
      <c r="J158" s="13">
        <v>3.82</v>
      </c>
      <c r="K158" s="13">
        <v>4.92</v>
      </c>
      <c r="L158" s="13">
        <v>0.02</v>
      </c>
      <c r="M158" s="13">
        <v>0.08</v>
      </c>
      <c r="N158" s="13">
        <v>0.02</v>
      </c>
      <c r="O158" s="13">
        <v>0.12</v>
      </c>
      <c r="P158" s="13">
        <v>-6.0726464047442544E-2</v>
      </c>
      <c r="Q158" s="13">
        <v>99.55927353595257</v>
      </c>
    </row>
    <row r="159" spans="1:17" x14ac:dyDescent="0.25">
      <c r="A159" s="11" t="s">
        <v>50</v>
      </c>
      <c r="B159" s="12">
        <v>44364</v>
      </c>
      <c r="C159" s="13">
        <v>77.13</v>
      </c>
      <c r="D159" s="13">
        <v>0.09</v>
      </c>
      <c r="E159" s="13">
        <v>12.39</v>
      </c>
      <c r="F159" s="13">
        <v>0.87</v>
      </c>
      <c r="G159" s="13">
        <v>0.02</v>
      </c>
      <c r="H159" s="13">
        <v>0.02</v>
      </c>
      <c r="I159" s="13">
        <v>0.45</v>
      </c>
      <c r="J159" s="13">
        <v>2.96</v>
      </c>
      <c r="K159" s="13">
        <v>4.95</v>
      </c>
      <c r="L159" s="13">
        <v>0</v>
      </c>
      <c r="M159" s="13">
        <v>0.22</v>
      </c>
      <c r="N159" s="13">
        <v>0</v>
      </c>
      <c r="O159" s="13">
        <v>0.11</v>
      </c>
      <c r="P159" s="13">
        <v>-0.11742031134173463</v>
      </c>
      <c r="Q159" s="13">
        <v>99.092579688658262</v>
      </c>
    </row>
    <row r="160" spans="1:17" x14ac:dyDescent="0.25">
      <c r="A160" s="11" t="s">
        <v>50</v>
      </c>
      <c r="B160" s="12">
        <v>44364</v>
      </c>
      <c r="C160" s="13">
        <v>76.3</v>
      </c>
      <c r="D160" s="13">
        <v>7.0000000000000007E-2</v>
      </c>
      <c r="E160" s="13">
        <v>11.75</v>
      </c>
      <c r="F160" s="13">
        <v>0.89</v>
      </c>
      <c r="G160" s="13">
        <v>0</v>
      </c>
      <c r="H160" s="13">
        <v>0</v>
      </c>
      <c r="I160" s="13">
        <v>0.41</v>
      </c>
      <c r="J160" s="13">
        <v>3.51</v>
      </c>
      <c r="K160" s="13">
        <v>4.83</v>
      </c>
      <c r="L160" s="13">
        <v>0.03</v>
      </c>
      <c r="M160" s="13">
        <v>0.15</v>
      </c>
      <c r="N160" s="13">
        <v>0</v>
      </c>
      <c r="O160" s="13">
        <v>0.12</v>
      </c>
      <c r="P160" s="13">
        <v>-9.0200148257968862E-2</v>
      </c>
      <c r="Q160" s="13">
        <v>97.969799851742039</v>
      </c>
    </row>
    <row r="161" spans="1:17" x14ac:dyDescent="0.25">
      <c r="A161" s="11" t="s">
        <v>50</v>
      </c>
      <c r="B161" s="12">
        <v>44364</v>
      </c>
      <c r="C161" s="13">
        <v>76.989999999999995</v>
      </c>
      <c r="D161" s="13">
        <v>0.1</v>
      </c>
      <c r="E161" s="13">
        <v>12.01</v>
      </c>
      <c r="F161" s="13">
        <v>1.03</v>
      </c>
      <c r="G161" s="13">
        <v>0.01</v>
      </c>
      <c r="H161" s="13">
        <v>0</v>
      </c>
      <c r="I161" s="13">
        <v>0.49</v>
      </c>
      <c r="J161" s="13">
        <v>3.77</v>
      </c>
      <c r="K161" s="13">
        <v>4.84</v>
      </c>
      <c r="L161" s="13">
        <v>0</v>
      </c>
      <c r="M161" s="13">
        <v>0.16</v>
      </c>
      <c r="N161" s="13">
        <v>0</v>
      </c>
      <c r="O161" s="13">
        <v>0.11</v>
      </c>
      <c r="P161" s="13">
        <v>-9.2157153446997778E-2</v>
      </c>
      <c r="Q161" s="13">
        <v>99.417842846552986</v>
      </c>
    </row>
    <row r="162" spans="1:17" x14ac:dyDescent="0.25">
      <c r="A162" s="11" t="s">
        <v>50</v>
      </c>
      <c r="B162" s="12">
        <v>44364</v>
      </c>
      <c r="C162" s="13">
        <v>76.44</v>
      </c>
      <c r="D162" s="13">
        <v>0.09</v>
      </c>
      <c r="E162" s="13">
        <v>12.12</v>
      </c>
      <c r="F162" s="13">
        <v>1.1399999999999999</v>
      </c>
      <c r="G162" s="13">
        <v>0.01</v>
      </c>
      <c r="H162" s="13">
        <v>0</v>
      </c>
      <c r="I162" s="13">
        <v>0.45</v>
      </c>
      <c r="J162" s="13">
        <v>3.92</v>
      </c>
      <c r="K162" s="13">
        <v>4.9400000000000004</v>
      </c>
      <c r="L162" s="13">
        <v>0.01</v>
      </c>
      <c r="M162" s="13">
        <v>0.09</v>
      </c>
      <c r="N162" s="13">
        <v>0</v>
      </c>
      <c r="O162" s="13">
        <v>0.12</v>
      </c>
      <c r="P162" s="13">
        <v>-6.4936990363232014E-2</v>
      </c>
      <c r="Q162" s="13">
        <v>99.265063009636791</v>
      </c>
    </row>
    <row r="163" spans="1:17" x14ac:dyDescent="0.25">
      <c r="A163" s="11" t="s">
        <v>50</v>
      </c>
      <c r="B163" s="12">
        <v>44364</v>
      </c>
      <c r="C163" s="13">
        <v>76.59</v>
      </c>
      <c r="D163" s="13">
        <v>0.11</v>
      </c>
      <c r="E163" s="13">
        <v>12.03</v>
      </c>
      <c r="F163" s="13">
        <v>1.31</v>
      </c>
      <c r="G163" s="13">
        <v>0.02</v>
      </c>
      <c r="H163" s="13">
        <v>0</v>
      </c>
      <c r="I163" s="13">
        <v>0.44</v>
      </c>
      <c r="J163" s="13">
        <v>3.68</v>
      </c>
      <c r="K163" s="13">
        <v>4.9400000000000004</v>
      </c>
      <c r="L163" s="13">
        <v>0.01</v>
      </c>
      <c r="M163" s="13">
        <v>0.25</v>
      </c>
      <c r="N163" s="13">
        <v>0.02</v>
      </c>
      <c r="O163" s="13">
        <v>0.11</v>
      </c>
      <c r="P163" s="13">
        <v>-0.13005189028910302</v>
      </c>
      <c r="Q163" s="13">
        <v>99.379948109710895</v>
      </c>
    </row>
    <row r="164" spans="1:17" x14ac:dyDescent="0.25">
      <c r="A164" s="11" t="s">
        <v>50</v>
      </c>
      <c r="B164" s="12">
        <v>44364</v>
      </c>
      <c r="C164" s="13">
        <v>76.83</v>
      </c>
      <c r="D164" s="13">
        <v>0.09</v>
      </c>
      <c r="E164" s="13">
        <v>12.09</v>
      </c>
      <c r="F164" s="13">
        <v>1.07</v>
      </c>
      <c r="G164" s="13">
        <v>0</v>
      </c>
      <c r="H164" s="13">
        <v>0.04</v>
      </c>
      <c r="I164" s="13">
        <v>0.45</v>
      </c>
      <c r="J164" s="13">
        <v>3.74</v>
      </c>
      <c r="K164" s="13">
        <v>4.84</v>
      </c>
      <c r="L164" s="13">
        <v>0.02</v>
      </c>
      <c r="M164" s="13">
        <v>0.23</v>
      </c>
      <c r="N164" s="13">
        <v>0</v>
      </c>
      <c r="O164" s="13">
        <v>0.14000000000000001</v>
      </c>
      <c r="P164" s="13">
        <v>-0.12839140103780577</v>
      </c>
      <c r="Q164" s="13">
        <v>99.411608598962204</v>
      </c>
    </row>
    <row r="165" spans="1:17" x14ac:dyDescent="0.25">
      <c r="A165" s="11" t="s">
        <v>50</v>
      </c>
      <c r="B165" s="12">
        <v>44364</v>
      </c>
      <c r="C165" s="13">
        <v>76.94</v>
      </c>
      <c r="D165" s="13">
        <v>0.08</v>
      </c>
      <c r="E165" s="13">
        <v>12.12</v>
      </c>
      <c r="F165" s="13">
        <v>1.1200000000000001</v>
      </c>
      <c r="G165" s="13">
        <v>0</v>
      </c>
      <c r="H165" s="13">
        <v>0.04</v>
      </c>
      <c r="I165" s="13">
        <v>0.43</v>
      </c>
      <c r="J165" s="13">
        <v>3.84</v>
      </c>
      <c r="K165" s="13">
        <v>4.8899999999999997</v>
      </c>
      <c r="L165" s="13">
        <v>0.01</v>
      </c>
      <c r="M165" s="13">
        <v>0.22</v>
      </c>
      <c r="N165" s="13">
        <v>0</v>
      </c>
      <c r="O165" s="13">
        <v>0.1</v>
      </c>
      <c r="P165" s="13">
        <v>-0.11516679021497406</v>
      </c>
      <c r="Q165" s="13">
        <v>99.674833209785049</v>
      </c>
    </row>
    <row r="166" spans="1:17" s="7" customFormat="1" x14ac:dyDescent="0.25">
      <c r="A166" s="8" t="s">
        <v>50</v>
      </c>
      <c r="B166" s="9">
        <v>44364</v>
      </c>
      <c r="C166" s="10">
        <v>76.489999999999995</v>
      </c>
      <c r="D166" s="10">
        <v>0.08</v>
      </c>
      <c r="E166" s="10">
        <v>12</v>
      </c>
      <c r="F166" s="10">
        <v>1.1000000000000001</v>
      </c>
      <c r="G166" s="10">
        <v>0</v>
      </c>
      <c r="H166" s="10">
        <v>0.06</v>
      </c>
      <c r="I166" s="10">
        <v>0.46</v>
      </c>
      <c r="J166" s="10">
        <v>3.71</v>
      </c>
      <c r="K166" s="10">
        <v>4.8899999999999997</v>
      </c>
      <c r="L166" s="10">
        <v>0</v>
      </c>
      <c r="M166" s="10">
        <v>0.17</v>
      </c>
      <c r="N166" s="10">
        <v>0</v>
      </c>
      <c r="O166" s="10">
        <v>0.11</v>
      </c>
      <c r="P166" s="10">
        <v>-9.6367679762787262E-2</v>
      </c>
      <c r="Q166" s="10">
        <v>98.973632320237186</v>
      </c>
    </row>
    <row r="167" spans="1:17" x14ac:dyDescent="0.25">
      <c r="A167" s="19" t="s">
        <v>50</v>
      </c>
      <c r="B167" s="20" t="s">
        <v>57</v>
      </c>
      <c r="C167" s="30">
        <f>AVERAGE(C88:C166)</f>
        <v>76.705942249798412</v>
      </c>
      <c r="D167" s="21">
        <f t="shared" ref="D167" si="3">AVERAGE(D87:D166)</f>
        <v>8.469503412668386E-2</v>
      </c>
      <c r="E167" s="30">
        <f t="shared" ref="E167" si="4">AVERAGE(E87:E166)</f>
        <v>12.061873349421008</v>
      </c>
      <c r="F167" s="21">
        <f t="shared" ref="F167" si="5">AVERAGE(F87:F166)</f>
        <v>1.1078613773949879</v>
      </c>
      <c r="G167" s="21">
        <f t="shared" ref="G167" si="6">AVERAGE(G87:G166)</f>
        <v>2.8831645569620239E-2</v>
      </c>
      <c r="H167" s="21">
        <f t="shared" ref="H167" si="7">AVERAGE(H87:H166)</f>
        <v>2.5301451360411453E-2</v>
      </c>
      <c r="I167" s="21">
        <f t="shared" ref="I167" si="8">AVERAGE(I87:I166)</f>
        <v>0.44292855822374605</v>
      </c>
      <c r="J167" s="21">
        <f t="shared" ref="J167" si="9">AVERAGE(J87:J166)</f>
        <v>3.5939039503689156</v>
      </c>
      <c r="K167" s="30">
        <f t="shared" ref="K167" si="10">AVERAGE(K87:K166)</f>
        <v>4.8903964615942925</v>
      </c>
      <c r="L167" s="21">
        <f t="shared" ref="L167" si="11">AVERAGE(L87:L166)</f>
        <v>1.1633489379574032E-2</v>
      </c>
      <c r="M167" s="21">
        <f t="shared" ref="M167" si="12">AVERAGE(M87:M166)</f>
        <v>0.15327468354430382</v>
      </c>
      <c r="N167" s="21">
        <f t="shared" ref="N167" si="13">AVERAGE(N87:N166)</f>
        <v>7.8434142759071478E-3</v>
      </c>
      <c r="O167" s="21">
        <f t="shared" ref="O167" si="14">AVERAGE(O87:O166)</f>
        <v>0.10551800618588064</v>
      </c>
      <c r="P167" s="21">
        <f t="shared" ref="P167" si="15">AVERAGE(P87:P166)</f>
        <v>-8.8315414480112819E-2</v>
      </c>
      <c r="Q167" s="21">
        <f t="shared" ref="Q167" si="16">AVERAGE(Q87:Q166)</f>
        <v>99.131688256763638</v>
      </c>
    </row>
    <row r="168" spans="1:17" x14ac:dyDescent="0.25">
      <c r="A168" s="19" t="s">
        <v>50</v>
      </c>
      <c r="B168" s="20" t="s">
        <v>58</v>
      </c>
      <c r="C168" s="30">
        <f>2*STDEV(C88:C166)</f>
        <v>0.61234031030372171</v>
      </c>
      <c r="D168" s="21">
        <f t="shared" ref="D168:Q168" si="17">2*STDEV(D87:D166)</f>
        <v>3.4831614266966328E-2</v>
      </c>
      <c r="E168" s="30">
        <f t="shared" si="17"/>
        <v>0.2716391715692853</v>
      </c>
      <c r="F168" s="21">
        <f t="shared" si="17"/>
        <v>0.19407698265945733</v>
      </c>
      <c r="G168" s="21">
        <f t="shared" si="17"/>
        <v>5.9669667974683975E-2</v>
      </c>
      <c r="H168" s="21">
        <f t="shared" si="17"/>
        <v>3.9669015674770054E-2</v>
      </c>
      <c r="I168" s="21">
        <f t="shared" si="17"/>
        <v>4.0935565017168551E-2</v>
      </c>
      <c r="J168" s="21">
        <f t="shared" si="17"/>
        <v>0.37077913341557667</v>
      </c>
      <c r="K168" s="30">
        <f t="shared" si="17"/>
        <v>6.2084351953304258E-2</v>
      </c>
      <c r="L168" s="21">
        <f t="shared" si="17"/>
        <v>2.8345664338519712E-2</v>
      </c>
      <c r="M168" s="21">
        <f t="shared" si="17"/>
        <v>0.13157852473968235</v>
      </c>
      <c r="N168" s="21">
        <f t="shared" si="17"/>
        <v>2.1529517962473758E-2</v>
      </c>
      <c r="O168" s="21">
        <f t="shared" si="17"/>
        <v>2.2968427892670167E-2</v>
      </c>
      <c r="P168" s="21">
        <f t="shared" si="17"/>
        <v>5.5871154898119363E-2</v>
      </c>
      <c r="Q168" s="21">
        <f t="shared" si="17"/>
        <v>0.84647155582919331</v>
      </c>
    </row>
    <row r="169" spans="1:17" x14ac:dyDescent="0.25">
      <c r="A169" s="19" t="s">
        <v>50</v>
      </c>
      <c r="B169" s="20" t="s">
        <v>59</v>
      </c>
      <c r="C169" s="31">
        <f>C168/C167</f>
        <v>7.9829579344660347E-3</v>
      </c>
      <c r="D169" s="22">
        <f t="shared" ref="D169" si="18">D168/D167</f>
        <v>0.41125922701520401</v>
      </c>
      <c r="E169" s="31">
        <f t="shared" ref="E169" si="19">E168/E167</f>
        <v>2.2520479505973627E-2</v>
      </c>
      <c r="F169" s="22">
        <f t="shared" ref="F169" si="20">F168/F167</f>
        <v>0.17518164873281136</v>
      </c>
      <c r="G169" s="22">
        <f t="shared" ref="G169" si="21">G168/G167</f>
        <v>2.0695893971989445</v>
      </c>
      <c r="H169" s="22">
        <f t="shared" ref="H169" si="22">H168/H167</f>
        <v>1.5678553419603103</v>
      </c>
      <c r="I169" s="22">
        <f t="shared" ref="I169" si="23">I168/I167</f>
        <v>9.2420243077868752E-2</v>
      </c>
      <c r="J169" s="22">
        <f t="shared" ref="J169" si="24">J168/J167</f>
        <v>0.103168904493821</v>
      </c>
      <c r="K169" s="31">
        <f t="shared" ref="K169" si="25">K168/K167</f>
        <v>1.269515722107006E-2</v>
      </c>
      <c r="L169" s="22">
        <f t="shared" ref="L169" si="26">L168/L167</f>
        <v>2.4365573744614193</v>
      </c>
      <c r="M169" s="22">
        <f t="shared" ref="M169" si="27">M168/M167</f>
        <v>0.85844916914573022</v>
      </c>
      <c r="N169" s="22">
        <f t="shared" ref="N169" si="28">N168/N167</f>
        <v>2.744916589272433</v>
      </c>
      <c r="O169" s="22">
        <f t="shared" ref="O169" si="29">O168/O167</f>
        <v>0.21767306569656897</v>
      </c>
      <c r="P169" s="22">
        <f t="shared" ref="P169" si="30">P168/P167</f>
        <v>-0.63263197287830908</v>
      </c>
      <c r="Q169" s="22">
        <f t="shared" ref="Q169" si="31">Q168/Q167</f>
        <v>8.5388594778767878E-3</v>
      </c>
    </row>
    <row r="170" spans="1:17" x14ac:dyDescent="0.25">
      <c r="A170" s="23" t="s">
        <v>50</v>
      </c>
      <c r="B170" s="24" t="s">
        <v>60</v>
      </c>
      <c r="C170" s="32">
        <v>76.709999999999994</v>
      </c>
      <c r="D170" s="25">
        <v>0.12</v>
      </c>
      <c r="E170" s="32">
        <v>12.06</v>
      </c>
      <c r="F170" s="25">
        <v>0.8</v>
      </c>
      <c r="G170" s="25">
        <v>0.03</v>
      </c>
      <c r="H170" s="25"/>
      <c r="I170" s="25">
        <v>0.5</v>
      </c>
      <c r="J170" s="25">
        <v>3.75</v>
      </c>
      <c r="K170" s="32">
        <v>4.8899999999999997</v>
      </c>
      <c r="L170" s="25"/>
      <c r="M170" s="25">
        <v>0.17</v>
      </c>
      <c r="N170" s="25"/>
      <c r="O170" s="25"/>
      <c r="P170" s="25">
        <v>-7.1578947368421061E-2</v>
      </c>
      <c r="Q170" s="25">
        <v>98.958421052631579</v>
      </c>
    </row>
    <row r="171" spans="1:17" x14ac:dyDescent="0.25">
      <c r="A171" s="11"/>
      <c r="B171" s="12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</row>
    <row r="172" spans="1:17" x14ac:dyDescent="0.25">
      <c r="A172" s="11" t="s">
        <v>51</v>
      </c>
      <c r="B172" s="12">
        <v>44249</v>
      </c>
      <c r="C172" s="13">
        <v>50.391918522264788</v>
      </c>
      <c r="D172" s="13">
        <v>4.0844505101038102</v>
      </c>
      <c r="E172" s="13">
        <v>12.274336026259439</v>
      </c>
      <c r="F172" s="13">
        <v>13.392143035559911</v>
      </c>
      <c r="G172" s="13">
        <v>0.22700000000000001</v>
      </c>
      <c r="H172" s="13">
        <v>5.1831047005699338</v>
      </c>
      <c r="I172" s="13">
        <v>9.2814429697493406</v>
      </c>
      <c r="J172" s="13">
        <v>2.617981830665681</v>
      </c>
      <c r="K172" s="13">
        <v>0.82725659580219779</v>
      </c>
      <c r="L172" s="13">
        <v>0.45292968775724868</v>
      </c>
      <c r="M172" s="13">
        <v>0.12429999999999999</v>
      </c>
      <c r="N172" s="13">
        <v>4.6420733680663441E-2</v>
      </c>
      <c r="O172" s="13">
        <v>1.4934111167716726E-2</v>
      </c>
      <c r="P172" s="13">
        <v>-5.5702275607847206E-2</v>
      </c>
      <c r="Q172" s="13">
        <v>98.86251644797288</v>
      </c>
    </row>
    <row r="173" spans="1:17" x14ac:dyDescent="0.25">
      <c r="A173" s="11" t="s">
        <v>51</v>
      </c>
      <c r="B173" s="12">
        <v>44249</v>
      </c>
      <c r="C173" s="13">
        <v>49.819862320297879</v>
      </c>
      <c r="D173" s="13">
        <v>4.0344462178344083</v>
      </c>
      <c r="E173" s="13">
        <v>12.034829615897422</v>
      </c>
      <c r="F173" s="13">
        <v>13.213272470127265</v>
      </c>
      <c r="G173" s="13">
        <v>0.24940000000000001</v>
      </c>
      <c r="H173" s="13">
        <v>4.9790451973216543</v>
      </c>
      <c r="I173" s="13">
        <v>9.3194573237165699</v>
      </c>
      <c r="J173" s="13">
        <v>2.8005086747472192</v>
      </c>
      <c r="K173" s="13">
        <v>0.81699592696776058</v>
      </c>
      <c r="L173" s="13">
        <v>0.38372606469280301</v>
      </c>
      <c r="M173" s="13">
        <v>5.2699999999999997E-2</v>
      </c>
      <c r="N173" s="13">
        <v>5.0237716957194804E-2</v>
      </c>
      <c r="O173" s="13">
        <v>2.7109260745962004E-2</v>
      </c>
      <c r="P173" s="13">
        <v>-2.8298602866399146E-2</v>
      </c>
      <c r="Q173" s="13">
        <v>97.753292186439737</v>
      </c>
    </row>
    <row r="174" spans="1:17" x14ac:dyDescent="0.25">
      <c r="A174" s="11" t="s">
        <v>51</v>
      </c>
      <c r="B174" s="12">
        <v>44249</v>
      </c>
      <c r="C174" s="13">
        <v>50.534624135946231</v>
      </c>
      <c r="D174" s="13">
        <v>4.1006198341377171</v>
      </c>
      <c r="E174" s="13">
        <v>12.233754924679772</v>
      </c>
      <c r="F174" s="13">
        <v>13.020084058175085</v>
      </c>
      <c r="G174" s="13">
        <v>7.5600000000000001E-2</v>
      </c>
      <c r="H174" s="13">
        <v>5.0648746018659283</v>
      </c>
      <c r="I174" s="13">
        <v>9.2797258189644669</v>
      </c>
      <c r="J174" s="13">
        <v>2.809908911778483</v>
      </c>
      <c r="K174" s="13">
        <v>0.79315879481133356</v>
      </c>
      <c r="L174" s="13">
        <v>0.42829812770702552</v>
      </c>
      <c r="M174" s="13">
        <v>9.4500000000000001E-2</v>
      </c>
      <c r="N174" s="13">
        <v>4.8666787140187351E-2</v>
      </c>
      <c r="O174" s="13">
        <v>2.3160858772489856E-2</v>
      </c>
      <c r="P174" s="13">
        <v>-4.500882213998289E-2</v>
      </c>
      <c r="Q174" s="13">
        <v>98.461968031838722</v>
      </c>
    </row>
    <row r="175" spans="1:17" x14ac:dyDescent="0.25">
      <c r="A175" s="11" t="s">
        <v>51</v>
      </c>
      <c r="B175" s="12">
        <v>44249</v>
      </c>
      <c r="C175" s="13">
        <v>50.60560590908085</v>
      </c>
      <c r="D175" s="13">
        <v>4.0205895300224102</v>
      </c>
      <c r="E175" s="13">
        <v>12.506357960746833</v>
      </c>
      <c r="F175" s="13">
        <v>13.601576344804204</v>
      </c>
      <c r="G175" s="13">
        <v>0.19789999999999999</v>
      </c>
      <c r="H175" s="13">
        <v>5.095221632064912</v>
      </c>
      <c r="I175" s="13">
        <v>9.3213872770496575</v>
      </c>
      <c r="J175" s="13">
        <v>2.3922648605528254</v>
      </c>
      <c r="K175" s="13">
        <v>0.82861656481664925</v>
      </c>
      <c r="L175" s="13">
        <v>0.40398267502609903</v>
      </c>
      <c r="M175" s="13">
        <v>0</v>
      </c>
      <c r="N175" s="13">
        <v>3.9901005662595648E-2</v>
      </c>
      <c r="O175" s="13">
        <v>2.4168015711093529E-2</v>
      </c>
      <c r="P175" s="13">
        <v>-5.4463133996830492E-3</v>
      </c>
      <c r="Q175" s="13">
        <v>99.032125462138453</v>
      </c>
    </row>
    <row r="176" spans="1:17" x14ac:dyDescent="0.25">
      <c r="A176" s="11" t="s">
        <v>51</v>
      </c>
      <c r="B176" s="12">
        <v>44249</v>
      </c>
      <c r="C176" s="13">
        <v>49.674245230239556</v>
      </c>
      <c r="D176" s="13">
        <v>4.0010567636371182</v>
      </c>
      <c r="E176" s="13">
        <v>12.225866601462441</v>
      </c>
      <c r="F176" s="13">
        <v>13.17357674078888</v>
      </c>
      <c r="G176" s="13">
        <v>0.18690000000000001</v>
      </c>
      <c r="H176" s="13">
        <v>5.0948385239171179</v>
      </c>
      <c r="I176" s="13">
        <v>9.2735442390894764</v>
      </c>
      <c r="J176" s="13">
        <v>2.7648405054202807</v>
      </c>
      <c r="K176" s="13">
        <v>0.81395790588602335</v>
      </c>
      <c r="L176" s="13">
        <v>0.42420541075734663</v>
      </c>
      <c r="M176" s="13">
        <v>0</v>
      </c>
      <c r="N176" s="13">
        <v>5.476954071872147E-2</v>
      </c>
      <c r="O176" s="13">
        <v>2.5887775189911779E-2</v>
      </c>
      <c r="P176" s="13">
        <v>-5.833864831529415E-3</v>
      </c>
      <c r="Q176" s="13">
        <v>97.707855372275347</v>
      </c>
    </row>
    <row r="177" spans="1:17" x14ac:dyDescent="0.25">
      <c r="A177" s="11" t="s">
        <v>51</v>
      </c>
      <c r="B177" s="12">
        <v>44249</v>
      </c>
      <c r="C177" s="13">
        <v>49.287542456885674</v>
      </c>
      <c r="D177" s="13">
        <v>4.1202725966801861</v>
      </c>
      <c r="E177" s="13">
        <v>12.228519761209578</v>
      </c>
      <c r="F177" s="13">
        <v>13.419748786449263</v>
      </c>
      <c r="G177" s="13">
        <v>0.2661</v>
      </c>
      <c r="H177" s="13">
        <v>5.0652420899078345</v>
      </c>
      <c r="I177" s="13">
        <v>9.3255816936349287</v>
      </c>
      <c r="J177" s="13">
        <v>2.6413750595181318</v>
      </c>
      <c r="K177" s="13">
        <v>0.80545175878739195</v>
      </c>
      <c r="L177" s="13">
        <v>0.40852029285785246</v>
      </c>
      <c r="M177" s="13">
        <v>0.22889999999999999</v>
      </c>
      <c r="N177" s="13">
        <v>2.7224584687942553E-2</v>
      </c>
      <c r="O177" s="13">
        <v>2.5384293208976973E-2</v>
      </c>
      <c r="P177" s="13">
        <v>-0.10209935147185248</v>
      </c>
      <c r="Q177" s="13">
        <v>97.747764022355909</v>
      </c>
    </row>
    <row r="178" spans="1:17" x14ac:dyDescent="0.25">
      <c r="A178" s="11" t="s">
        <v>51</v>
      </c>
      <c r="B178" s="12">
        <v>44249</v>
      </c>
      <c r="C178" s="13">
        <v>50.411646591708312</v>
      </c>
      <c r="D178" s="13">
        <v>4.0504409453343335</v>
      </c>
      <c r="E178" s="13">
        <v>12.725979868056804</v>
      </c>
      <c r="F178" s="13">
        <v>13.533274278396519</v>
      </c>
      <c r="G178" s="13">
        <v>0.2351</v>
      </c>
      <c r="H178" s="13">
        <v>5.1312782497679761</v>
      </c>
      <c r="I178" s="13">
        <v>9.3254844758801916</v>
      </c>
      <c r="J178" s="13">
        <v>2.6548401061689817</v>
      </c>
      <c r="K178" s="13">
        <v>0.83174197372111303</v>
      </c>
      <c r="L178" s="13">
        <v>0.41999740218811987</v>
      </c>
      <c r="M178" s="13">
        <v>0.11360000000000001</v>
      </c>
      <c r="N178" s="13">
        <v>5.8695398801019538E-2</v>
      </c>
      <c r="O178" s="13">
        <v>1.4534602003296791E-2</v>
      </c>
      <c r="P178" s="13">
        <v>-5.1106982215717002E-2</v>
      </c>
      <c r="Q178" s="13">
        <v>99.455506909810936</v>
      </c>
    </row>
    <row r="179" spans="1:17" x14ac:dyDescent="0.25">
      <c r="A179" s="11" t="s">
        <v>51</v>
      </c>
      <c r="B179" s="12">
        <v>44249</v>
      </c>
      <c r="C179" s="13">
        <v>50.178045025752866</v>
      </c>
      <c r="D179" s="13">
        <v>4.0709339375582756</v>
      </c>
      <c r="E179" s="13">
        <v>12.202047815967717</v>
      </c>
      <c r="F179" s="13">
        <v>13.06877366981662</v>
      </c>
      <c r="G179" s="13">
        <v>0.17019999999999999</v>
      </c>
      <c r="H179" s="13">
        <v>5.0282966278003336</v>
      </c>
      <c r="I179" s="13">
        <v>9.2737530757907241</v>
      </c>
      <c r="J179" s="13">
        <v>2.6566197214870595</v>
      </c>
      <c r="K179" s="13">
        <v>0.84345263532146053</v>
      </c>
      <c r="L179" s="13">
        <v>0.41199922779426768</v>
      </c>
      <c r="M179" s="13">
        <v>5.04E-2</v>
      </c>
      <c r="N179" s="13">
        <v>8.0439408420641869E-3</v>
      </c>
      <c r="O179" s="13">
        <v>1.1276051056890916E-2</v>
      </c>
      <c r="P179" s="13">
        <v>-2.3762134559892394E-2</v>
      </c>
      <c r="Q179" s="13">
        <v>97.950079594628377</v>
      </c>
    </row>
    <row r="180" spans="1:17" x14ac:dyDescent="0.25">
      <c r="A180" s="11" t="s">
        <v>51</v>
      </c>
      <c r="B180" s="12">
        <v>44249</v>
      </c>
      <c r="C180" s="13">
        <v>50.430029646053171</v>
      </c>
      <c r="D180" s="13">
        <v>4.0096468924484876</v>
      </c>
      <c r="E180" s="13">
        <v>12.378051188633691</v>
      </c>
      <c r="F180" s="13">
        <v>13.354968077012062</v>
      </c>
      <c r="G180" s="13">
        <v>0.1726</v>
      </c>
      <c r="H180" s="13">
        <v>5.0964873901496519</v>
      </c>
      <c r="I180" s="13">
        <v>9.3162212543188847</v>
      </c>
      <c r="J180" s="13">
        <v>2.9145386685421104</v>
      </c>
      <c r="K180" s="13">
        <v>0.81014411430785693</v>
      </c>
      <c r="L180" s="13">
        <v>0.41495494910452868</v>
      </c>
      <c r="M180" s="13">
        <v>1.67E-2</v>
      </c>
      <c r="N180" s="13">
        <v>6.127791377242247E-2</v>
      </c>
      <c r="O180" s="13">
        <v>2.7267357131603769E-2</v>
      </c>
      <c r="P180" s="13">
        <v>-1.3176335484067861E-2</v>
      </c>
      <c r="Q180" s="13">
        <v>98.989711115990417</v>
      </c>
    </row>
    <row r="181" spans="1:17" x14ac:dyDescent="0.25">
      <c r="A181" s="11" t="s">
        <v>51</v>
      </c>
      <c r="B181" s="12">
        <v>44249</v>
      </c>
      <c r="C181" s="13">
        <v>49.932212212541906</v>
      </c>
      <c r="D181" s="13">
        <v>4.1102775321527947</v>
      </c>
      <c r="E181" s="13">
        <v>12.206706801582165</v>
      </c>
      <c r="F181" s="13">
        <v>13.25150275383414</v>
      </c>
      <c r="G181" s="13">
        <v>0.16039999999999999</v>
      </c>
      <c r="H181" s="13">
        <v>5.065079190436947</v>
      </c>
      <c r="I181" s="13">
        <v>9.2847384681777925</v>
      </c>
      <c r="J181" s="13">
        <v>2.9164339267328434</v>
      </c>
      <c r="K181" s="13">
        <v>0.8251388002142005</v>
      </c>
      <c r="L181" s="13">
        <v>0.4171341199903798</v>
      </c>
      <c r="M181" s="13">
        <v>0</v>
      </c>
      <c r="N181" s="13">
        <v>5.715757071506096E-2</v>
      </c>
      <c r="O181" s="13">
        <v>2.3251406409123408E-2</v>
      </c>
      <c r="P181" s="13">
        <v>-5.2397535569855564E-3</v>
      </c>
      <c r="Q181" s="13">
        <v>98.244793029230379</v>
      </c>
    </row>
    <row r="182" spans="1:17" x14ac:dyDescent="0.25">
      <c r="A182" s="11" t="s">
        <v>51</v>
      </c>
      <c r="B182" s="12">
        <v>44249</v>
      </c>
      <c r="C182" s="13">
        <v>50.811463744585829</v>
      </c>
      <c r="D182" s="13">
        <v>4.0694353123798521</v>
      </c>
      <c r="E182" s="13">
        <v>12.885463136044189</v>
      </c>
      <c r="F182" s="13">
        <v>13.308651777070667</v>
      </c>
      <c r="G182" s="13">
        <v>0.1681</v>
      </c>
      <c r="H182" s="13">
        <v>5.1161087699244749</v>
      </c>
      <c r="I182" s="13">
        <v>9.2601483826793913</v>
      </c>
      <c r="J182" s="13">
        <v>2.8835962724148225</v>
      </c>
      <c r="K182" s="13">
        <v>0.82332936684874491</v>
      </c>
      <c r="L182" s="13">
        <v>0.40664999479393116</v>
      </c>
      <c r="M182" s="13">
        <v>0.1331</v>
      </c>
      <c r="N182" s="13">
        <v>5.5905348342373012E-2</v>
      </c>
      <c r="O182" s="13">
        <v>2.4956561904484188E-2</v>
      </c>
      <c r="P182" s="13">
        <v>-6.1666119213464189E-2</v>
      </c>
      <c r="Q182" s="13">
        <v>99.885242547775292</v>
      </c>
    </row>
    <row r="183" spans="1:17" x14ac:dyDescent="0.25">
      <c r="A183" s="11" t="s">
        <v>51</v>
      </c>
      <c r="B183" s="12">
        <v>44249</v>
      </c>
      <c r="C183" s="13">
        <v>51.635805315732917</v>
      </c>
      <c r="D183" s="13">
        <v>4.0497413812203948</v>
      </c>
      <c r="E183" s="13">
        <v>12.728927593171765</v>
      </c>
      <c r="F183" s="13">
        <v>13.292825026453894</v>
      </c>
      <c r="G183" s="13">
        <v>0.1615</v>
      </c>
      <c r="H183" s="13">
        <v>5.0454809440931871</v>
      </c>
      <c r="I183" s="13">
        <v>9.3396490762156077</v>
      </c>
      <c r="J183" s="13">
        <v>2.5438781813770874</v>
      </c>
      <c r="K183" s="13">
        <v>0.813173044992615</v>
      </c>
      <c r="L183" s="13">
        <v>0.42548167411617321</v>
      </c>
      <c r="M183" s="13">
        <v>9.3299999999999994E-2</v>
      </c>
      <c r="N183" s="13">
        <v>3.2017008520167492E-2</v>
      </c>
      <c r="O183" s="13">
        <v>2.8191888919826356E-2</v>
      </c>
      <c r="P183" s="13">
        <v>-4.5637312254727364E-2</v>
      </c>
      <c r="Q183" s="13">
        <v>100.14433382255889</v>
      </c>
    </row>
    <row r="184" spans="1:17" x14ac:dyDescent="0.25">
      <c r="A184" s="11" t="s">
        <v>51</v>
      </c>
      <c r="B184" s="12">
        <v>44249</v>
      </c>
      <c r="C184" s="13">
        <v>52.222254109754715</v>
      </c>
      <c r="D184" s="13">
        <v>4.0605543683661223</v>
      </c>
      <c r="E184" s="13">
        <v>12.6495860476677</v>
      </c>
      <c r="F184" s="13">
        <v>13.348316881471414</v>
      </c>
      <c r="G184" s="13">
        <v>8.7300000000000003E-2</v>
      </c>
      <c r="H184" s="13">
        <v>4.999138473990782</v>
      </c>
      <c r="I184" s="13">
        <v>9.3555572382049021</v>
      </c>
      <c r="J184" s="13">
        <v>3.0620607509239881</v>
      </c>
      <c r="K184" s="13">
        <v>0.80956994663203552</v>
      </c>
      <c r="L184" s="13">
        <v>0.44653560732976527</v>
      </c>
      <c r="M184" s="13">
        <v>0.13089999999999999</v>
      </c>
      <c r="N184" s="13">
        <v>4.932153517446513E-2</v>
      </c>
      <c r="O184" s="13">
        <v>1.4916420021551335E-2</v>
      </c>
      <c r="P184" s="13">
        <v>-5.8477236239104224E-2</v>
      </c>
      <c r="Q184" s="13">
        <v>101.17753414329835</v>
      </c>
    </row>
    <row r="185" spans="1:17" x14ac:dyDescent="0.25">
      <c r="A185" s="11" t="s">
        <v>51</v>
      </c>
      <c r="B185" s="12">
        <v>44249</v>
      </c>
      <c r="C185" s="13">
        <v>50.886498306129717</v>
      </c>
      <c r="D185" s="13">
        <v>4.0596851593767189</v>
      </c>
      <c r="E185" s="13">
        <v>12.726825202955933</v>
      </c>
      <c r="F185" s="13">
        <v>13.253228526040362</v>
      </c>
      <c r="G185" s="13">
        <v>0.17599999999999999</v>
      </c>
      <c r="H185" s="13">
        <v>5.1625727672597765</v>
      </c>
      <c r="I185" s="13">
        <v>9.245430028427128</v>
      </c>
      <c r="J185" s="13">
        <v>2.9997488648999542</v>
      </c>
      <c r="K185" s="13">
        <v>0.8136594317888175</v>
      </c>
      <c r="L185" s="13">
        <v>0.38968994146988251</v>
      </c>
      <c r="M185" s="13">
        <v>7.1999999999999995E-2</v>
      </c>
      <c r="N185" s="13">
        <v>4.9507421785862357E-2</v>
      </c>
      <c r="O185" s="13">
        <v>1.8215798720319521E-2</v>
      </c>
      <c r="P185" s="13">
        <v>-3.4420758199390014E-2</v>
      </c>
      <c r="Q185" s="13">
        <v>99.818640690655087</v>
      </c>
    </row>
    <row r="186" spans="1:17" x14ac:dyDescent="0.25">
      <c r="A186" s="11" t="s">
        <v>51</v>
      </c>
      <c r="B186" s="12">
        <v>44250</v>
      </c>
      <c r="C186" s="13">
        <v>50.708314074759926</v>
      </c>
      <c r="D186" s="13">
        <v>4.0594577816811572</v>
      </c>
      <c r="E186" s="13">
        <v>12.079580341064778</v>
      </c>
      <c r="F186" s="13">
        <v>13.215031087183489</v>
      </c>
      <c r="G186" s="13">
        <v>0.1678</v>
      </c>
      <c r="H186" s="13">
        <v>5.1386339781924146</v>
      </c>
      <c r="I186" s="13">
        <v>9.2923749900312451</v>
      </c>
      <c r="J186" s="13">
        <v>2.7767281533239938</v>
      </c>
      <c r="K186" s="13">
        <v>0.83077253680315655</v>
      </c>
      <c r="L186" s="13">
        <v>0.39911292033364376</v>
      </c>
      <c r="M186" s="13">
        <v>6.3700000000000007E-2</v>
      </c>
      <c r="N186" s="13">
        <v>6.5890592692406463E-2</v>
      </c>
      <c r="O186" s="13">
        <v>2.0644885472505568E-2</v>
      </c>
      <c r="P186" s="13">
        <v>-3.1473421188763305E-2</v>
      </c>
      <c r="Q186" s="13">
        <v>98.786567920349981</v>
      </c>
    </row>
    <row r="187" spans="1:17" x14ac:dyDescent="0.25">
      <c r="A187" s="11" t="s">
        <v>51</v>
      </c>
      <c r="B187" s="12">
        <v>44250</v>
      </c>
      <c r="C187" s="13">
        <v>50.908850805659064</v>
      </c>
      <c r="D187" s="13">
        <v>4.0601196857283091</v>
      </c>
      <c r="E187" s="13">
        <v>12.127040176792187</v>
      </c>
      <c r="F187" s="13">
        <v>13.384428019651404</v>
      </c>
      <c r="G187" s="13">
        <v>0.20630000000000001</v>
      </c>
      <c r="H187" s="13">
        <v>5.0214712605023353</v>
      </c>
      <c r="I187" s="13">
        <v>9.3079713194399343</v>
      </c>
      <c r="J187" s="13">
        <v>2.9651215821510037</v>
      </c>
      <c r="K187" s="13">
        <v>0.835085159267832</v>
      </c>
      <c r="L187" s="13">
        <v>0.43555018860066147</v>
      </c>
      <c r="M187" s="13">
        <v>6.5199999999999994E-2</v>
      </c>
      <c r="N187" s="13">
        <v>3.9530105282419355E-2</v>
      </c>
      <c r="O187" s="13">
        <v>1.3272604678142445E-2</v>
      </c>
      <c r="P187" s="13">
        <v>-3.0443641083880875E-2</v>
      </c>
      <c r="Q187" s="13">
        <v>99.339497266669412</v>
      </c>
    </row>
    <row r="188" spans="1:17" x14ac:dyDescent="0.25">
      <c r="A188" s="11" t="s">
        <v>51</v>
      </c>
      <c r="B188" s="12">
        <v>44250</v>
      </c>
      <c r="C188" s="13">
        <v>48.700597375569146</v>
      </c>
      <c r="D188" s="13">
        <v>4.0799294615298196</v>
      </c>
      <c r="E188" s="13">
        <v>12.325482806306889</v>
      </c>
      <c r="F188" s="13">
        <v>13.462648815386281</v>
      </c>
      <c r="G188" s="13">
        <v>0.14119999999999999</v>
      </c>
      <c r="H188" s="13">
        <v>5.0752483098841594</v>
      </c>
      <c r="I188" s="13">
        <v>9.2902203486226984</v>
      </c>
      <c r="J188" s="13">
        <v>2.9889437201714646</v>
      </c>
      <c r="K188" s="13">
        <v>0.8094072985206856</v>
      </c>
      <c r="L188" s="13">
        <v>0.39049866054658999</v>
      </c>
      <c r="M188" s="13">
        <v>0.1507</v>
      </c>
      <c r="N188" s="13">
        <v>2.1452849018832848E-2</v>
      </c>
      <c r="O188" s="13">
        <v>1.3320225183663163E-2</v>
      </c>
      <c r="P188" s="13">
        <v>-6.6454372465406669E-2</v>
      </c>
      <c r="Q188" s="13">
        <v>97.383195498274802</v>
      </c>
    </row>
    <row r="189" spans="1:17" x14ac:dyDescent="0.25">
      <c r="A189" s="11" t="s">
        <v>51</v>
      </c>
      <c r="B189" s="12">
        <v>44250</v>
      </c>
      <c r="C189" s="13">
        <v>49.372745261168717</v>
      </c>
      <c r="D189" s="13">
        <v>4.0396111047187189</v>
      </c>
      <c r="E189" s="13">
        <v>12.445151565671432</v>
      </c>
      <c r="F189" s="13">
        <v>13.140088024274027</v>
      </c>
      <c r="G189" s="13">
        <v>0.1143</v>
      </c>
      <c r="H189" s="13">
        <v>5.0864546069559777</v>
      </c>
      <c r="I189" s="13">
        <v>9.3112356899985347</v>
      </c>
      <c r="J189" s="13">
        <v>2.8094694897204704</v>
      </c>
      <c r="K189" s="13">
        <v>0.81605098219756456</v>
      </c>
      <c r="L189" s="13">
        <v>0.44559931737907077</v>
      </c>
      <c r="M189" s="13">
        <v>1.49E-2</v>
      </c>
      <c r="N189" s="13">
        <v>4.581810879545628E-2</v>
      </c>
      <c r="O189" s="13">
        <v>2.1512479538822786E-2</v>
      </c>
      <c r="P189" s="13">
        <v>-1.1121566923500465E-2</v>
      </c>
      <c r="Q189" s="13">
        <v>97.651815063495306</v>
      </c>
    </row>
    <row r="190" spans="1:17" x14ac:dyDescent="0.25">
      <c r="A190" s="11" t="s">
        <v>51</v>
      </c>
      <c r="B190" s="12">
        <v>44250</v>
      </c>
      <c r="C190" s="13">
        <v>50.303332733771661</v>
      </c>
      <c r="D190" s="13">
        <v>4.0704931872183092</v>
      </c>
      <c r="E190" s="13">
        <v>12.194837286584567</v>
      </c>
      <c r="F190" s="13">
        <v>13.188493146487245</v>
      </c>
      <c r="G190" s="13">
        <v>0.13669999999999999</v>
      </c>
      <c r="H190" s="13">
        <v>5.0087297513563724</v>
      </c>
      <c r="I190" s="13">
        <v>9.2445446738202541</v>
      </c>
      <c r="J190" s="13">
        <v>2.8479772155017193</v>
      </c>
      <c r="K190" s="13">
        <v>0.81316302388780592</v>
      </c>
      <c r="L190" s="13">
        <v>0.42836738668651253</v>
      </c>
      <c r="M190" s="13">
        <v>3.9199999999999999E-2</v>
      </c>
      <c r="N190" s="13">
        <v>4.8401351717986943E-2</v>
      </c>
      <c r="O190" s="13">
        <v>1.6277899321577818E-2</v>
      </c>
      <c r="P190" s="13">
        <v>-2.0173522159940442E-2</v>
      </c>
      <c r="Q190" s="13">
        <v>98.320344134194087</v>
      </c>
    </row>
    <row r="191" spans="1:17" x14ac:dyDescent="0.25">
      <c r="A191" s="11" t="s">
        <v>51</v>
      </c>
      <c r="B191" s="12">
        <v>44250</v>
      </c>
      <c r="C191" s="13">
        <v>50.096601644493511</v>
      </c>
      <c r="D191" s="13">
        <v>4.0502171889560055</v>
      </c>
      <c r="E191" s="13">
        <v>12.072472897357521</v>
      </c>
      <c r="F191" s="13">
        <v>13.414605748391153</v>
      </c>
      <c r="G191" s="13">
        <v>0.23930000000000001</v>
      </c>
      <c r="H191" s="13">
        <v>5.1515890944280534</v>
      </c>
      <c r="I191" s="13">
        <v>9.3546754071479654</v>
      </c>
      <c r="J191" s="13">
        <v>2.9018701446619719</v>
      </c>
      <c r="K191" s="13">
        <v>0.83527003134025302</v>
      </c>
      <c r="L191" s="13">
        <v>0.40386201917531395</v>
      </c>
      <c r="M191" s="13">
        <v>2.0400000000000001E-2</v>
      </c>
      <c r="N191" s="13">
        <v>3.6795796970947647E-2</v>
      </c>
      <c r="O191" s="13">
        <v>1.3004140458694725E-2</v>
      </c>
      <c r="P191" s="13">
        <v>-1.1519984210113564E-2</v>
      </c>
      <c r="Q191" s="13">
        <v>98.579144129171283</v>
      </c>
    </row>
    <row r="192" spans="1:17" x14ac:dyDescent="0.25">
      <c r="A192" s="11" t="s">
        <v>51</v>
      </c>
      <c r="B192" s="12">
        <v>44250</v>
      </c>
      <c r="C192" s="13">
        <v>50.583485200505862</v>
      </c>
      <c r="D192" s="13">
        <v>4.0855307690489715</v>
      </c>
      <c r="E192" s="13">
        <v>12.288633612780982</v>
      </c>
      <c r="F192" s="13">
        <v>13.131624794131117</v>
      </c>
      <c r="G192" s="13">
        <v>0.18659999999999999</v>
      </c>
      <c r="H192" s="13">
        <v>5.0356522701871125</v>
      </c>
      <c r="I192" s="13">
        <v>9.4053729371281296</v>
      </c>
      <c r="J192" s="13">
        <v>2.6995451845176057</v>
      </c>
      <c r="K192" s="13">
        <v>0.83346954602549927</v>
      </c>
      <c r="L192" s="13">
        <v>0.45682318037741437</v>
      </c>
      <c r="M192" s="13">
        <v>7.9000000000000001E-2</v>
      </c>
      <c r="N192" s="13">
        <v>2.2069081253274669E-2</v>
      </c>
      <c r="O192" s="13">
        <v>2.5565101729451086E-2</v>
      </c>
      <c r="P192" s="13">
        <v>-3.9024307580246942E-2</v>
      </c>
      <c r="Q192" s="13">
        <v>98.794347370105172</v>
      </c>
    </row>
    <row r="193" spans="1:17" x14ac:dyDescent="0.25">
      <c r="A193" s="11" t="s">
        <v>51</v>
      </c>
      <c r="B193" s="12">
        <v>44250</v>
      </c>
      <c r="C193" s="13">
        <v>50.504362832091402</v>
      </c>
      <c r="D193" s="13">
        <v>4.0341133891061922</v>
      </c>
      <c r="E193" s="13">
        <v>11.969819328071013</v>
      </c>
      <c r="F193" s="13">
        <v>13.477932240974773</v>
      </c>
      <c r="G193" s="13">
        <v>0.1285</v>
      </c>
      <c r="H193" s="13">
        <v>5.1272772364000758</v>
      </c>
      <c r="I193" s="13">
        <v>9.1950462077173594</v>
      </c>
      <c r="J193" s="13">
        <v>2.7876136869615329</v>
      </c>
      <c r="K193" s="13">
        <v>0.81462987151281097</v>
      </c>
      <c r="L193" s="13">
        <v>0.38094912006681791</v>
      </c>
      <c r="M193" s="13">
        <v>3.2099999999999997E-2</v>
      </c>
      <c r="N193" s="13">
        <v>6.0450490066109981E-2</v>
      </c>
      <c r="O193" s="13">
        <v>1.6024924424675152E-2</v>
      </c>
      <c r="P193" s="13">
        <v>-1.712704004825889E-2</v>
      </c>
      <c r="Q193" s="13">
        <v>98.511692287344502</v>
      </c>
    </row>
    <row r="194" spans="1:17" x14ac:dyDescent="0.25">
      <c r="A194" s="11" t="s">
        <v>51</v>
      </c>
      <c r="B194" s="12">
        <v>44250</v>
      </c>
      <c r="C194" s="13">
        <v>50.860719652990483</v>
      </c>
      <c r="D194" s="13">
        <v>4.06578857750391</v>
      </c>
      <c r="E194" s="13">
        <v>12.321756262593901</v>
      </c>
      <c r="F194" s="13">
        <v>13.239084250711436</v>
      </c>
      <c r="G194" s="13">
        <v>0.22989999999999999</v>
      </c>
      <c r="H194" s="13">
        <v>5.0285294908733738</v>
      </c>
      <c r="I194" s="13">
        <v>9.2859695956085968</v>
      </c>
      <c r="J194" s="13">
        <v>2.8539394687676451</v>
      </c>
      <c r="K194" s="13">
        <v>0.82010821292422986</v>
      </c>
      <c r="L194" s="13">
        <v>0.42775823301482208</v>
      </c>
      <c r="M194" s="13">
        <v>3.2399999999999998E-2</v>
      </c>
      <c r="N194" s="13">
        <v>5.9208831312106677E-2</v>
      </c>
      <c r="O194" s="13">
        <v>2.5679889276414881E-2</v>
      </c>
      <c r="P194" s="13">
        <v>-1.9429122564885191E-2</v>
      </c>
      <c r="Q194" s="13">
        <v>99.231413343012036</v>
      </c>
    </row>
    <row r="195" spans="1:17" x14ac:dyDescent="0.25">
      <c r="A195" s="11" t="s">
        <v>51</v>
      </c>
      <c r="B195" s="12">
        <v>44250</v>
      </c>
      <c r="C195" s="13">
        <v>50.600545994979818</v>
      </c>
      <c r="D195" s="13">
        <v>4.0549075992923616</v>
      </c>
      <c r="E195" s="13">
        <v>12.407015220103368</v>
      </c>
      <c r="F195" s="13">
        <v>13.356384922328772</v>
      </c>
      <c r="G195" s="13">
        <v>0.22559999999999999</v>
      </c>
      <c r="H195" s="13">
        <v>5.1303892380398857</v>
      </c>
      <c r="I195" s="13">
        <v>9.3160385746361545</v>
      </c>
      <c r="J195" s="13">
        <v>2.5989124239030579</v>
      </c>
      <c r="K195" s="13">
        <v>0.84674531707642886</v>
      </c>
      <c r="L195" s="13">
        <v>0.4059197064786535</v>
      </c>
      <c r="M195" s="13">
        <v>7.9899999999999999E-2</v>
      </c>
      <c r="N195" s="13">
        <v>7.2375248906592846E-2</v>
      </c>
      <c r="O195" s="13">
        <v>2.9776317346445688E-2</v>
      </c>
      <c r="P195" s="13">
        <v>-4.0352261284892138E-2</v>
      </c>
      <c r="Q195" s="13">
        <v>99.084158301806639</v>
      </c>
    </row>
    <row r="196" spans="1:17" x14ac:dyDescent="0.25">
      <c r="A196" s="11" t="s">
        <v>51</v>
      </c>
      <c r="B196" s="12">
        <v>44250</v>
      </c>
      <c r="C196" s="13">
        <v>50.705719098323392</v>
      </c>
      <c r="D196" s="13">
        <v>3.991102961435482</v>
      </c>
      <c r="E196" s="13">
        <v>11.84123302319254</v>
      </c>
      <c r="F196" s="13">
        <v>13.289969639161301</v>
      </c>
      <c r="G196" s="13">
        <v>0.1096</v>
      </c>
      <c r="H196" s="13">
        <v>5.1366812688516523</v>
      </c>
      <c r="I196" s="13">
        <v>9.2997850808602873</v>
      </c>
      <c r="J196" s="13">
        <v>2.7450929436802056</v>
      </c>
      <c r="K196" s="13">
        <v>0.8628118034315746</v>
      </c>
      <c r="L196" s="13">
        <v>0.3679880114959001</v>
      </c>
      <c r="M196" s="13">
        <v>0</v>
      </c>
      <c r="N196" s="13">
        <v>5.7015480251910833E-2</v>
      </c>
      <c r="O196" s="13">
        <v>2.8196713778900682E-2</v>
      </c>
      <c r="P196" s="13">
        <v>-6.3541890205973369E-3</v>
      </c>
      <c r="Q196" s="13">
        <v>98.428841835442526</v>
      </c>
    </row>
    <row r="197" spans="1:17" x14ac:dyDescent="0.25">
      <c r="A197" s="11" t="s">
        <v>51</v>
      </c>
      <c r="B197" s="12">
        <v>44250</v>
      </c>
      <c r="C197" s="13">
        <v>50.290584616410541</v>
      </c>
      <c r="D197" s="13">
        <v>4.1298852178789831</v>
      </c>
      <c r="E197" s="13">
        <v>11.807799867565338</v>
      </c>
      <c r="F197" s="13">
        <v>13.308559529045144</v>
      </c>
      <c r="G197" s="13">
        <v>0.19259999999999999</v>
      </c>
      <c r="H197" s="13">
        <v>5.0246306648280772</v>
      </c>
      <c r="I197" s="13">
        <v>9.2998862804267493</v>
      </c>
      <c r="J197" s="13">
        <v>2.7240981107057691</v>
      </c>
      <c r="K197" s="13">
        <v>0.80282516356237343</v>
      </c>
      <c r="L197" s="13">
        <v>0.47704292855029756</v>
      </c>
      <c r="M197" s="13">
        <v>0.11409999999999999</v>
      </c>
      <c r="N197" s="13">
        <v>6.8650537083192978E-2</v>
      </c>
      <c r="O197" s="13">
        <v>1.4837406364197156E-2</v>
      </c>
      <c r="P197" s="13">
        <v>-5.1385746133962885E-2</v>
      </c>
      <c r="Q197" s="13">
        <v>98.204114576286699</v>
      </c>
    </row>
    <row r="198" spans="1:17" x14ac:dyDescent="0.25">
      <c r="A198" s="11" t="s">
        <v>51</v>
      </c>
      <c r="B198" s="12">
        <v>44250</v>
      </c>
      <c r="C198" s="13">
        <v>49.950599647530531</v>
      </c>
      <c r="D198" s="13">
        <v>4.0688492302829324</v>
      </c>
      <c r="E198" s="13">
        <v>12.229386122982413</v>
      </c>
      <c r="F198" s="13">
        <v>13.238581305925479</v>
      </c>
      <c r="G198" s="13">
        <v>0.12859999999999999</v>
      </c>
      <c r="H198" s="13">
        <v>5.1622036142412258</v>
      </c>
      <c r="I198" s="13">
        <v>9.3460768888554071</v>
      </c>
      <c r="J198" s="13">
        <v>2.6419473911760036</v>
      </c>
      <c r="K198" s="13">
        <v>0.83702896363658352</v>
      </c>
      <c r="L198" s="13">
        <v>0.42625797962091838</v>
      </c>
      <c r="M198" s="13">
        <v>3.0499999999999999E-2</v>
      </c>
      <c r="N198" s="13">
        <v>4.9145321281025479E-2</v>
      </c>
      <c r="O198" s="13">
        <v>2.3120189026949439E-2</v>
      </c>
      <c r="P198" s="13">
        <v>-1.8052288705850725E-2</v>
      </c>
      <c r="Q198" s="13">
        <v>98.114244365853637</v>
      </c>
    </row>
    <row r="199" spans="1:17" x14ac:dyDescent="0.25">
      <c r="A199" s="11" t="s">
        <v>51</v>
      </c>
      <c r="B199" s="12">
        <v>44250</v>
      </c>
      <c r="C199" s="13">
        <v>50.030391735336785</v>
      </c>
      <c r="D199" s="13">
        <v>4.0498979685696108</v>
      </c>
      <c r="E199" s="13">
        <v>12.086837083635087</v>
      </c>
      <c r="F199" s="13">
        <v>13.360400905161889</v>
      </c>
      <c r="G199" s="13">
        <v>0.19989999999999999</v>
      </c>
      <c r="H199" s="13">
        <v>5.0031791417505858</v>
      </c>
      <c r="I199" s="13">
        <v>9.255357276990809</v>
      </c>
      <c r="J199" s="13">
        <v>2.603664956485193</v>
      </c>
      <c r="K199" s="13">
        <v>0.80338295896383738</v>
      </c>
      <c r="L199" s="13">
        <v>0.40525562489248057</v>
      </c>
      <c r="M199" s="13">
        <v>0.1411</v>
      </c>
      <c r="N199" s="13">
        <v>0</v>
      </c>
      <c r="O199" s="13">
        <v>1.3910280728984098E-2</v>
      </c>
      <c r="P199" s="13">
        <v>-6.2545237465983075E-2</v>
      </c>
      <c r="Q199" s="13">
        <v>97.890732695049238</v>
      </c>
    </row>
    <row r="200" spans="1:17" x14ac:dyDescent="0.25">
      <c r="A200" s="11" t="s">
        <v>51</v>
      </c>
      <c r="B200" s="12">
        <v>44251</v>
      </c>
      <c r="C200" s="13">
        <v>50.65429777084848</v>
      </c>
      <c r="D200" s="13">
        <v>4.0600119863013697</v>
      </c>
      <c r="E200" s="13">
        <v>12.079590745111133</v>
      </c>
      <c r="F200" s="13">
        <v>13.196618031931802</v>
      </c>
      <c r="G200" s="13">
        <v>0.13600000000000001</v>
      </c>
      <c r="H200" s="13">
        <v>5.0159788786390225</v>
      </c>
      <c r="I200" s="13">
        <v>9.2665883196752734</v>
      </c>
      <c r="J200" s="13">
        <v>2.7117383028156103</v>
      </c>
      <c r="K200" s="13">
        <v>0.84029465979526941</v>
      </c>
      <c r="L200" s="13">
        <v>0.46571608398468062</v>
      </c>
      <c r="M200" s="13">
        <v>0.05</v>
      </c>
      <c r="N200" s="13">
        <v>1.6545761106702337E-2</v>
      </c>
      <c r="O200" s="13">
        <v>2.2441677544901065E-2</v>
      </c>
      <c r="P200" s="13">
        <v>-2.6109911025685637E-2</v>
      </c>
      <c r="Q200" s="13">
        <v>98.489712306728549</v>
      </c>
    </row>
    <row r="201" spans="1:17" x14ac:dyDescent="0.25">
      <c r="A201" s="11" t="s">
        <v>51</v>
      </c>
      <c r="B201" s="12">
        <v>44251</v>
      </c>
      <c r="C201" s="13">
        <v>50.257321031081915</v>
      </c>
      <c r="D201" s="13">
        <v>4.0605513698630142</v>
      </c>
      <c r="E201" s="13">
        <v>12.351175118208038</v>
      </c>
      <c r="F201" s="13">
        <v>13.408828211473432</v>
      </c>
      <c r="G201" s="13">
        <v>0.13239999999999999</v>
      </c>
      <c r="H201" s="13">
        <v>5.1467961741399417</v>
      </c>
      <c r="I201" s="13">
        <v>9.3348223061528532</v>
      </c>
      <c r="J201" s="13">
        <v>2.4565423601134713</v>
      </c>
      <c r="K201" s="13">
        <v>0.86471120130200274</v>
      </c>
      <c r="L201" s="13">
        <v>0.37554631978665226</v>
      </c>
      <c r="M201" s="13">
        <v>9.8599999999999993E-2</v>
      </c>
      <c r="N201" s="13">
        <v>4.8656227673603183E-2</v>
      </c>
      <c r="O201" s="13">
        <v>2.201555804619755E-2</v>
      </c>
      <c r="P201" s="13">
        <v>-4.6477041991137176E-2</v>
      </c>
      <c r="Q201" s="13">
        <v>98.511488835849988</v>
      </c>
    </row>
    <row r="202" spans="1:17" x14ac:dyDescent="0.25">
      <c r="A202" s="11" t="s">
        <v>51</v>
      </c>
      <c r="B202" s="12">
        <v>44251</v>
      </c>
      <c r="C202" s="13">
        <v>51.126861518372628</v>
      </c>
      <c r="D202" s="13">
        <v>4.0355673165904928</v>
      </c>
      <c r="E202" s="13">
        <v>12.479675839872035</v>
      </c>
      <c r="F202" s="13">
        <v>13.245307056778485</v>
      </c>
      <c r="G202" s="13">
        <v>0.12740000000000001</v>
      </c>
      <c r="H202" s="13">
        <v>5.0952531838970883</v>
      </c>
      <c r="I202" s="13">
        <v>9.2794017051730524</v>
      </c>
      <c r="J202" s="13">
        <v>2.6776959019536344</v>
      </c>
      <c r="K202" s="13">
        <v>0.84730773992164454</v>
      </c>
      <c r="L202" s="13">
        <v>0.39216981602271317</v>
      </c>
      <c r="M202" s="13">
        <v>8.4000000000000005E-2</v>
      </c>
      <c r="N202" s="13">
        <v>4.6630571931482727E-2</v>
      </c>
      <c r="O202" s="13">
        <v>2.446158152083671E-2</v>
      </c>
      <c r="P202" s="13">
        <v>-4.0880890127749717E-2</v>
      </c>
      <c r="Q202" s="13">
        <v>99.420851341906356</v>
      </c>
    </row>
    <row r="203" spans="1:17" x14ac:dyDescent="0.25">
      <c r="A203" s="11" t="s">
        <v>51</v>
      </c>
      <c r="B203" s="12">
        <v>44251</v>
      </c>
      <c r="C203" s="13">
        <v>50.651331709990011</v>
      </c>
      <c r="D203" s="13">
        <v>4.0842977702022063</v>
      </c>
      <c r="E203" s="13">
        <v>12.047460148602205</v>
      </c>
      <c r="F203" s="13">
        <v>13.361285961053953</v>
      </c>
      <c r="G203" s="13">
        <v>0.2077</v>
      </c>
      <c r="H203" s="13">
        <v>5.0647197795623748</v>
      </c>
      <c r="I203" s="13">
        <v>9.3204979590617345</v>
      </c>
      <c r="J203" s="13">
        <v>2.7359118684510539</v>
      </c>
      <c r="K203" s="13">
        <v>0.81565235558856775</v>
      </c>
      <c r="L203" s="13">
        <v>0.44333621737714252</v>
      </c>
      <c r="M203" s="13">
        <v>0</v>
      </c>
      <c r="N203" s="13">
        <v>4.0444589026635613E-2</v>
      </c>
      <c r="O203" s="13">
        <v>2.5355519430417601E-2</v>
      </c>
      <c r="P203" s="13">
        <v>-5.7139198716434029E-3</v>
      </c>
      <c r="Q203" s="13">
        <v>98.792279958474666</v>
      </c>
    </row>
    <row r="204" spans="1:17" x14ac:dyDescent="0.25">
      <c r="A204" s="11" t="s">
        <v>51</v>
      </c>
      <c r="B204" s="12">
        <v>44251</v>
      </c>
      <c r="C204" s="13">
        <v>50.387689152039933</v>
      </c>
      <c r="D204" s="13">
        <v>4.1061038280644055</v>
      </c>
      <c r="E204" s="13">
        <v>12.268616906054167</v>
      </c>
      <c r="F204" s="13">
        <v>13.070104494723607</v>
      </c>
      <c r="G204" s="13">
        <v>0.1681</v>
      </c>
      <c r="H204" s="13">
        <v>5.070202086491058</v>
      </c>
      <c r="I204" s="13">
        <v>9.3291035643018247</v>
      </c>
      <c r="J204" s="13">
        <v>2.6200255050707577</v>
      </c>
      <c r="K204" s="13">
        <v>0.84547748402590217</v>
      </c>
      <c r="L204" s="13">
        <v>0.42586183691641843</v>
      </c>
      <c r="M204" s="13">
        <v>5.3499999999999999E-2</v>
      </c>
      <c r="N204" s="13">
        <v>1.8687781366238405E-2</v>
      </c>
      <c r="O204" s="13">
        <v>1.7336712936369913E-2</v>
      </c>
      <c r="P204" s="13">
        <v>-2.6433180676542958E-2</v>
      </c>
      <c r="Q204" s="13">
        <v>98.354376171314129</v>
      </c>
    </row>
    <row r="205" spans="1:17" x14ac:dyDescent="0.25">
      <c r="A205" s="11" t="s">
        <v>51</v>
      </c>
      <c r="B205" s="12">
        <v>44251</v>
      </c>
      <c r="C205" s="13">
        <v>50.471468109681162</v>
      </c>
      <c r="D205" s="13">
        <v>4.0153374229541194</v>
      </c>
      <c r="E205" s="13">
        <v>12.243478720523736</v>
      </c>
      <c r="F205" s="13">
        <v>13.531835618861368</v>
      </c>
      <c r="G205" s="13">
        <v>0.20730000000000001</v>
      </c>
      <c r="H205" s="13">
        <v>5.0899551217225056</v>
      </c>
      <c r="I205" s="13">
        <v>9.2712673355721442</v>
      </c>
      <c r="J205" s="13">
        <v>2.4835901437127474</v>
      </c>
      <c r="K205" s="13">
        <v>0.83842341705798784</v>
      </c>
      <c r="L205" s="13">
        <v>0.40622775922952253</v>
      </c>
      <c r="M205" s="13">
        <v>0.1351</v>
      </c>
      <c r="N205" s="13">
        <v>5.6479993864060447E-2</v>
      </c>
      <c r="O205" s="13">
        <v>1.9651674584695338E-2</v>
      </c>
      <c r="P205" s="13">
        <v>-6.1312756911599244E-2</v>
      </c>
      <c r="Q205" s="13">
        <v>98.708802560852433</v>
      </c>
    </row>
    <row r="206" spans="1:17" x14ac:dyDescent="0.25">
      <c r="A206" s="11" t="s">
        <v>51</v>
      </c>
      <c r="B206" s="12">
        <v>44251</v>
      </c>
      <c r="C206" s="13">
        <v>50.888667905376572</v>
      </c>
      <c r="D206" s="13">
        <v>4.0547040489347532</v>
      </c>
      <c r="E206" s="13">
        <v>12.32238142333069</v>
      </c>
      <c r="F206" s="13">
        <v>13.457388074382886</v>
      </c>
      <c r="G206" s="13">
        <v>0.23150000000000001</v>
      </c>
      <c r="H206" s="13">
        <v>5.1568562915852967</v>
      </c>
      <c r="I206" s="13">
        <v>9.2658036710826259</v>
      </c>
      <c r="J206" s="13">
        <v>2.8770792325897294</v>
      </c>
      <c r="K206" s="13">
        <v>0.86669991736376462</v>
      </c>
      <c r="L206" s="13">
        <v>0.4695680050382644</v>
      </c>
      <c r="M206" s="13">
        <v>3.4700000000000002E-2</v>
      </c>
      <c r="N206" s="13">
        <v>2.1996888021722682E-2</v>
      </c>
      <c r="O206" s="13">
        <v>1.5428048042945721E-2</v>
      </c>
      <c r="P206" s="13">
        <v>-1.8087269536734989E-2</v>
      </c>
      <c r="Q206" s="13">
        <v>99.644686236212522</v>
      </c>
    </row>
    <row r="207" spans="1:17" x14ac:dyDescent="0.25">
      <c r="A207" s="11" t="s">
        <v>51</v>
      </c>
      <c r="B207" s="12">
        <v>44251</v>
      </c>
      <c r="C207" s="13">
        <v>50.697658379373017</v>
      </c>
      <c r="D207" s="13">
        <v>4.0653215907546576</v>
      </c>
      <c r="E207" s="13">
        <v>12.296415840055836</v>
      </c>
      <c r="F207" s="13">
        <v>13.148697191997007</v>
      </c>
      <c r="G207" s="13">
        <v>0.15049999999999999</v>
      </c>
      <c r="H207" s="13">
        <v>5.0050743076897568</v>
      </c>
      <c r="I207" s="13">
        <v>9.3348780127028839</v>
      </c>
      <c r="J207" s="13">
        <v>2.6132256027707865</v>
      </c>
      <c r="K207" s="13">
        <v>0.79736639427713119</v>
      </c>
      <c r="L207" s="13">
        <v>0.3729545884132987</v>
      </c>
      <c r="M207" s="13">
        <v>9.4700000000000006E-2</v>
      </c>
      <c r="N207" s="13">
        <v>4.029404906756167E-2</v>
      </c>
      <c r="O207" s="13">
        <v>2.7023914293319278E-2</v>
      </c>
      <c r="P207" s="13">
        <v>-4.5963580389302497E-2</v>
      </c>
      <c r="Q207" s="13">
        <v>98.598146291005932</v>
      </c>
    </row>
    <row r="208" spans="1:17" x14ac:dyDescent="0.25">
      <c r="A208" s="11" t="s">
        <v>51</v>
      </c>
      <c r="B208" s="12">
        <v>44251</v>
      </c>
      <c r="C208" s="13">
        <v>49.996019284609794</v>
      </c>
      <c r="D208" s="13">
        <v>4.0646933316771801</v>
      </c>
      <c r="E208" s="13">
        <v>12.519762728789191</v>
      </c>
      <c r="F208" s="13">
        <v>13.031257684382933</v>
      </c>
      <c r="G208" s="13">
        <v>0.17130000000000001</v>
      </c>
      <c r="H208" s="13">
        <v>5.0203385762708752</v>
      </c>
      <c r="I208" s="13">
        <v>9.3148973873389842</v>
      </c>
      <c r="J208" s="13">
        <v>2.7537354806693699</v>
      </c>
      <c r="K208" s="13">
        <v>0.82677726406050656</v>
      </c>
      <c r="L208" s="13">
        <v>0.39893550198703076</v>
      </c>
      <c r="M208" s="13">
        <v>0</v>
      </c>
      <c r="N208" s="13">
        <v>5.0066415277242017E-2</v>
      </c>
      <c r="O208" s="13">
        <v>2.0645490305238767E-2</v>
      </c>
      <c r="P208" s="13">
        <v>-4.6525048575185952E-3</v>
      </c>
      <c r="Q208" s="13">
        <v>98.163776640510847</v>
      </c>
    </row>
    <row r="209" spans="1:17" x14ac:dyDescent="0.25">
      <c r="A209" s="11" t="s">
        <v>51</v>
      </c>
      <c r="B209" s="12">
        <v>44251</v>
      </c>
      <c r="C209" s="13">
        <v>51.009975364920081</v>
      </c>
      <c r="D209" s="13">
        <v>4.0553057530707282</v>
      </c>
      <c r="E209" s="13">
        <v>12.294966018617421</v>
      </c>
      <c r="F209" s="13">
        <v>13.577451339167871</v>
      </c>
      <c r="G209" s="13">
        <v>0.16270000000000001</v>
      </c>
      <c r="H209" s="13">
        <v>5.1414411508277418</v>
      </c>
      <c r="I209" s="13">
        <v>9.2847263945905958</v>
      </c>
      <c r="J209" s="13">
        <v>2.7048729680523258</v>
      </c>
      <c r="K209" s="13">
        <v>0.8496413536915558</v>
      </c>
      <c r="L209" s="13">
        <v>0.43520350947429115</v>
      </c>
      <c r="M209" s="13">
        <v>0</v>
      </c>
      <c r="N209" s="13">
        <v>6.2969060342559086E-2</v>
      </c>
      <c r="O209" s="13">
        <v>2.9002280694989373E-2</v>
      </c>
      <c r="P209" s="13">
        <v>-6.5357252270398592E-3</v>
      </c>
      <c r="Q209" s="13">
        <v>99.601719468223109</v>
      </c>
    </row>
    <row r="210" spans="1:17" x14ac:dyDescent="0.25">
      <c r="A210" s="11" t="s">
        <v>51</v>
      </c>
      <c r="B210" s="12">
        <v>44251</v>
      </c>
      <c r="C210" s="13">
        <v>50.871480789293528</v>
      </c>
      <c r="D210" s="13">
        <v>4.0093631940469949</v>
      </c>
      <c r="E210" s="13">
        <v>12.095239105243673</v>
      </c>
      <c r="F210" s="13">
        <v>13.498553203895716</v>
      </c>
      <c r="G210" s="13">
        <v>0.1739</v>
      </c>
      <c r="H210" s="13">
        <v>5.0190731995972513</v>
      </c>
      <c r="I210" s="13">
        <v>9.3450686703314627</v>
      </c>
      <c r="J210" s="13">
        <v>2.8453153696789673</v>
      </c>
      <c r="K210" s="13">
        <v>0.83197195075337538</v>
      </c>
      <c r="L210" s="13">
        <v>0.46776901295182188</v>
      </c>
      <c r="M210" s="13">
        <v>0</v>
      </c>
      <c r="N210" s="13">
        <v>6.6082835685441099E-2</v>
      </c>
      <c r="O210" s="13">
        <v>3.1851864036032976E-2</v>
      </c>
      <c r="P210" s="13">
        <v>-7.1778848531905293E-3</v>
      </c>
      <c r="Q210" s="13">
        <v>99.248491310661052</v>
      </c>
    </row>
    <row r="211" spans="1:17" x14ac:dyDescent="0.25">
      <c r="A211" s="11" t="s">
        <v>51</v>
      </c>
      <c r="B211" s="12">
        <v>44251</v>
      </c>
      <c r="C211" s="13">
        <v>50.978099717242124</v>
      </c>
      <c r="D211" s="13">
        <v>4.1108986429475403</v>
      </c>
      <c r="E211" s="13">
        <v>11.876233087094212</v>
      </c>
      <c r="F211" s="13">
        <v>13.105625226869913</v>
      </c>
      <c r="G211" s="13">
        <v>0.22209999999999999</v>
      </c>
      <c r="H211" s="13">
        <v>5.1397346295251802</v>
      </c>
      <c r="I211" s="13">
        <v>9.2566260415052941</v>
      </c>
      <c r="J211" s="13">
        <v>2.7873612645169907</v>
      </c>
      <c r="K211" s="13">
        <v>0.84008315337383976</v>
      </c>
      <c r="L211" s="13">
        <v>0.37498241660724324</v>
      </c>
      <c r="M211" s="13">
        <v>0</v>
      </c>
      <c r="N211" s="13">
        <v>3.2287232875793472E-2</v>
      </c>
      <c r="O211" s="13">
        <v>2.7909515974952899E-2</v>
      </c>
      <c r="P211" s="13">
        <v>-6.2894683887217799E-3</v>
      </c>
      <c r="Q211" s="13">
        <v>98.745651460144359</v>
      </c>
    </row>
    <row r="212" spans="1:17" x14ac:dyDescent="0.25">
      <c r="A212" s="11" t="s">
        <v>51</v>
      </c>
      <c r="B212" s="12">
        <v>44251</v>
      </c>
      <c r="C212" s="13">
        <v>50.30587495071309</v>
      </c>
      <c r="D212" s="13">
        <v>4.0348868721504383</v>
      </c>
      <c r="E212" s="13">
        <v>11.817217517353104</v>
      </c>
      <c r="F212" s="13">
        <v>13.011631725594164</v>
      </c>
      <c r="G212" s="13">
        <v>0.1326</v>
      </c>
      <c r="H212" s="13">
        <v>5.0731299816628566</v>
      </c>
      <c r="I212" s="13">
        <v>9.3210860027015912</v>
      </c>
      <c r="J212" s="13">
        <v>2.4924711648814188</v>
      </c>
      <c r="K212" s="13">
        <v>0.84090680590598943</v>
      </c>
      <c r="L212" s="13">
        <v>0.41620325416177495</v>
      </c>
      <c r="M212" s="13">
        <v>3.95E-2</v>
      </c>
      <c r="N212" s="13">
        <v>4.9889708410492027E-2</v>
      </c>
      <c r="O212" s="13">
        <v>2.2808361321278031E-2</v>
      </c>
      <c r="P212" s="13">
        <v>-2.1771491357797275E-2</v>
      </c>
      <c r="Q212" s="13">
        <v>97.536434853498392</v>
      </c>
    </row>
    <row r="213" spans="1:17" x14ac:dyDescent="0.25">
      <c r="A213" s="11" t="s">
        <v>51</v>
      </c>
      <c r="B213" s="12">
        <v>44251</v>
      </c>
      <c r="C213" s="13">
        <v>50.571015925630164</v>
      </c>
      <c r="D213" s="13">
        <v>4.0837833194844455</v>
      </c>
      <c r="E213" s="13">
        <v>12.40199865085075</v>
      </c>
      <c r="F213" s="13">
        <v>13.599033832751999</v>
      </c>
      <c r="G213" s="13">
        <v>0.18279999999999999</v>
      </c>
      <c r="H213" s="13">
        <v>5.0854364608389293</v>
      </c>
      <c r="I213" s="13">
        <v>9.280433283861484</v>
      </c>
      <c r="J213" s="13">
        <v>2.7987419374076552</v>
      </c>
      <c r="K213" s="13">
        <v>0.83756334746919936</v>
      </c>
      <c r="L213" s="13">
        <v>0.41668462392790173</v>
      </c>
      <c r="M213" s="13">
        <v>0.21379999999999999</v>
      </c>
      <c r="N213" s="13">
        <v>3.9588490527876344E-2</v>
      </c>
      <c r="O213" s="13">
        <v>1.9824861821470779E-2</v>
      </c>
      <c r="P213" s="13">
        <v>-9.4488627126558283E-2</v>
      </c>
      <c r="Q213" s="13">
        <v>99.436216107445347</v>
      </c>
    </row>
    <row r="214" spans="1:17" x14ac:dyDescent="0.25">
      <c r="A214" s="11" t="s">
        <v>51</v>
      </c>
      <c r="B214" s="12">
        <v>44251</v>
      </c>
      <c r="C214" s="13">
        <v>50.60460665025191</v>
      </c>
      <c r="D214" s="13">
        <v>4.0849809691200525</v>
      </c>
      <c r="E214" s="13">
        <v>11.797697780306351</v>
      </c>
      <c r="F214" s="13">
        <v>13.143247246936502</v>
      </c>
      <c r="G214" s="13">
        <v>0.10780000000000001</v>
      </c>
      <c r="H214" s="13">
        <v>5.0870116973691157</v>
      </c>
      <c r="I214" s="13">
        <v>9.3151401532716491</v>
      </c>
      <c r="J214" s="13">
        <v>2.7735438556035952</v>
      </c>
      <c r="K214" s="13">
        <v>0.86082880810623152</v>
      </c>
      <c r="L214" s="13">
        <v>0.38500665760854624</v>
      </c>
      <c r="M214" s="13">
        <v>9.1200000000000003E-2</v>
      </c>
      <c r="N214" s="13">
        <v>4.057159178882689E-2</v>
      </c>
      <c r="O214" s="13">
        <v>1.5097211508825882E-2</v>
      </c>
      <c r="P214" s="13">
        <v>-4.1802188509031189E-2</v>
      </c>
      <c r="Q214" s="13">
        <v>98.264930433362579</v>
      </c>
    </row>
    <row r="215" spans="1:17" x14ac:dyDescent="0.25">
      <c r="A215" s="11" t="s">
        <v>51</v>
      </c>
      <c r="B215" s="12">
        <v>44251</v>
      </c>
      <c r="C215" s="13">
        <v>51.359583965289417</v>
      </c>
      <c r="D215" s="13">
        <v>4.0353205995465826</v>
      </c>
      <c r="E215" s="13">
        <v>12.288746059701417</v>
      </c>
      <c r="F215" s="13">
        <v>13.450639142092225</v>
      </c>
      <c r="G215" s="13">
        <v>0.21759999999999999</v>
      </c>
      <c r="H215" s="13">
        <v>5.0730812580521452</v>
      </c>
      <c r="I215" s="13">
        <v>9.2856547580712956</v>
      </c>
      <c r="J215" s="13">
        <v>2.6035567822455046</v>
      </c>
      <c r="K215" s="13">
        <v>0.84602933094932975</v>
      </c>
      <c r="L215" s="13">
        <v>0.45158861065831707</v>
      </c>
      <c r="M215" s="13">
        <v>0</v>
      </c>
      <c r="N215" s="13">
        <v>3.8839566446983186E-2</v>
      </c>
      <c r="O215" s="13">
        <v>1.8523438426516849E-2</v>
      </c>
      <c r="P215" s="13">
        <v>-4.1742959834404165E-3</v>
      </c>
      <c r="Q215" s="13">
        <v>99.664989215496291</v>
      </c>
    </row>
    <row r="216" spans="1:17" x14ac:dyDescent="0.25">
      <c r="A216" s="11" t="s">
        <v>51</v>
      </c>
      <c r="B216" s="12">
        <v>44252</v>
      </c>
      <c r="C216" s="13">
        <v>49.865317067443378</v>
      </c>
      <c r="D216" s="13">
        <v>4.0898632085926394</v>
      </c>
      <c r="E216" s="13">
        <v>12.432109352151564</v>
      </c>
      <c r="F216" s="13">
        <v>13.07587032830531</v>
      </c>
      <c r="G216" s="13">
        <v>0.18340000000000001</v>
      </c>
      <c r="H216" s="13">
        <v>5.0451785074787603</v>
      </c>
      <c r="I216" s="13">
        <v>9.3809611885980981</v>
      </c>
      <c r="J216" s="13">
        <v>2.5962456835720165</v>
      </c>
      <c r="K216" s="13">
        <v>0.83231123251437122</v>
      </c>
      <c r="L216" s="13">
        <v>0.39537622388816329</v>
      </c>
      <c r="M216" s="13">
        <v>0</v>
      </c>
      <c r="N216" s="13">
        <v>4.8516479174684199E-2</v>
      </c>
      <c r="O216" s="13">
        <v>2.4143194919848933E-2</v>
      </c>
      <c r="P216" s="13">
        <v>-5.4407199819377873E-3</v>
      </c>
      <c r="Q216" s="13">
        <v>97.9638517466569</v>
      </c>
    </row>
    <row r="217" spans="1:17" x14ac:dyDescent="0.25">
      <c r="A217" s="11" t="s">
        <v>51</v>
      </c>
      <c r="B217" s="12">
        <v>44252</v>
      </c>
      <c r="C217" s="13">
        <v>51.355428151799096</v>
      </c>
      <c r="D217" s="13">
        <v>4.0305884902175739</v>
      </c>
      <c r="E217" s="13">
        <v>12.649173127048929</v>
      </c>
      <c r="F217" s="13">
        <v>13.541733309529731</v>
      </c>
      <c r="G217" s="13">
        <v>0.16159999999999999</v>
      </c>
      <c r="H217" s="13">
        <v>5.1164364827971172</v>
      </c>
      <c r="I217" s="13">
        <v>9.2199259637781577</v>
      </c>
      <c r="J217" s="13">
        <v>2.7035411139074297</v>
      </c>
      <c r="K217" s="13">
        <v>0.83867220820443755</v>
      </c>
      <c r="L217" s="13">
        <v>0.44010159260425047</v>
      </c>
      <c r="M217" s="13">
        <v>0.10249999999999999</v>
      </c>
      <c r="N217" s="13">
        <v>3.3304712130140718E-2</v>
      </c>
      <c r="O217" s="13">
        <v>1.6490409629230481E-2</v>
      </c>
      <c r="P217" s="13">
        <v>-4.6874043385682775E-2</v>
      </c>
      <c r="Q217" s="13">
        <v>100.16262151826042</v>
      </c>
    </row>
    <row r="218" spans="1:17" x14ac:dyDescent="0.25">
      <c r="A218" s="11" t="s">
        <v>51</v>
      </c>
      <c r="B218" s="12">
        <v>44252</v>
      </c>
      <c r="C218" s="13">
        <v>50.402395861234702</v>
      </c>
      <c r="D218" s="13">
        <v>4.0302131690182739</v>
      </c>
      <c r="E218" s="13">
        <v>12.271187661588289</v>
      </c>
      <c r="F218" s="13">
        <v>13.105229007714861</v>
      </c>
      <c r="G218" s="13">
        <v>0.1757</v>
      </c>
      <c r="H218" s="13">
        <v>5.064798371714839</v>
      </c>
      <c r="I218" s="13">
        <v>9.2410426761268631</v>
      </c>
      <c r="J218" s="13">
        <v>2.9923010923285029</v>
      </c>
      <c r="K218" s="13">
        <v>0.82255847141281124</v>
      </c>
      <c r="L218" s="13">
        <v>0.38996530023091397</v>
      </c>
      <c r="M218" s="13">
        <v>3.44E-2</v>
      </c>
      <c r="N218" s="13">
        <v>6.9603381427494213E-2</v>
      </c>
      <c r="O218" s="13">
        <v>1.8544783025057736E-2</v>
      </c>
      <c r="P218" s="13">
        <v>-1.8663316560131617E-2</v>
      </c>
      <c r="Q218" s="13">
        <v>98.599276459262484</v>
      </c>
    </row>
    <row r="219" spans="1:17" x14ac:dyDescent="0.25">
      <c r="A219" s="11" t="s">
        <v>51</v>
      </c>
      <c r="B219" s="12">
        <v>44252</v>
      </c>
      <c r="C219" s="13">
        <v>50.782350426524999</v>
      </c>
      <c r="D219" s="13">
        <v>4.0899021387340646</v>
      </c>
      <c r="E219" s="13">
        <v>12.219183197622749</v>
      </c>
      <c r="F219" s="13">
        <v>13.50946690671603</v>
      </c>
      <c r="G219" s="13">
        <v>0.27400000000000002</v>
      </c>
      <c r="H219" s="13">
        <v>5.0950726182805894</v>
      </c>
      <c r="I219" s="13">
        <v>9.360153496737853</v>
      </c>
      <c r="J219" s="13">
        <v>2.9258794223856333</v>
      </c>
      <c r="K219" s="13">
        <v>0.83038622404409823</v>
      </c>
      <c r="L219" s="13">
        <v>0.44666971882674861</v>
      </c>
      <c r="M219" s="13">
        <v>0</v>
      </c>
      <c r="N219" s="13">
        <v>3.9466093590394949E-2</v>
      </c>
      <c r="O219" s="13">
        <v>2.6141903216066829E-2</v>
      </c>
      <c r="P219" s="13">
        <v>-5.8911331191136519E-3</v>
      </c>
      <c r="Q219" s="13">
        <v>99.592781013560142</v>
      </c>
    </row>
    <row r="220" spans="1:17" x14ac:dyDescent="0.25">
      <c r="A220" s="11" t="s">
        <v>51</v>
      </c>
      <c r="B220" s="12">
        <v>44252</v>
      </c>
      <c r="C220" s="13">
        <v>50.954086497808341</v>
      </c>
      <c r="D220" s="13">
        <v>4.1056585298109569</v>
      </c>
      <c r="E220" s="13">
        <v>12.573865956587053</v>
      </c>
      <c r="F220" s="13">
        <v>13.107094740078898</v>
      </c>
      <c r="G220" s="13">
        <v>0.16689999999999999</v>
      </c>
      <c r="H220" s="13">
        <v>5.1054561772021474</v>
      </c>
      <c r="I220" s="13">
        <v>9.3392508222783235</v>
      </c>
      <c r="J220" s="13">
        <v>2.9768501530695759</v>
      </c>
      <c r="K220" s="13">
        <v>0.84255098393643368</v>
      </c>
      <c r="L220" s="13">
        <v>0.40779382477123305</v>
      </c>
      <c r="M220" s="13">
        <v>0.1007</v>
      </c>
      <c r="N220" s="13">
        <v>4.350848087699849E-2</v>
      </c>
      <c r="O220" s="13">
        <v>1.424577212319293E-2</v>
      </c>
      <c r="P220" s="13">
        <v>-4.5610314844663193E-2</v>
      </c>
      <c r="Q220" s="13">
        <v>99.692351623698485</v>
      </c>
    </row>
    <row r="221" spans="1:17" x14ac:dyDescent="0.25">
      <c r="A221" s="11" t="s">
        <v>51</v>
      </c>
      <c r="B221" s="12">
        <v>44252</v>
      </c>
      <c r="C221" s="13">
        <v>50.927871309506507</v>
      </c>
      <c r="D221" s="13">
        <v>4.0156622196873046</v>
      </c>
      <c r="E221" s="13">
        <v>12.385180184581497</v>
      </c>
      <c r="F221" s="13">
        <v>13.489863206800518</v>
      </c>
      <c r="G221" s="13">
        <v>0.1905</v>
      </c>
      <c r="H221" s="13">
        <v>5.05501348100284</v>
      </c>
      <c r="I221" s="13">
        <v>9.2606478928136688</v>
      </c>
      <c r="J221" s="13">
        <v>2.827385578091504</v>
      </c>
      <c r="K221" s="13">
        <v>0.80608741701134334</v>
      </c>
      <c r="L221" s="13">
        <v>0.42372091060957057</v>
      </c>
      <c r="M221" s="13">
        <v>5.04E-2</v>
      </c>
      <c r="N221" s="13">
        <v>2.1542037484652037E-2</v>
      </c>
      <c r="O221" s="13">
        <v>1.592856745113902E-2</v>
      </c>
      <c r="P221" s="13">
        <v>-2.481058895859619E-2</v>
      </c>
      <c r="Q221" s="13">
        <v>99.444992216081957</v>
      </c>
    </row>
    <row r="222" spans="1:17" x14ac:dyDescent="0.25">
      <c r="A222" s="11" t="s">
        <v>51</v>
      </c>
      <c r="B222" s="12">
        <v>44252</v>
      </c>
      <c r="C222" s="13">
        <v>50.974081123285579</v>
      </c>
      <c r="D222" s="13">
        <v>4.0656920768209615</v>
      </c>
      <c r="E222" s="13">
        <v>12.230107171968559</v>
      </c>
      <c r="F222" s="13">
        <v>13.221062537850663</v>
      </c>
      <c r="G222" s="13">
        <v>0.154</v>
      </c>
      <c r="H222" s="13">
        <v>5.0860736937812661</v>
      </c>
      <c r="I222" s="13">
        <v>9.2977488673326363</v>
      </c>
      <c r="J222" s="13">
        <v>2.6386442382635411</v>
      </c>
      <c r="K222" s="13">
        <v>0.81362569794200812</v>
      </c>
      <c r="L222" s="13">
        <v>0.41856445380046314</v>
      </c>
      <c r="M222" s="13">
        <v>0</v>
      </c>
      <c r="N222" s="13">
        <v>3.4559075563485107E-2</v>
      </c>
      <c r="O222" s="13">
        <v>1.7989213127681685E-2</v>
      </c>
      <c r="P222" s="13">
        <v>-4.0539071837029147E-3</v>
      </c>
      <c r="Q222" s="13">
        <v>98.948094242553111</v>
      </c>
    </row>
    <row r="223" spans="1:17" x14ac:dyDescent="0.25">
      <c r="A223" s="11" t="s">
        <v>51</v>
      </c>
      <c r="B223" s="12">
        <v>44252</v>
      </c>
      <c r="C223" s="13">
        <v>50.400595753417399</v>
      </c>
      <c r="D223" s="13">
        <v>4.0547303827070289</v>
      </c>
      <c r="E223" s="13">
        <v>12.312748938644271</v>
      </c>
      <c r="F223" s="13">
        <v>13.375326142114707</v>
      </c>
      <c r="G223" s="13">
        <v>0.20660000000000001</v>
      </c>
      <c r="H223" s="13">
        <v>5.0741117967896541</v>
      </c>
      <c r="I223" s="13">
        <v>9.3015609220591013</v>
      </c>
      <c r="J223" s="13">
        <v>2.9264432818678254</v>
      </c>
      <c r="K223" s="13">
        <v>0.85724618865453595</v>
      </c>
      <c r="L223" s="13">
        <v>0.41208557339115703</v>
      </c>
      <c r="M223" s="13">
        <v>0</v>
      </c>
      <c r="N223" s="13">
        <v>6.5354109130408386E-2</v>
      </c>
      <c r="O223" s="13">
        <v>2.1120997338935976E-2</v>
      </c>
      <c r="P223" s="13">
        <v>-4.7596613721545859E-3</v>
      </c>
      <c r="Q223" s="13">
        <v>99.003164424742863</v>
      </c>
    </row>
    <row r="224" spans="1:17" x14ac:dyDescent="0.25">
      <c r="A224" s="11" t="s">
        <v>51</v>
      </c>
      <c r="B224" s="12">
        <v>44252</v>
      </c>
      <c r="C224" s="13">
        <v>50.702890956421108</v>
      </c>
      <c r="D224" s="13">
        <v>4.0354169267336664</v>
      </c>
      <c r="E224" s="13">
        <v>12.297291151407741</v>
      </c>
      <c r="F224" s="13">
        <v>13.597933393040888</v>
      </c>
      <c r="G224" s="13">
        <v>0.18490000000000001</v>
      </c>
      <c r="H224" s="13">
        <v>5.0657693116023426</v>
      </c>
      <c r="I224" s="13">
        <v>9.3334997559220909</v>
      </c>
      <c r="J224" s="13">
        <v>2.5400693933925718</v>
      </c>
      <c r="K224" s="13">
        <v>0.84392031680472812</v>
      </c>
      <c r="L224" s="13">
        <v>0.48099833843444301</v>
      </c>
      <c r="M224" s="13">
        <v>6.6900000000000001E-2</v>
      </c>
      <c r="N224" s="13">
        <v>4.3192362168126837E-2</v>
      </c>
      <c r="O224" s="13">
        <v>2.2681301212470965E-2</v>
      </c>
      <c r="P224" s="13">
        <v>-3.3279700199103909E-2</v>
      </c>
      <c r="Q224" s="13">
        <v>99.182183506941087</v>
      </c>
    </row>
    <row r="225" spans="1:17" x14ac:dyDescent="0.25">
      <c r="A225" s="11" t="s">
        <v>51</v>
      </c>
      <c r="B225" s="12">
        <v>44252</v>
      </c>
      <c r="C225" s="13">
        <v>50.887465913056822</v>
      </c>
      <c r="D225" s="13">
        <v>4.0844718736390977</v>
      </c>
      <c r="E225" s="13">
        <v>12.815280625976765</v>
      </c>
      <c r="F225" s="13">
        <v>13.019158070236843</v>
      </c>
      <c r="G225" s="13">
        <v>0.21940000000000001</v>
      </c>
      <c r="H225" s="13">
        <v>5.0941386136687212</v>
      </c>
      <c r="I225" s="13">
        <v>9.2674257297617064</v>
      </c>
      <c r="J225" s="13">
        <v>2.823540013446789</v>
      </c>
      <c r="K225" s="13">
        <v>0.84607504418132051</v>
      </c>
      <c r="L225" s="13">
        <v>0.36755942896177962</v>
      </c>
      <c r="M225" s="13">
        <v>0</v>
      </c>
      <c r="N225" s="13">
        <v>4.1698743051219837E-2</v>
      </c>
      <c r="O225" s="13">
        <v>4.0017676066304117E-2</v>
      </c>
      <c r="P225" s="13">
        <v>-9.0180678459276884E-3</v>
      </c>
      <c r="Q225" s="13">
        <v>99.497213664201425</v>
      </c>
    </row>
    <row r="226" spans="1:17" x14ac:dyDescent="0.25">
      <c r="A226" s="11" t="s">
        <v>51</v>
      </c>
      <c r="B226" s="12">
        <v>44252</v>
      </c>
      <c r="C226" s="13">
        <v>50.647072538082782</v>
      </c>
      <c r="D226" s="13">
        <v>4.034484842334626</v>
      </c>
      <c r="E226" s="13">
        <v>12.166299408060096</v>
      </c>
      <c r="F226" s="13">
        <v>13.137208039566664</v>
      </c>
      <c r="G226" s="13">
        <v>0.15429999999999999</v>
      </c>
      <c r="H226" s="13">
        <v>5.0237010609591541</v>
      </c>
      <c r="I226" s="13">
        <v>9.2550709390273234</v>
      </c>
      <c r="J226" s="13">
        <v>2.8362959492878548</v>
      </c>
      <c r="K226" s="13">
        <v>0.83582191468409961</v>
      </c>
      <c r="L226" s="13">
        <v>0.36730666980887255</v>
      </c>
      <c r="M226" s="13">
        <v>7.0099999999999996E-2</v>
      </c>
      <c r="N226" s="13">
        <v>2.2654774417124227E-2</v>
      </c>
      <c r="O226" s="13">
        <v>2.4741619347811203E-2</v>
      </c>
      <c r="P226" s="13">
        <v>-3.5091365664740255E-2</v>
      </c>
      <c r="Q226" s="13">
        <v>98.539966389911655</v>
      </c>
    </row>
    <row r="227" spans="1:17" x14ac:dyDescent="0.25">
      <c r="A227" s="11" t="s">
        <v>51</v>
      </c>
      <c r="B227" s="12">
        <v>44252</v>
      </c>
      <c r="C227" s="13">
        <v>50.75638368015376</v>
      </c>
      <c r="D227" s="13">
        <v>4.084735134031849</v>
      </c>
      <c r="E227" s="13">
        <v>12.335160038411933</v>
      </c>
      <c r="F227" s="13">
        <v>13.469557034226391</v>
      </c>
      <c r="G227" s="13">
        <v>0.2162</v>
      </c>
      <c r="H227" s="13">
        <v>5.1359755167552263</v>
      </c>
      <c r="I227" s="13">
        <v>9.3451408564075233</v>
      </c>
      <c r="J227" s="13">
        <v>2.9041438677425409</v>
      </c>
      <c r="K227" s="13">
        <v>0.83263153177310245</v>
      </c>
      <c r="L227" s="13">
        <v>0.4792832181667242</v>
      </c>
      <c r="M227" s="13">
        <v>0</v>
      </c>
      <c r="N227" s="13">
        <v>4.259727543098888E-2</v>
      </c>
      <c r="O227" s="13">
        <v>2.7129793948026993E-2</v>
      </c>
      <c r="P227" s="13">
        <v>-6.1137563826539698E-3</v>
      </c>
      <c r="Q227" s="13">
        <v>99.622824190665412</v>
      </c>
    </row>
    <row r="228" spans="1:17" x14ac:dyDescent="0.25">
      <c r="A228" s="11" t="s">
        <v>51</v>
      </c>
      <c r="B228" s="12">
        <v>44292</v>
      </c>
      <c r="C228" s="13">
        <v>50.38407080567054</v>
      </c>
      <c r="D228" s="13">
        <v>4.0754285478518977</v>
      </c>
      <c r="E228" s="13">
        <v>12.701552798840591</v>
      </c>
      <c r="F228" s="13">
        <v>13.454173211511248</v>
      </c>
      <c r="G228" s="13">
        <v>0.15790000000000001</v>
      </c>
      <c r="H228" s="13">
        <v>5.0405376085487639</v>
      </c>
      <c r="I228" s="13">
        <v>9.3145087169222336</v>
      </c>
      <c r="J228" s="13">
        <v>2.835349812725815</v>
      </c>
      <c r="K228" s="13">
        <v>0.84560737073367587</v>
      </c>
      <c r="L228" s="13">
        <v>0.38400664744821938</v>
      </c>
      <c r="M228" s="13">
        <v>0.1206</v>
      </c>
      <c r="N228" s="13">
        <v>3.0951017568415048E-2</v>
      </c>
      <c r="O228" s="13">
        <v>1.6440164497810574E-2</v>
      </c>
      <c r="P228" s="13">
        <v>-5.4483773170744564E-2</v>
      </c>
      <c r="Q228" s="13">
        <v>99.306642929148438</v>
      </c>
    </row>
    <row r="229" spans="1:17" x14ac:dyDescent="0.25">
      <c r="A229" s="11" t="s">
        <v>51</v>
      </c>
      <c r="B229" s="12">
        <v>44292</v>
      </c>
      <c r="C229" s="13">
        <v>51.097537173335191</v>
      </c>
      <c r="D229" s="13">
        <v>4.0442317715427354</v>
      </c>
      <c r="E229" s="13">
        <v>12.506805679762705</v>
      </c>
      <c r="F229" s="13">
        <v>13.148094117696594</v>
      </c>
      <c r="G229" s="13">
        <v>0.20599999999999999</v>
      </c>
      <c r="H229" s="13">
        <v>5.1206379352903211</v>
      </c>
      <c r="I229" s="13">
        <v>9.2846742200320183</v>
      </c>
      <c r="J229" s="13">
        <v>2.8731571390432276</v>
      </c>
      <c r="K229" s="13">
        <v>0.84467033144197001</v>
      </c>
      <c r="L229" s="13">
        <v>0.45426580691961999</v>
      </c>
      <c r="M229" s="13">
        <v>2.8500000000000001E-2</v>
      </c>
      <c r="N229" s="13">
        <v>6.5282292739007527E-2</v>
      </c>
      <c r="O229" s="13">
        <v>3.1286440262607358E-2</v>
      </c>
      <c r="P229" s="13">
        <v>-1.9050465411291798E-2</v>
      </c>
      <c r="Q229" s="13">
        <v>99.686092442654711</v>
      </c>
    </row>
    <row r="230" spans="1:17" x14ac:dyDescent="0.25">
      <c r="A230" s="11" t="s">
        <v>51</v>
      </c>
      <c r="B230" s="12">
        <v>44292</v>
      </c>
      <c r="C230" s="13">
        <v>50.339025581361675</v>
      </c>
      <c r="D230" s="13">
        <v>4.0655442349901572</v>
      </c>
      <c r="E230" s="13">
        <v>12.507838196249656</v>
      </c>
      <c r="F230" s="13">
        <v>13.225871156780673</v>
      </c>
      <c r="G230" s="13">
        <v>0.1045</v>
      </c>
      <c r="H230" s="13">
        <v>5.0938214185930075</v>
      </c>
      <c r="I230" s="13">
        <v>9.325470869629271</v>
      </c>
      <c r="J230" s="13">
        <v>2.631285335094923</v>
      </c>
      <c r="K230" s="13">
        <v>0.83318831585495701</v>
      </c>
      <c r="L230" s="13">
        <v>0.43415614357665677</v>
      </c>
      <c r="M230" s="13">
        <v>0.12379999999999999</v>
      </c>
      <c r="N230" s="13">
        <v>1.6463628724140793E-2</v>
      </c>
      <c r="O230" s="13">
        <v>2.7464370989282824E-2</v>
      </c>
      <c r="P230" s="13">
        <v>-5.8315469815227554E-2</v>
      </c>
      <c r="Q230" s="13">
        <v>98.670113782029176</v>
      </c>
    </row>
    <row r="231" spans="1:17" x14ac:dyDescent="0.25">
      <c r="A231" s="11" t="s">
        <v>51</v>
      </c>
      <c r="B231" s="12">
        <v>44292</v>
      </c>
      <c r="C231" s="13">
        <v>50.222007656318787</v>
      </c>
      <c r="D231" s="13">
        <v>4.0547716084953391</v>
      </c>
      <c r="E231" s="13">
        <v>12.54003193255922</v>
      </c>
      <c r="F231" s="13">
        <v>13.377413435883545</v>
      </c>
      <c r="G231" s="13">
        <v>0.1673</v>
      </c>
      <c r="H231" s="13">
        <v>5.0641968065072858</v>
      </c>
      <c r="I231" s="13">
        <v>9.2746360064383442</v>
      </c>
      <c r="J231" s="13">
        <v>2.8635844321046497</v>
      </c>
      <c r="K231" s="13">
        <v>0.82863060573116232</v>
      </c>
      <c r="L231" s="13">
        <v>0.39892030706502868</v>
      </c>
      <c r="M231" s="13">
        <v>6.3799999999999996E-2</v>
      </c>
      <c r="N231" s="13">
        <v>7.3637310076399801E-2</v>
      </c>
      <c r="O231" s="13">
        <v>2.8875494516464005E-2</v>
      </c>
      <c r="P231" s="13">
        <v>-3.337031158858788E-2</v>
      </c>
      <c r="Q231" s="13">
        <v>98.924435284107616</v>
      </c>
    </row>
    <row r="232" spans="1:17" x14ac:dyDescent="0.25">
      <c r="A232" s="11" t="s">
        <v>51</v>
      </c>
      <c r="B232" s="12">
        <v>44292</v>
      </c>
      <c r="C232" s="13">
        <v>50.725137467323478</v>
      </c>
      <c r="D232" s="13">
        <v>4.0404728283663758</v>
      </c>
      <c r="E232" s="13">
        <v>12.359465037748009</v>
      </c>
      <c r="F232" s="13">
        <v>13.264514656953711</v>
      </c>
      <c r="G232" s="13">
        <v>0.1181</v>
      </c>
      <c r="H232" s="13">
        <v>5.1624522533767152</v>
      </c>
      <c r="I232" s="13">
        <v>9.2758721858947375</v>
      </c>
      <c r="J232" s="13">
        <v>2.7432769468055529</v>
      </c>
      <c r="K232" s="13">
        <v>0.84946452068998068</v>
      </c>
      <c r="L232" s="13">
        <v>0.41853443530062656</v>
      </c>
      <c r="M232" s="13">
        <v>0</v>
      </c>
      <c r="N232" s="13">
        <v>2.3946929886491533E-3</v>
      </c>
      <c r="O232" s="13">
        <v>2.9378548358874487E-2</v>
      </c>
      <c r="P232" s="13">
        <v>-6.620517940028053E-3</v>
      </c>
      <c r="Q232" s="13">
        <v>98.982443055866682</v>
      </c>
    </row>
    <row r="233" spans="1:17" x14ac:dyDescent="0.25">
      <c r="A233" s="11" t="s">
        <v>51</v>
      </c>
      <c r="B233" s="12">
        <v>44292</v>
      </c>
      <c r="C233" s="13">
        <v>49.976506930776459</v>
      </c>
      <c r="D233" s="13">
        <v>4.0794124202787403</v>
      </c>
      <c r="E233" s="13">
        <v>12.52199938564255</v>
      </c>
      <c r="F233" s="13">
        <v>13.333241173484447</v>
      </c>
      <c r="G233" s="13">
        <v>0.2092</v>
      </c>
      <c r="H233" s="13">
        <v>5.0021449704748164</v>
      </c>
      <c r="I233" s="13">
        <v>9.3242859171062324</v>
      </c>
      <c r="J233" s="13">
        <v>2.9857479042999686</v>
      </c>
      <c r="K233" s="13">
        <v>0.84622572564777387</v>
      </c>
      <c r="L233" s="13">
        <v>0.41390660317822242</v>
      </c>
      <c r="M233" s="13">
        <v>3.95E-2</v>
      </c>
      <c r="N233" s="13">
        <v>2.6241840035613931E-2</v>
      </c>
      <c r="O233" s="13">
        <v>2.980607081867321E-2</v>
      </c>
      <c r="P233" s="13">
        <v>-2.3348439976928582E-2</v>
      </c>
      <c r="Q233" s="13">
        <v>98.76487050176658</v>
      </c>
    </row>
    <row r="234" spans="1:17" x14ac:dyDescent="0.25">
      <c r="A234" s="11" t="s">
        <v>51</v>
      </c>
      <c r="B234" s="12">
        <v>44292</v>
      </c>
      <c r="C234" s="13">
        <v>50.540043025646398</v>
      </c>
      <c r="D234" s="13">
        <v>4.0059371651260447</v>
      </c>
      <c r="E234" s="13">
        <v>12.692852691989518</v>
      </c>
      <c r="F234" s="13">
        <v>13.44346151067098</v>
      </c>
      <c r="G234" s="13">
        <v>0.1794</v>
      </c>
      <c r="H234" s="13">
        <v>5.1320635922176523</v>
      </c>
      <c r="I234" s="13">
        <v>9.3152363642417928</v>
      </c>
      <c r="J234" s="13">
        <v>2.6032501144298505</v>
      </c>
      <c r="K234" s="13">
        <v>0.86380158757304482</v>
      </c>
      <c r="L234" s="13">
        <v>0.39431807593206025</v>
      </c>
      <c r="M234" s="13">
        <v>5.1400000000000001E-2</v>
      </c>
      <c r="N234" s="13">
        <v>3.9238439722334414E-2</v>
      </c>
      <c r="O234" s="13">
        <v>3.054109528374839E-2</v>
      </c>
      <c r="P234" s="13">
        <v>-2.8524605608791338E-2</v>
      </c>
      <c r="Q234" s="13">
        <v>99.263019057224653</v>
      </c>
    </row>
    <row r="235" spans="1:17" x14ac:dyDescent="0.25">
      <c r="A235" s="11" t="s">
        <v>51</v>
      </c>
      <c r="B235" s="12">
        <v>44292</v>
      </c>
      <c r="C235" s="13">
        <v>50.787873135249072</v>
      </c>
      <c r="D235" s="13">
        <v>4.1139042447530221</v>
      </c>
      <c r="E235" s="13">
        <v>12.790951741489524</v>
      </c>
      <c r="F235" s="13">
        <v>13.161737729266155</v>
      </c>
      <c r="G235" s="13">
        <v>0.2135</v>
      </c>
      <c r="H235" s="13">
        <v>5.0317480297940769</v>
      </c>
      <c r="I235" s="13">
        <v>9.2846160012077359</v>
      </c>
      <c r="J235" s="13">
        <v>3.0016414846043906</v>
      </c>
      <c r="K235" s="13">
        <v>0.84528675866517544</v>
      </c>
      <c r="L235" s="13">
        <v>0.43965043267161824</v>
      </c>
      <c r="M235" s="13">
        <v>5.2999999999999999E-2</v>
      </c>
      <c r="N235" s="13">
        <v>2.0787768397055307E-2</v>
      </c>
      <c r="O235" s="13">
        <v>1.9814999113675454E-2</v>
      </c>
      <c r="P235" s="13">
        <v>-2.6781141386625157E-2</v>
      </c>
      <c r="Q235" s="13">
        <v>99.737731183824877</v>
      </c>
    </row>
    <row r="236" spans="1:17" x14ac:dyDescent="0.25">
      <c r="A236" s="11" t="s">
        <v>51</v>
      </c>
      <c r="B236" s="12">
        <v>44292</v>
      </c>
      <c r="C236" s="13">
        <v>50.921340744199284</v>
      </c>
      <c r="D236" s="13">
        <v>4.0690479944811271</v>
      </c>
      <c r="E236" s="13">
        <v>12.346309182691915</v>
      </c>
      <c r="F236" s="13">
        <v>13.262708758694085</v>
      </c>
      <c r="G236" s="13">
        <v>0.11260000000000001</v>
      </c>
      <c r="H236" s="13">
        <v>5.025885461384715</v>
      </c>
      <c r="I236" s="13">
        <v>9.2405652627058092</v>
      </c>
      <c r="J236" s="13">
        <v>2.9251663179913465</v>
      </c>
      <c r="K236" s="13">
        <v>0.83335882971098474</v>
      </c>
      <c r="L236" s="13">
        <v>0.44995175033325385</v>
      </c>
      <c r="M236" s="13">
        <v>0</v>
      </c>
      <c r="N236" s="13">
        <v>3.0270102578383102E-2</v>
      </c>
      <c r="O236" s="13">
        <v>2.3111106518658477E-2</v>
      </c>
      <c r="P236" s="13">
        <v>-5.2081366802610649E-3</v>
      </c>
      <c r="Q236" s="13">
        <v>99.235107374609299</v>
      </c>
    </row>
    <row r="237" spans="1:17" x14ac:dyDescent="0.25">
      <c r="A237" s="11" t="s">
        <v>51</v>
      </c>
      <c r="B237" s="12">
        <v>44292</v>
      </c>
      <c r="C237" s="13">
        <v>50.604823899449769</v>
      </c>
      <c r="D237" s="13">
        <v>4.0500284252855563</v>
      </c>
      <c r="E237" s="13">
        <v>12.337305759338118</v>
      </c>
      <c r="F237" s="13">
        <v>13.339562516024474</v>
      </c>
      <c r="G237" s="13">
        <v>0.21099999999999999</v>
      </c>
      <c r="H237" s="13">
        <v>5.1352340385354056</v>
      </c>
      <c r="I237" s="13">
        <v>9.3592171860008762</v>
      </c>
      <c r="J237" s="13">
        <v>2.8169842893229324</v>
      </c>
      <c r="K237" s="13">
        <v>0.8388579891974588</v>
      </c>
      <c r="L237" s="13">
        <v>0.38685520320100059</v>
      </c>
      <c r="M237" s="13">
        <v>4.2999999999999997E-2</v>
      </c>
      <c r="N237" s="13">
        <v>1.9083164917957997E-2</v>
      </c>
      <c r="O237" s="13">
        <v>1.4603546798029558E-2</v>
      </c>
      <c r="P237" s="13">
        <v>-2.1396203281394355E-2</v>
      </c>
      <c r="Q237" s="13">
        <v>99.135159814790171</v>
      </c>
    </row>
    <row r="238" spans="1:17" x14ac:dyDescent="0.25">
      <c r="A238" s="11" t="s">
        <v>51</v>
      </c>
      <c r="B238" s="12">
        <v>44292</v>
      </c>
      <c r="C238" s="13">
        <v>50.815186561030181</v>
      </c>
      <c r="D238" s="13">
        <v>4.0652026475739271</v>
      </c>
      <c r="E238" s="13">
        <v>12.477082438083851</v>
      </c>
      <c r="F238" s="13">
        <v>13.350210972456663</v>
      </c>
      <c r="G238" s="13">
        <v>0.1419</v>
      </c>
      <c r="H238" s="13">
        <v>5.1099298070956811</v>
      </c>
      <c r="I238" s="13">
        <v>9.2890615624206045</v>
      </c>
      <c r="J238" s="13">
        <v>2.619147118988276</v>
      </c>
      <c r="K238" s="13">
        <v>0.86133012218865168</v>
      </c>
      <c r="L238" s="13">
        <v>0.40674733334062324</v>
      </c>
      <c r="M238" s="13">
        <v>4.7500000000000001E-2</v>
      </c>
      <c r="N238" s="13">
        <v>5.7936722791947379E-2</v>
      </c>
      <c r="O238" s="13">
        <v>3.4919674067076044E-2</v>
      </c>
      <c r="P238" s="13">
        <v>-2.7869222324974883E-2</v>
      </c>
      <c r="Q238" s="13">
        <v>99.248285737712493</v>
      </c>
    </row>
    <row r="239" spans="1:17" x14ac:dyDescent="0.25">
      <c r="A239" s="11" t="s">
        <v>51</v>
      </c>
      <c r="B239" s="12">
        <v>44292</v>
      </c>
      <c r="C239" s="13">
        <v>50.458653060404146</v>
      </c>
      <c r="D239" s="13">
        <v>4.0551373336297205</v>
      </c>
      <c r="E239" s="13">
        <v>12.738748066879618</v>
      </c>
      <c r="F239" s="13">
        <v>13.250490971321259</v>
      </c>
      <c r="G239" s="13">
        <v>0.2185</v>
      </c>
      <c r="H239" s="13">
        <v>5.0498805748947309</v>
      </c>
      <c r="I239" s="13">
        <v>9.3094496279359138</v>
      </c>
      <c r="J239" s="13">
        <v>3.1575797272890807</v>
      </c>
      <c r="K239" s="13">
        <v>0.86493556491099488</v>
      </c>
      <c r="L239" s="13">
        <v>0.42605299520313877</v>
      </c>
      <c r="M239" s="13">
        <v>0.1328</v>
      </c>
      <c r="N239" s="13">
        <v>1.5270991255339107E-2</v>
      </c>
      <c r="O239" s="13">
        <v>3.7130001210002997E-2</v>
      </c>
      <c r="P239" s="13">
        <v>-6.4283113690022917E-2</v>
      </c>
      <c r="Q239" s="13">
        <v>99.650345801243915</v>
      </c>
    </row>
    <row r="240" spans="1:17" x14ac:dyDescent="0.25">
      <c r="A240" s="11" t="s">
        <v>51</v>
      </c>
      <c r="B240" s="12">
        <v>44292</v>
      </c>
      <c r="C240" s="13">
        <v>50.621107563621912</v>
      </c>
      <c r="D240" s="13">
        <v>4.0955280473717259</v>
      </c>
      <c r="E240" s="13">
        <v>12.604992728588016</v>
      </c>
      <c r="F240" s="13">
        <v>13.571655846062116</v>
      </c>
      <c r="G240" s="13">
        <v>0.17960000000000001</v>
      </c>
      <c r="H240" s="13">
        <v>5.142106307367075</v>
      </c>
      <c r="I240" s="13">
        <v>9.3651934015344711</v>
      </c>
      <c r="J240" s="13">
        <v>2.6406502924627526</v>
      </c>
      <c r="K240" s="13">
        <v>0.82672738603902229</v>
      </c>
      <c r="L240" s="13">
        <v>0.40638167550165033</v>
      </c>
      <c r="M240" s="13">
        <v>5.0500000000000003E-2</v>
      </c>
      <c r="N240" s="13">
        <v>4.881022313285583E-2</v>
      </c>
      <c r="O240" s="13">
        <v>1.3370721311365933E-2</v>
      </c>
      <c r="P240" s="13">
        <v>-2.4276278190255927E-2</v>
      </c>
      <c r="Q240" s="13">
        <v>99.54234791480269</v>
      </c>
    </row>
    <row r="241" spans="1:17" x14ac:dyDescent="0.25">
      <c r="A241" s="11" t="s">
        <v>51</v>
      </c>
      <c r="B241" s="12">
        <v>44292</v>
      </c>
      <c r="C241" s="13">
        <v>50.472449934123766</v>
      </c>
      <c r="D241" s="13">
        <v>4.025930666400046</v>
      </c>
      <c r="E241" s="13">
        <v>12.344182044514955</v>
      </c>
      <c r="F241" s="13">
        <v>13.045535857929384</v>
      </c>
      <c r="G241" s="13">
        <v>0.18790000000000001</v>
      </c>
      <c r="H241" s="13">
        <v>5.0212931996837655</v>
      </c>
      <c r="I241" s="13">
        <v>9.236869107339837</v>
      </c>
      <c r="J241" s="13">
        <v>2.7382433256387069</v>
      </c>
      <c r="K241" s="13">
        <v>0.84457630211905432</v>
      </c>
      <c r="L241" s="13">
        <v>0.4256689867394865</v>
      </c>
      <c r="M241" s="13">
        <v>3.0099999999999998E-2</v>
      </c>
      <c r="N241" s="13">
        <v>5.1063853917709831E-2</v>
      </c>
      <c r="O241" s="13">
        <v>4.118874815786127E-2</v>
      </c>
      <c r="P241" s="13">
        <v>-2.1955655626382374E-2</v>
      </c>
      <c r="Q241" s="13">
        <v>98.443046370938191</v>
      </c>
    </row>
    <row r="242" spans="1:17" x14ac:dyDescent="0.25">
      <c r="A242" s="11" t="s">
        <v>51</v>
      </c>
      <c r="B242" s="12">
        <v>44364</v>
      </c>
      <c r="C242" s="13">
        <v>50.81</v>
      </c>
      <c r="D242" s="13">
        <v>4.07</v>
      </c>
      <c r="E242" s="13">
        <v>12.78</v>
      </c>
      <c r="F242" s="13">
        <v>13.23</v>
      </c>
      <c r="G242" s="13">
        <v>0.21</v>
      </c>
      <c r="H242" s="13">
        <v>5.15</v>
      </c>
      <c r="I242" s="13">
        <v>9.31</v>
      </c>
      <c r="J242" s="13">
        <v>2.61</v>
      </c>
      <c r="K242" s="13">
        <v>0.87</v>
      </c>
      <c r="L242" s="13">
        <v>0.4</v>
      </c>
      <c r="M242" s="13">
        <v>0.03</v>
      </c>
      <c r="N242" s="13">
        <v>0.03</v>
      </c>
      <c r="O242" s="13">
        <v>0.03</v>
      </c>
      <c r="P242" s="13">
        <v>-1.939214232765011E-2</v>
      </c>
      <c r="Q242" s="13">
        <v>99.510607857672369</v>
      </c>
    </row>
    <row r="243" spans="1:17" x14ac:dyDescent="0.25">
      <c r="A243" s="11" t="s">
        <v>51</v>
      </c>
      <c r="B243" s="12">
        <v>44364</v>
      </c>
      <c r="C243" s="13">
        <v>50.78</v>
      </c>
      <c r="D243" s="13">
        <v>4.05</v>
      </c>
      <c r="E243" s="13">
        <v>12.08</v>
      </c>
      <c r="F243" s="13">
        <v>13.37</v>
      </c>
      <c r="G243" s="13">
        <v>0.17</v>
      </c>
      <c r="H243" s="13">
        <v>5.01</v>
      </c>
      <c r="I243" s="13">
        <v>9.2899999999999991</v>
      </c>
      <c r="J243" s="13">
        <v>2.61</v>
      </c>
      <c r="K243" s="13">
        <v>0.85</v>
      </c>
      <c r="L243" s="13">
        <v>0.43</v>
      </c>
      <c r="M243" s="13">
        <v>0.04</v>
      </c>
      <c r="N243" s="13">
        <v>0.05</v>
      </c>
      <c r="O243" s="13">
        <v>0.02</v>
      </c>
      <c r="P243" s="13">
        <v>-2.1349147516679021E-2</v>
      </c>
      <c r="Q243" s="13">
        <v>98.728650852483327</v>
      </c>
    </row>
    <row r="244" spans="1:17" x14ac:dyDescent="0.25">
      <c r="A244" s="11" t="s">
        <v>51</v>
      </c>
      <c r="B244" s="12">
        <v>44364</v>
      </c>
      <c r="C244" s="13">
        <v>51.37</v>
      </c>
      <c r="D244" s="13">
        <v>4.04</v>
      </c>
      <c r="E244" s="13">
        <v>12.29</v>
      </c>
      <c r="F244" s="13">
        <v>13.56</v>
      </c>
      <c r="G244" s="13">
        <v>0.23</v>
      </c>
      <c r="H244" s="13">
        <v>5.07</v>
      </c>
      <c r="I244" s="13">
        <v>9.36</v>
      </c>
      <c r="J244" s="13">
        <v>2.63</v>
      </c>
      <c r="K244" s="13">
        <v>0.86</v>
      </c>
      <c r="L244" s="13">
        <v>0.42</v>
      </c>
      <c r="M244" s="13">
        <v>0.05</v>
      </c>
      <c r="N244" s="13">
        <v>0.03</v>
      </c>
      <c r="O244" s="13">
        <v>0.04</v>
      </c>
      <c r="P244" s="13">
        <v>-3.0066716085989622E-2</v>
      </c>
      <c r="Q244" s="13">
        <v>99.91993328391402</v>
      </c>
    </row>
    <row r="245" spans="1:17" x14ac:dyDescent="0.25">
      <c r="A245" s="11" t="s">
        <v>51</v>
      </c>
      <c r="B245" s="12">
        <v>44364</v>
      </c>
      <c r="C245" s="13">
        <v>51.14</v>
      </c>
      <c r="D245" s="13">
        <v>4.09</v>
      </c>
      <c r="E245" s="13">
        <v>12.18</v>
      </c>
      <c r="F245" s="13">
        <v>13.05</v>
      </c>
      <c r="G245" s="13">
        <v>0.19</v>
      </c>
      <c r="H245" s="13">
        <v>5.09</v>
      </c>
      <c r="I245" s="13">
        <v>9.24</v>
      </c>
      <c r="J245" s="13">
        <v>2.6</v>
      </c>
      <c r="K245" s="13">
        <v>0.86</v>
      </c>
      <c r="L245" s="13">
        <v>0.41</v>
      </c>
      <c r="M245" s="13">
        <v>0.01</v>
      </c>
      <c r="N245" s="13">
        <v>0.05</v>
      </c>
      <c r="O245" s="13">
        <v>0.05</v>
      </c>
      <c r="P245" s="13">
        <v>-1.5478131949592291E-2</v>
      </c>
      <c r="Q245" s="13">
        <v>98.944521868050387</v>
      </c>
    </row>
    <row r="246" spans="1:17" x14ac:dyDescent="0.25">
      <c r="A246" s="11" t="s">
        <v>51</v>
      </c>
      <c r="B246" s="12">
        <v>44364</v>
      </c>
      <c r="C246" s="13">
        <v>50.81</v>
      </c>
      <c r="D246" s="13">
        <v>4.04</v>
      </c>
      <c r="E246" s="13">
        <v>12.82</v>
      </c>
      <c r="F246" s="13">
        <v>12.8</v>
      </c>
      <c r="G246" s="13">
        <v>0.14000000000000001</v>
      </c>
      <c r="H246" s="13">
        <v>5.0999999999999996</v>
      </c>
      <c r="I246" s="13">
        <v>9.2799999999999994</v>
      </c>
      <c r="J246" s="13">
        <v>2.65</v>
      </c>
      <c r="K246" s="13">
        <v>0.86</v>
      </c>
      <c r="L246" s="13">
        <v>0.43</v>
      </c>
      <c r="M246" s="13">
        <v>0</v>
      </c>
      <c r="N246" s="13">
        <v>0.03</v>
      </c>
      <c r="O246" s="13">
        <v>0.01</v>
      </c>
      <c r="P246" s="13">
        <v>-2.2535211267605635E-3</v>
      </c>
      <c r="Q246" s="13">
        <v>98.967746478873252</v>
      </c>
    </row>
    <row r="247" spans="1:17" x14ac:dyDescent="0.25">
      <c r="A247" s="11" t="s">
        <v>51</v>
      </c>
      <c r="B247" s="12">
        <v>44364</v>
      </c>
      <c r="C247" s="13">
        <v>50.52</v>
      </c>
      <c r="D247" s="13">
        <v>4.08</v>
      </c>
      <c r="E247" s="13">
        <v>12.63</v>
      </c>
      <c r="F247" s="13">
        <v>13.83</v>
      </c>
      <c r="G247" s="13">
        <v>0.22</v>
      </c>
      <c r="H247" s="13">
        <v>5.0599999999999996</v>
      </c>
      <c r="I247" s="13">
        <v>9.32</v>
      </c>
      <c r="J247" s="13">
        <v>2.73</v>
      </c>
      <c r="K247" s="13">
        <v>0.83</v>
      </c>
      <c r="L247" s="13">
        <v>0.41</v>
      </c>
      <c r="M247" s="13">
        <v>0.14000000000000001</v>
      </c>
      <c r="N247" s="13">
        <v>0.03</v>
      </c>
      <c r="O247" s="13">
        <v>0.03</v>
      </c>
      <c r="P247" s="13">
        <v>-6.5707931801334329E-2</v>
      </c>
      <c r="Q247" s="13">
        <v>99.764292068198671</v>
      </c>
    </row>
    <row r="248" spans="1:17" x14ac:dyDescent="0.25">
      <c r="A248" s="11" t="s">
        <v>51</v>
      </c>
      <c r="B248" s="12">
        <v>44364</v>
      </c>
      <c r="C248" s="13">
        <v>50.24</v>
      </c>
      <c r="D248" s="13">
        <v>4.12</v>
      </c>
      <c r="E248" s="13">
        <v>12.01</v>
      </c>
      <c r="F248" s="13">
        <v>13.13</v>
      </c>
      <c r="G248" s="13">
        <v>0.21</v>
      </c>
      <c r="H248" s="13">
        <v>5.12</v>
      </c>
      <c r="I248" s="13">
        <v>9.2899999999999991</v>
      </c>
      <c r="J248" s="13">
        <v>2.99</v>
      </c>
      <c r="K248" s="13">
        <v>0.8</v>
      </c>
      <c r="L248" s="13">
        <v>0.43</v>
      </c>
      <c r="M248" s="13">
        <v>7.0000000000000007E-2</v>
      </c>
      <c r="N248" s="13">
        <v>0.03</v>
      </c>
      <c r="O248" s="13">
        <v>0.04</v>
      </c>
      <c r="P248" s="13">
        <v>-3.8487768717568573E-2</v>
      </c>
      <c r="Q248" s="13">
        <v>98.441512231282431</v>
      </c>
    </row>
    <row r="249" spans="1:17" x14ac:dyDescent="0.25">
      <c r="A249" s="11" t="s">
        <v>51</v>
      </c>
      <c r="B249" s="12">
        <v>44364</v>
      </c>
      <c r="C249" s="13">
        <v>50.47</v>
      </c>
      <c r="D249" s="13">
        <v>4</v>
      </c>
      <c r="E249" s="13">
        <v>12.08</v>
      </c>
      <c r="F249" s="13">
        <v>13.46</v>
      </c>
      <c r="G249" s="13">
        <v>0.17</v>
      </c>
      <c r="H249" s="13">
        <v>5.04</v>
      </c>
      <c r="I249" s="13">
        <v>9.31</v>
      </c>
      <c r="J249" s="13">
        <v>2.81</v>
      </c>
      <c r="K249" s="13">
        <v>0.85</v>
      </c>
      <c r="L249" s="13">
        <v>0.41</v>
      </c>
      <c r="M249" s="13">
        <v>0</v>
      </c>
      <c r="N249" s="13">
        <v>0.04</v>
      </c>
      <c r="O249" s="13">
        <v>0.03</v>
      </c>
      <c r="P249" s="13">
        <v>-6.7605633802816896E-3</v>
      </c>
      <c r="Q249" s="13">
        <v>98.663239436619719</v>
      </c>
    </row>
    <row r="250" spans="1:17" x14ac:dyDescent="0.25">
      <c r="A250" s="11" t="s">
        <v>51</v>
      </c>
      <c r="B250" s="12">
        <v>44364</v>
      </c>
      <c r="C250" s="13">
        <v>50.21</v>
      </c>
      <c r="D250" s="13">
        <v>4.08</v>
      </c>
      <c r="E250" s="13">
        <v>12.51</v>
      </c>
      <c r="F250" s="13">
        <v>13.24</v>
      </c>
      <c r="G250" s="13">
        <v>0.27</v>
      </c>
      <c r="H250" s="13">
        <v>5.01</v>
      </c>
      <c r="I250" s="13">
        <v>9.3800000000000008</v>
      </c>
      <c r="J250" s="13">
        <v>2.67</v>
      </c>
      <c r="K250" s="13">
        <v>0.87</v>
      </c>
      <c r="L250" s="13">
        <v>0.4</v>
      </c>
      <c r="M250" s="13">
        <v>0.04</v>
      </c>
      <c r="N250" s="13">
        <v>0.03</v>
      </c>
      <c r="O250" s="13">
        <v>0.04</v>
      </c>
      <c r="P250" s="13">
        <v>-2.5856189770200148E-2</v>
      </c>
      <c r="Q250" s="13">
        <v>98.724143810229819</v>
      </c>
    </row>
    <row r="251" spans="1:17" x14ac:dyDescent="0.25">
      <c r="A251" s="11" t="s">
        <v>51</v>
      </c>
      <c r="B251" s="12">
        <v>44364</v>
      </c>
      <c r="C251" s="13">
        <v>50.99</v>
      </c>
      <c r="D251" s="13">
        <v>4.05</v>
      </c>
      <c r="E251" s="13">
        <v>12.45</v>
      </c>
      <c r="F251" s="13">
        <v>13.35</v>
      </c>
      <c r="G251" s="13">
        <v>0.2</v>
      </c>
      <c r="H251" s="13">
        <v>5.15</v>
      </c>
      <c r="I251" s="13">
        <v>9.23</v>
      </c>
      <c r="J251" s="13">
        <v>2.62</v>
      </c>
      <c r="K251" s="13">
        <v>0.83</v>
      </c>
      <c r="L251" s="13">
        <v>0.43</v>
      </c>
      <c r="M251" s="13">
        <v>0.03</v>
      </c>
      <c r="N251" s="13">
        <v>0.03</v>
      </c>
      <c r="O251" s="13">
        <v>0.03</v>
      </c>
      <c r="P251" s="13">
        <v>-1.939214232765011E-2</v>
      </c>
      <c r="Q251" s="13">
        <v>99.370607857672368</v>
      </c>
    </row>
    <row r="252" spans="1:17" x14ac:dyDescent="0.25">
      <c r="A252" s="11" t="s">
        <v>51</v>
      </c>
      <c r="B252" s="12">
        <v>44364</v>
      </c>
      <c r="C252" s="13">
        <v>50.42</v>
      </c>
      <c r="D252" s="13">
        <v>4.07</v>
      </c>
      <c r="E252" s="13">
        <v>12.75</v>
      </c>
      <c r="F252" s="13">
        <v>13.21</v>
      </c>
      <c r="G252" s="13">
        <v>0.13</v>
      </c>
      <c r="H252" s="13">
        <v>5.04</v>
      </c>
      <c r="I252" s="13">
        <v>9.27</v>
      </c>
      <c r="J252" s="13">
        <v>2.74</v>
      </c>
      <c r="K252" s="13">
        <v>0.83</v>
      </c>
      <c r="L252" s="13">
        <v>0.39</v>
      </c>
      <c r="M252" s="13">
        <v>0.12</v>
      </c>
      <c r="N252" s="13">
        <v>7.0000000000000007E-2</v>
      </c>
      <c r="O252" s="13">
        <v>0.02</v>
      </c>
      <c r="P252" s="13">
        <v>-5.5033358042994807E-2</v>
      </c>
      <c r="Q252" s="13">
        <v>99.004966641957012</v>
      </c>
    </row>
    <row r="253" spans="1:17" x14ac:dyDescent="0.25">
      <c r="A253" s="8" t="s">
        <v>51</v>
      </c>
      <c r="B253" s="9">
        <v>44364</v>
      </c>
      <c r="C253" s="10">
        <v>50.98</v>
      </c>
      <c r="D253" s="10">
        <v>4.05</v>
      </c>
      <c r="E253" s="10">
        <v>12.72</v>
      </c>
      <c r="F253" s="10">
        <v>13.38</v>
      </c>
      <c r="G253" s="10">
        <v>0.19</v>
      </c>
      <c r="H253" s="10">
        <v>5.1100000000000003</v>
      </c>
      <c r="I253" s="10">
        <v>9.33</v>
      </c>
      <c r="J253" s="10">
        <v>2.84</v>
      </c>
      <c r="K253" s="10">
        <v>0.82</v>
      </c>
      <c r="L253" s="10">
        <v>0.45</v>
      </c>
      <c r="M253" s="10">
        <v>0.11</v>
      </c>
      <c r="N253" s="10">
        <v>0.06</v>
      </c>
      <c r="O253" s="10">
        <v>0.03</v>
      </c>
      <c r="P253" s="10">
        <v>-5.3076352853965905E-2</v>
      </c>
      <c r="Q253" s="10">
        <v>100.01692364714603</v>
      </c>
    </row>
    <row r="254" spans="1:17" x14ac:dyDescent="0.25">
      <c r="A254" s="19" t="s">
        <v>51</v>
      </c>
      <c r="B254" s="20" t="s">
        <v>57</v>
      </c>
      <c r="C254" s="21">
        <f>AVERAGE(C172:C253)</f>
        <v>50.568686088323439</v>
      </c>
      <c r="D254" s="30">
        <f t="shared" ref="D254:Q254" si="32">AVERAGE(D172:D253)</f>
        <v>4.060307073760816</v>
      </c>
      <c r="E254" s="21">
        <f t="shared" si="32"/>
        <v>12.351739735697306</v>
      </c>
      <c r="F254" s="30">
        <f t="shared" si="32"/>
        <v>13.302017725958837</v>
      </c>
      <c r="G254" s="21">
        <f t="shared" si="32"/>
        <v>0.17923902439024395</v>
      </c>
      <c r="H254" s="30">
        <f t="shared" si="32"/>
        <v>5.0803070670637798</v>
      </c>
      <c r="I254" s="30">
        <f t="shared" si="32"/>
        <v>9.300301923156475</v>
      </c>
      <c r="J254" s="21">
        <f t="shared" si="32"/>
        <v>2.7581138118981467</v>
      </c>
      <c r="K254" s="21">
        <f t="shared" si="32"/>
        <v>0.83444733604095478</v>
      </c>
      <c r="L254" s="30">
        <f t="shared" si="32"/>
        <v>0.41782544288848372</v>
      </c>
      <c r="M254" s="21">
        <f t="shared" si="32"/>
        <v>5.7539024390243915E-2</v>
      </c>
      <c r="N254" s="21">
        <f t="shared" si="32"/>
        <v>4.1944032172411598E-2</v>
      </c>
      <c r="O254" s="21">
        <f t="shared" si="32"/>
        <v>2.3840016854775103E-2</v>
      </c>
      <c r="P254" s="21">
        <f t="shared" si="32"/>
        <v>-2.9599355802453788E-2</v>
      </c>
      <c r="Q254" s="21">
        <f t="shared" si="32"/>
        <v>98.946708946793493</v>
      </c>
    </row>
    <row r="255" spans="1:17" x14ac:dyDescent="0.25">
      <c r="A255" s="19" t="s">
        <v>51</v>
      </c>
      <c r="B255" s="20" t="s">
        <v>58</v>
      </c>
      <c r="C255" s="21">
        <f>2*STDEV(C172:C253)</f>
        <v>1.0092388569692248</v>
      </c>
      <c r="D255" s="30">
        <f t="shared" ref="D255:Q255" si="33">2*STDEV(D172:D253)</f>
        <v>5.9763981752525487E-2</v>
      </c>
      <c r="E255" s="21">
        <f t="shared" si="33"/>
        <v>0.52095094804366815</v>
      </c>
      <c r="F255" s="30">
        <f t="shared" si="33"/>
        <v>0.3597487986963458</v>
      </c>
      <c r="G255" s="21">
        <f t="shared" si="33"/>
        <v>8.4226571310152626E-2</v>
      </c>
      <c r="H255" s="30">
        <f t="shared" si="33"/>
        <v>9.8966252421927164E-2</v>
      </c>
      <c r="I255" s="30">
        <f t="shared" si="33"/>
        <v>8.0035785075319096E-2</v>
      </c>
      <c r="J255" s="21">
        <f t="shared" si="33"/>
        <v>0.30454771430385658</v>
      </c>
      <c r="K255" s="21">
        <f t="shared" si="33"/>
        <v>3.7211876460687007E-2</v>
      </c>
      <c r="L255" s="30">
        <f t="shared" si="33"/>
        <v>5.4139303887308102E-2</v>
      </c>
      <c r="M255" s="21">
        <f t="shared" si="33"/>
        <v>0.10417645882791139</v>
      </c>
      <c r="N255" s="21">
        <f t="shared" si="33"/>
        <v>3.3523426622416239E-2</v>
      </c>
      <c r="O255" s="21">
        <f t="shared" si="33"/>
        <v>1.5864473380239535E-2</v>
      </c>
      <c r="P255" s="21">
        <f t="shared" si="33"/>
        <v>4.3259206262660395E-2</v>
      </c>
      <c r="Q255" s="21">
        <f t="shared" si="33"/>
        <v>1.3975626097814482</v>
      </c>
    </row>
    <row r="256" spans="1:17" x14ac:dyDescent="0.25">
      <c r="A256" s="19" t="s">
        <v>51</v>
      </c>
      <c r="B256" s="20" t="s">
        <v>59</v>
      </c>
      <c r="C256" s="22">
        <f>C255/C254</f>
        <v>1.9957782869946133E-2</v>
      </c>
      <c r="D256" s="31">
        <f t="shared" ref="D256" si="34">D255/D254</f>
        <v>1.4719079288052403E-2</v>
      </c>
      <c r="E256" s="22">
        <f t="shared" ref="E256" si="35">E255/E254</f>
        <v>4.2176321651118273E-2</v>
      </c>
      <c r="F256" s="31">
        <f t="shared" ref="F256" si="36">F255/F254</f>
        <v>2.7044678943277708E-2</v>
      </c>
      <c r="G256" s="22">
        <f t="shared" ref="G256" si="37">G255/G254</f>
        <v>0.46991201607286315</v>
      </c>
      <c r="H256" s="31">
        <f t="shared" ref="H256" si="38">H255/H254</f>
        <v>1.9480368236703027E-2</v>
      </c>
      <c r="I256" s="31">
        <f t="shared" ref="I256" si="39">I255/I254</f>
        <v>8.6057190117711096E-3</v>
      </c>
      <c r="J256" s="22">
        <f t="shared" ref="J256" si="40">J255/J254</f>
        <v>0.11041883514381352</v>
      </c>
      <c r="K256" s="22">
        <f t="shared" ref="K256" si="41">K255/K254</f>
        <v>4.4594637496524578E-2</v>
      </c>
      <c r="L256" s="31">
        <f t="shared" ref="L256" si="42">L255/L254</f>
        <v>0.12957397594803174</v>
      </c>
      <c r="M256" s="22">
        <f t="shared" ref="M256" si="43">M255/M254</f>
        <v>1.8105357178349226</v>
      </c>
      <c r="N256" s="22">
        <f t="shared" ref="N256" si="44">N255/N254</f>
        <v>0.79924186794006047</v>
      </c>
      <c r="O256" s="22">
        <f t="shared" ref="O256" si="45">O255/O254</f>
        <v>0.66545562769020927</v>
      </c>
      <c r="P256" s="22">
        <f t="shared" ref="P256" si="46">P255/P254</f>
        <v>-1.4614914781042028</v>
      </c>
      <c r="Q256" s="22">
        <f t="shared" ref="Q256" si="47">Q255/Q254</f>
        <v>1.4124397108881692E-2</v>
      </c>
    </row>
    <row r="257" spans="1:17" x14ac:dyDescent="0.25">
      <c r="A257" s="23" t="s">
        <v>51</v>
      </c>
      <c r="B257" s="24" t="s">
        <v>60</v>
      </c>
      <c r="C257" s="25">
        <v>50.94</v>
      </c>
      <c r="D257" s="32">
        <v>4.0599999999999996</v>
      </c>
      <c r="E257" s="25">
        <v>12.49</v>
      </c>
      <c r="F257" s="32">
        <v>13.3</v>
      </c>
      <c r="G257" s="25">
        <v>0.19</v>
      </c>
      <c r="H257" s="32">
        <v>5.08</v>
      </c>
      <c r="I257" s="32">
        <v>9.3000000000000007</v>
      </c>
      <c r="J257" s="25">
        <v>2.66</v>
      </c>
      <c r="K257" s="25">
        <v>0.82</v>
      </c>
      <c r="L257" s="32">
        <v>0.41599999999999998</v>
      </c>
      <c r="M257" s="25"/>
      <c r="N257" s="25"/>
      <c r="O257" s="25"/>
      <c r="P257" s="25">
        <v>0</v>
      </c>
      <c r="Q257" s="25">
        <v>99.255999999999972</v>
      </c>
    </row>
    <row r="258" spans="1:17" x14ac:dyDescent="0.25">
      <c r="A258" s="11"/>
      <c r="B258" s="12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</row>
    <row r="259" spans="1:17" s="26" customFormat="1" x14ac:dyDescent="0.25">
      <c r="A259" s="27" t="s">
        <v>61</v>
      </c>
      <c r="B259" s="28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</row>
    <row r="260" spans="1:17" x14ac:dyDescent="0.25">
      <c r="A260" s="11" t="s">
        <v>52</v>
      </c>
      <c r="B260" s="12">
        <v>44249</v>
      </c>
      <c r="C260" s="13">
        <v>73.362399461641616</v>
      </c>
      <c r="D260" s="13">
        <v>6.5206734377963732E-2</v>
      </c>
      <c r="E260" s="13">
        <v>12.512242894269441</v>
      </c>
      <c r="F260" s="13">
        <v>1.4908605541545026</v>
      </c>
      <c r="G260" s="13">
        <v>2.4799999999999999E-2</v>
      </c>
      <c r="H260" s="13">
        <v>2.4062485796394611E-2</v>
      </c>
      <c r="I260" s="13">
        <v>0.77790891090035696</v>
      </c>
      <c r="J260" s="13">
        <v>3.8296038003117046</v>
      </c>
      <c r="K260" s="13">
        <v>5.1697764013200578</v>
      </c>
      <c r="L260" s="13">
        <v>8.3337393255235471E-3</v>
      </c>
      <c r="M260" s="13">
        <v>0.12870000000000001</v>
      </c>
      <c r="N260" s="13">
        <v>1.6561812817244021E-2</v>
      </c>
      <c r="O260" s="13">
        <v>0.31825226368425474</v>
      </c>
      <c r="P260" s="13">
        <v>-0.12590829366939471</v>
      </c>
      <c r="Q260" s="13">
        <v>97.602800764929654</v>
      </c>
    </row>
    <row r="261" spans="1:17" x14ac:dyDescent="0.25">
      <c r="A261" s="11" t="s">
        <v>52</v>
      </c>
      <c r="B261" s="12">
        <v>44249</v>
      </c>
      <c r="C261" s="13">
        <v>73.287142262814697</v>
      </c>
      <c r="D261" s="13">
        <v>7.139660250597199E-2</v>
      </c>
      <c r="E261" s="13">
        <v>12.861468870294607</v>
      </c>
      <c r="F261" s="13">
        <v>1.4807461984088073</v>
      </c>
      <c r="G261" s="13">
        <v>0.11899999999999999</v>
      </c>
      <c r="H261" s="13">
        <v>1.8698037588447729E-2</v>
      </c>
      <c r="I261" s="13">
        <v>0.76992085274876176</v>
      </c>
      <c r="J261" s="13">
        <v>3.7896337952556931</v>
      </c>
      <c r="K261" s="13">
        <v>5.1088199869432698</v>
      </c>
      <c r="L261" s="13">
        <v>0</v>
      </c>
      <c r="M261" s="13">
        <v>0.15049999999999999</v>
      </c>
      <c r="N261" s="13">
        <v>0</v>
      </c>
      <c r="O261" s="13">
        <v>0.34195595027547326</v>
      </c>
      <c r="P261" s="13">
        <v>-0.14042891688935794</v>
      </c>
      <c r="Q261" s="13">
        <v>97.858853639946375</v>
      </c>
    </row>
    <row r="262" spans="1:17" x14ac:dyDescent="0.25">
      <c r="A262" s="11" t="s">
        <v>52</v>
      </c>
      <c r="B262" s="12">
        <v>44249</v>
      </c>
      <c r="C262" s="13">
        <v>74.822534260966449</v>
      </c>
      <c r="D262" s="13">
        <v>8.4337746772504829E-2</v>
      </c>
      <c r="E262" s="13">
        <v>13.351606417610871</v>
      </c>
      <c r="F262" s="13">
        <v>1.5884736509435498</v>
      </c>
      <c r="G262" s="13">
        <v>0</v>
      </c>
      <c r="H262" s="13">
        <v>1.8715798347231746E-2</v>
      </c>
      <c r="I262" s="13">
        <v>0.71749527413597181</v>
      </c>
      <c r="J262" s="13">
        <v>3.8247635734355034</v>
      </c>
      <c r="K262" s="13">
        <v>5.1698804216245984</v>
      </c>
      <c r="L262" s="13">
        <v>3.4941003159328382E-2</v>
      </c>
      <c r="M262" s="13">
        <v>8.3199999999999996E-2</v>
      </c>
      <c r="N262" s="13">
        <v>2.3561465523109081E-2</v>
      </c>
      <c r="O262" s="13">
        <v>0.29925773123118515</v>
      </c>
      <c r="P262" s="13">
        <v>-0.10246994091495945</v>
      </c>
      <c r="Q262" s="13">
        <v>99.916297402835355</v>
      </c>
    </row>
    <row r="263" spans="1:17" x14ac:dyDescent="0.25">
      <c r="A263" s="11" t="s">
        <v>52</v>
      </c>
      <c r="B263" s="12">
        <v>44249</v>
      </c>
      <c r="C263" s="13">
        <v>73.638540706418269</v>
      </c>
      <c r="D263" s="13">
        <v>7.9085230600632384E-2</v>
      </c>
      <c r="E263" s="13">
        <v>13.048693477037716</v>
      </c>
      <c r="F263" s="13">
        <v>1.5005857448843476</v>
      </c>
      <c r="G263" s="13">
        <v>0.1134</v>
      </c>
      <c r="H263" s="13">
        <v>3.0914550433642492E-2</v>
      </c>
      <c r="I263" s="13">
        <v>0.74045591002949152</v>
      </c>
      <c r="J263" s="13">
        <v>3.7407731158606321</v>
      </c>
      <c r="K263" s="13">
        <v>5.1094274216339501</v>
      </c>
      <c r="L263" s="13">
        <v>0</v>
      </c>
      <c r="M263" s="13">
        <v>0.1797</v>
      </c>
      <c r="N263" s="13">
        <v>0</v>
      </c>
      <c r="O263" s="13">
        <v>0.30026379814698123</v>
      </c>
      <c r="P263" s="13">
        <v>-0.14332823916729598</v>
      </c>
      <c r="Q263" s="13">
        <v>98.338511715878369</v>
      </c>
    </row>
    <row r="264" spans="1:17" x14ac:dyDescent="0.25">
      <c r="A264" s="11" t="s">
        <v>52</v>
      </c>
      <c r="B264" s="12">
        <v>44249</v>
      </c>
      <c r="C264" s="13">
        <v>74.108493974325199</v>
      </c>
      <c r="D264" s="13">
        <v>9.853161937615193E-2</v>
      </c>
      <c r="E264" s="13">
        <v>13.211274174937412</v>
      </c>
      <c r="F264" s="13">
        <v>1.5200023614725271</v>
      </c>
      <c r="G264" s="13">
        <v>4.3400000000000001E-2</v>
      </c>
      <c r="H264" s="13">
        <v>4.686261041599217E-2</v>
      </c>
      <c r="I264" s="13">
        <v>0.79010606058438604</v>
      </c>
      <c r="J264" s="13">
        <v>3.8636209530215373</v>
      </c>
      <c r="K264" s="13">
        <v>5.0863206266471774</v>
      </c>
      <c r="L264" s="13">
        <v>4.1559793472995456E-3</v>
      </c>
      <c r="M264" s="13">
        <v>0.15770000000000001</v>
      </c>
      <c r="N264" s="13">
        <v>3.2138381660493182E-2</v>
      </c>
      <c r="O264" s="13">
        <v>0.33949048752678146</v>
      </c>
      <c r="P264" s="13">
        <v>-0.14290489859758454</v>
      </c>
      <c r="Q264" s="13">
        <v>99.159192330717389</v>
      </c>
    </row>
    <row r="265" spans="1:17" x14ac:dyDescent="0.25">
      <c r="A265" s="11" t="s">
        <v>52</v>
      </c>
      <c r="B265" s="12">
        <v>44249</v>
      </c>
      <c r="C265" s="13">
        <v>74.934318569168923</v>
      </c>
      <c r="D265" s="13">
        <v>6.5694270763979809E-2</v>
      </c>
      <c r="E265" s="13">
        <v>13.40520281189715</v>
      </c>
      <c r="F265" s="13">
        <v>1.5391885958462785</v>
      </c>
      <c r="G265" s="13">
        <v>0.10059999999999999</v>
      </c>
      <c r="H265" s="13">
        <v>2.5085029047533097E-2</v>
      </c>
      <c r="I265" s="13">
        <v>0.77165433475715006</v>
      </c>
      <c r="J265" s="13">
        <v>3.9916511271096993</v>
      </c>
      <c r="K265" s="13">
        <v>5.0757999005685459</v>
      </c>
      <c r="L265" s="13">
        <v>2.1090546679021126E-2</v>
      </c>
      <c r="M265" s="13">
        <v>0.11310000000000001</v>
      </c>
      <c r="N265" s="13">
        <v>0</v>
      </c>
      <c r="O265" s="13">
        <v>0.36638596820068542</v>
      </c>
      <c r="P265" s="13">
        <v>-0.13018690462046581</v>
      </c>
      <c r="Q265" s="13">
        <v>100.27958424941851</v>
      </c>
    </row>
    <row r="266" spans="1:17" x14ac:dyDescent="0.25">
      <c r="A266" s="11" t="s">
        <v>52</v>
      </c>
      <c r="B266" s="12">
        <v>44250</v>
      </c>
      <c r="C266" s="13">
        <v>74.660705312184064</v>
      </c>
      <c r="D266" s="13">
        <v>6.9154867505197448E-2</v>
      </c>
      <c r="E266" s="13">
        <v>12.900470207490972</v>
      </c>
      <c r="F266" s="13">
        <v>1.5186353825487577</v>
      </c>
      <c r="G266" s="13">
        <v>4.02E-2</v>
      </c>
      <c r="H266" s="13">
        <v>1.5054162536884625E-2</v>
      </c>
      <c r="I266" s="13">
        <v>0.76130558756936362</v>
      </c>
      <c r="J266" s="13">
        <v>3.7882821321110813</v>
      </c>
      <c r="K266" s="13">
        <v>5.0784182526205246</v>
      </c>
      <c r="L266" s="13">
        <v>1.776882891900004E-2</v>
      </c>
      <c r="M266" s="13">
        <v>0.1032</v>
      </c>
      <c r="N266" s="13">
        <v>2.8004424295284425E-3</v>
      </c>
      <c r="O266" s="13">
        <v>0.31683674100076625</v>
      </c>
      <c r="P266" s="13">
        <v>-0.11485246053686653</v>
      </c>
      <c r="Q266" s="13">
        <v>99.157979456379266</v>
      </c>
    </row>
    <row r="267" spans="1:17" x14ac:dyDescent="0.25">
      <c r="A267" s="11" t="s">
        <v>52</v>
      </c>
      <c r="B267" s="12">
        <v>44250</v>
      </c>
      <c r="C267" s="13">
        <v>73.711483070074465</v>
      </c>
      <c r="D267" s="13">
        <v>7.8480773246785304E-2</v>
      </c>
      <c r="E267" s="13">
        <v>13.096491416592006</v>
      </c>
      <c r="F267" s="13">
        <v>1.6071723754423781</v>
      </c>
      <c r="G267" s="13">
        <v>0.10390000000000001</v>
      </c>
      <c r="H267" s="13">
        <v>4.1009967137782009E-2</v>
      </c>
      <c r="I267" s="13">
        <v>0.72626276830569059</v>
      </c>
      <c r="J267" s="13">
        <v>4.0657215507255788</v>
      </c>
      <c r="K267" s="13">
        <v>5.1597399991555699</v>
      </c>
      <c r="L267" s="13">
        <v>2.946726701566298E-2</v>
      </c>
      <c r="M267" s="13">
        <v>0.15459999999999999</v>
      </c>
      <c r="N267" s="13">
        <v>4.770610975629341E-3</v>
      </c>
      <c r="O267" s="13">
        <v>0.31243265243951934</v>
      </c>
      <c r="P267" s="13">
        <v>-0.13550209513833497</v>
      </c>
      <c r="Q267" s="13">
        <v>98.956030355972729</v>
      </c>
    </row>
    <row r="268" spans="1:17" x14ac:dyDescent="0.25">
      <c r="A268" s="11" t="s">
        <v>52</v>
      </c>
      <c r="B268" s="12">
        <v>44250</v>
      </c>
      <c r="C268" s="13">
        <v>73.917782710782944</v>
      </c>
      <c r="D268" s="13">
        <v>8.0912230185049616E-2</v>
      </c>
      <c r="E268" s="13">
        <v>13.112085467237678</v>
      </c>
      <c r="F268" s="13">
        <v>1.5522514457783805</v>
      </c>
      <c r="G268" s="13">
        <v>4.41E-2</v>
      </c>
      <c r="H268" s="13">
        <v>4.2636398844389328E-2</v>
      </c>
      <c r="I268" s="13">
        <v>0.76768933823350383</v>
      </c>
      <c r="J268" s="13">
        <v>3.5196710952779044</v>
      </c>
      <c r="K268" s="13">
        <v>5.099106791952976</v>
      </c>
      <c r="L268" s="13">
        <v>0</v>
      </c>
      <c r="M268" s="13">
        <v>0.1502</v>
      </c>
      <c r="N268" s="13">
        <v>0</v>
      </c>
      <c r="O268" s="13">
        <v>0.33387334447696704</v>
      </c>
      <c r="P268" s="13">
        <v>-0.13848116880726313</v>
      </c>
      <c r="Q268" s="13">
        <v>98.48182765396254</v>
      </c>
    </row>
    <row r="269" spans="1:17" x14ac:dyDescent="0.25">
      <c r="A269" s="11" t="s">
        <v>52</v>
      </c>
      <c r="B269" s="12">
        <v>44250</v>
      </c>
      <c r="C269" s="13">
        <v>73.458588123176241</v>
      </c>
      <c r="D269" s="13">
        <v>8.5121967010546362E-2</v>
      </c>
      <c r="E269" s="13">
        <v>13.092369143248616</v>
      </c>
      <c r="F269" s="13">
        <v>1.5531053348167743</v>
      </c>
      <c r="G269" s="13">
        <v>7.7100000000000002E-2</v>
      </c>
      <c r="H269" s="13">
        <v>2.4611954660656642E-2</v>
      </c>
      <c r="I269" s="13">
        <v>0.77157164231682807</v>
      </c>
      <c r="J269" s="13">
        <v>3.3879860378238771</v>
      </c>
      <c r="K269" s="13">
        <v>5.1108314611721966</v>
      </c>
      <c r="L269" s="13">
        <v>0</v>
      </c>
      <c r="M269" s="13">
        <v>5.8299999999999998E-2</v>
      </c>
      <c r="N269" s="13">
        <v>1.4417119384108059E-2</v>
      </c>
      <c r="O269" s="13">
        <v>0.37817468841564983</v>
      </c>
      <c r="P269" s="13">
        <v>-0.10976983341612864</v>
      </c>
      <c r="Q269" s="13">
        <v>97.90240763860939</v>
      </c>
    </row>
    <row r="270" spans="1:17" x14ac:dyDescent="0.25">
      <c r="A270" s="11" t="s">
        <v>52</v>
      </c>
      <c r="B270" s="12">
        <v>44250</v>
      </c>
      <c r="C270" s="13">
        <v>74.070052159154812</v>
      </c>
      <c r="D270" s="13">
        <v>0.1060990798747863</v>
      </c>
      <c r="E270" s="13">
        <v>13.239835094203636</v>
      </c>
      <c r="F270" s="13">
        <v>1.5719276837650238</v>
      </c>
      <c r="G270" s="13">
        <v>7.2300000000000003E-2</v>
      </c>
      <c r="H270" s="13">
        <v>1.8589069280130564E-2</v>
      </c>
      <c r="I270" s="13">
        <v>0.73633055574197503</v>
      </c>
      <c r="J270" s="13">
        <v>3.4734017436128477</v>
      </c>
      <c r="K270" s="13">
        <v>5.0354580162556708</v>
      </c>
      <c r="L270" s="13">
        <v>0</v>
      </c>
      <c r="M270" s="13">
        <v>9.3299999999999994E-2</v>
      </c>
      <c r="N270" s="13">
        <v>1.0398284165130464E-2</v>
      </c>
      <c r="O270" s="13">
        <v>0.34708900078856475</v>
      </c>
      <c r="P270" s="13">
        <v>-0.11750145014064023</v>
      </c>
      <c r="Q270" s="13">
        <v>98.657279236701953</v>
      </c>
    </row>
    <row r="271" spans="1:17" x14ac:dyDescent="0.25">
      <c r="A271" s="11" t="s">
        <v>52</v>
      </c>
      <c r="B271" s="12">
        <v>44250</v>
      </c>
      <c r="C271" s="13">
        <v>74.103254918332382</v>
      </c>
      <c r="D271" s="13">
        <v>6.3650896459300957E-2</v>
      </c>
      <c r="E271" s="13">
        <v>12.920410547478594</v>
      </c>
      <c r="F271" s="13">
        <v>1.5421400893168646</v>
      </c>
      <c r="G271" s="13">
        <v>2.1499999999999998E-2</v>
      </c>
      <c r="H271" s="13">
        <v>1.8576881125200648E-2</v>
      </c>
      <c r="I271" s="13">
        <v>0.78231590914161597</v>
      </c>
      <c r="J271" s="13">
        <v>3.1170991050210417</v>
      </c>
      <c r="K271" s="13">
        <v>5.1266446892771143</v>
      </c>
      <c r="L271" s="13">
        <v>2.0058836751123632E-2</v>
      </c>
      <c r="M271" s="13">
        <v>0.1951</v>
      </c>
      <c r="N271" s="13">
        <v>0</v>
      </c>
      <c r="O271" s="13">
        <v>0.32448635301440193</v>
      </c>
      <c r="P271" s="13">
        <v>-0.15527105360739674</v>
      </c>
      <c r="Q271" s="13">
        <v>98.079967172310248</v>
      </c>
    </row>
    <row r="272" spans="1:17" x14ac:dyDescent="0.25">
      <c r="A272" s="11" t="s">
        <v>52</v>
      </c>
      <c r="B272" s="12">
        <v>44250</v>
      </c>
      <c r="C272" s="13">
        <v>73.352380457660928</v>
      </c>
      <c r="D272" s="13">
        <v>8.8080176867144158E-2</v>
      </c>
      <c r="E272" s="13">
        <v>12.886504622924368</v>
      </c>
      <c r="F272" s="13">
        <v>1.5983238102091968</v>
      </c>
      <c r="G272" s="13">
        <v>6.8900000000000003E-2</v>
      </c>
      <c r="H272" s="13">
        <v>2.3729031137549858E-2</v>
      </c>
      <c r="I272" s="13">
        <v>0.78088267102175202</v>
      </c>
      <c r="J272" s="13">
        <v>2.9003631117586561</v>
      </c>
      <c r="K272" s="13">
        <v>5.1636613549541002</v>
      </c>
      <c r="L272" s="13">
        <v>0</v>
      </c>
      <c r="M272" s="13">
        <v>0.1169</v>
      </c>
      <c r="N272" s="13">
        <v>2.4146296042630647E-2</v>
      </c>
      <c r="O272" s="13">
        <v>0.33607621433794266</v>
      </c>
      <c r="P272" s="13">
        <v>-0.12495653755280547</v>
      </c>
      <c r="Q272" s="13">
        <v>97.214991209361443</v>
      </c>
    </row>
    <row r="273" spans="1:17" x14ac:dyDescent="0.25">
      <c r="A273" s="11" t="s">
        <v>52</v>
      </c>
      <c r="B273" s="12">
        <v>44250</v>
      </c>
      <c r="C273" s="13">
        <v>73.77546468329723</v>
      </c>
      <c r="D273" s="13">
        <v>8.4881342577358077E-2</v>
      </c>
      <c r="E273" s="13">
        <v>12.863339837047548</v>
      </c>
      <c r="F273" s="13">
        <v>1.4397596230592793</v>
      </c>
      <c r="G273" s="13">
        <v>3.9399999999999998E-2</v>
      </c>
      <c r="H273" s="13">
        <v>7.242695998583514E-3</v>
      </c>
      <c r="I273" s="13">
        <v>0.75176203858602708</v>
      </c>
      <c r="J273" s="13">
        <v>3.7649207649907597</v>
      </c>
      <c r="K273" s="13">
        <v>5.1333777837742609</v>
      </c>
      <c r="L273" s="13">
        <v>0</v>
      </c>
      <c r="M273" s="13">
        <v>0.18129999999999999</v>
      </c>
      <c r="N273" s="13">
        <v>1.4462848640137384E-2</v>
      </c>
      <c r="O273" s="13">
        <v>0.35339809219024343</v>
      </c>
      <c r="P273" s="13">
        <v>-0.15597584879602222</v>
      </c>
      <c r="Q273" s="13">
        <v>98.253333861365405</v>
      </c>
    </row>
    <row r="274" spans="1:17" x14ac:dyDescent="0.25">
      <c r="A274" s="11" t="s">
        <v>52</v>
      </c>
      <c r="B274" s="12">
        <v>44251</v>
      </c>
      <c r="C274" s="13">
        <v>74.330613627072111</v>
      </c>
      <c r="D274" s="13">
        <v>8.0340686073059372E-2</v>
      </c>
      <c r="E274" s="13">
        <v>13.133986736052544</v>
      </c>
      <c r="F274" s="13">
        <v>1.6138026413605704</v>
      </c>
      <c r="G274" s="13">
        <v>8.5699999999999998E-2</v>
      </c>
      <c r="H274" s="13">
        <v>4.8770542497873368E-2</v>
      </c>
      <c r="I274" s="13">
        <v>0.76878956183870728</v>
      </c>
      <c r="J274" s="13">
        <v>3.4539557946732917</v>
      </c>
      <c r="K274" s="13">
        <v>5.1443342560498664</v>
      </c>
      <c r="L274" s="13">
        <v>9.0798092352626873E-3</v>
      </c>
      <c r="M274" s="13">
        <v>0.1234</v>
      </c>
      <c r="N274" s="13">
        <v>9.8658596573234425E-4</v>
      </c>
      <c r="O274" s="13">
        <v>0.35087229362176953</v>
      </c>
      <c r="P274" s="13">
        <v>-0.13102770738400144</v>
      </c>
      <c r="Q274" s="13">
        <v>99.013604827056781</v>
      </c>
    </row>
    <row r="275" spans="1:17" x14ac:dyDescent="0.25">
      <c r="A275" s="11" t="s">
        <v>52</v>
      </c>
      <c r="B275" s="12">
        <v>44251</v>
      </c>
      <c r="C275" s="13">
        <v>71.714282257657317</v>
      </c>
      <c r="D275" s="13">
        <v>8.6370181887366823E-2</v>
      </c>
      <c r="E275" s="13">
        <v>13.374364133678842</v>
      </c>
      <c r="F275" s="13">
        <v>1.7636511370587193</v>
      </c>
      <c r="G275" s="13">
        <v>6.1100000000000002E-2</v>
      </c>
      <c r="H275" s="13">
        <v>7.2258295477405764E-3</v>
      </c>
      <c r="I275" s="13">
        <v>0.70732575843914747</v>
      </c>
      <c r="J275" s="13">
        <v>3.4945405968188652</v>
      </c>
      <c r="K275" s="13">
        <v>5.1657867139231204</v>
      </c>
      <c r="L275" s="13">
        <v>0</v>
      </c>
      <c r="M275" s="13">
        <v>8.3099999999999993E-2</v>
      </c>
      <c r="N275" s="13">
        <v>1.8527839156424614E-2</v>
      </c>
      <c r="O275" s="13">
        <v>0.33026550870214771</v>
      </c>
      <c r="P275" s="13">
        <v>-0.10941550381427198</v>
      </c>
      <c r="Q275" s="13">
        <v>96.697124453055395</v>
      </c>
    </row>
    <row r="276" spans="1:17" x14ac:dyDescent="0.25">
      <c r="A276" s="11" t="s">
        <v>52</v>
      </c>
      <c r="B276" s="12">
        <v>44251</v>
      </c>
      <c r="C276" s="13">
        <v>73.226854155494266</v>
      </c>
      <c r="D276" s="13">
        <v>5.4433173697570177E-2</v>
      </c>
      <c r="E276" s="13">
        <v>13.255381988720105</v>
      </c>
      <c r="F276" s="13">
        <v>1.6375279272538745</v>
      </c>
      <c r="G276" s="13">
        <v>8.5300000000000001E-2</v>
      </c>
      <c r="H276" s="13">
        <v>2.2627419849919787E-2</v>
      </c>
      <c r="I276" s="13">
        <v>0.75076797949827645</v>
      </c>
      <c r="J276" s="13">
        <v>3.6438383362713282</v>
      </c>
      <c r="K276" s="13">
        <v>5.1484686933840083</v>
      </c>
      <c r="L276" s="13">
        <v>1.1667725456131041E-2</v>
      </c>
      <c r="M276" s="13">
        <v>0.2205</v>
      </c>
      <c r="N276" s="13">
        <v>3.2383424279078789E-2</v>
      </c>
      <c r="O276" s="13">
        <v>0.34864429707860917</v>
      </c>
      <c r="P276" s="13">
        <v>-0.17140983418228109</v>
      </c>
      <c r="Q276" s="13">
        <v>98.266985286800889</v>
      </c>
    </row>
    <row r="277" spans="1:17" x14ac:dyDescent="0.25">
      <c r="A277" s="11" t="s">
        <v>52</v>
      </c>
      <c r="B277" s="12">
        <v>44251</v>
      </c>
      <c r="C277" s="13">
        <v>73.814821383911436</v>
      </c>
      <c r="D277" s="13">
        <v>7.0712276246212652E-2</v>
      </c>
      <c r="E277" s="13">
        <v>13.318449368758172</v>
      </c>
      <c r="F277" s="13">
        <v>1.2601713788599378</v>
      </c>
      <c r="G277" s="13">
        <v>2.98E-2</v>
      </c>
      <c r="H277" s="13">
        <v>3.1919088953226211E-2</v>
      </c>
      <c r="I277" s="13">
        <v>0.75008231445585027</v>
      </c>
      <c r="J277" s="13">
        <v>3.6055820731045927</v>
      </c>
      <c r="K277" s="13">
        <v>5.1789506320747192</v>
      </c>
      <c r="L277" s="13">
        <v>6.4152644165366146E-2</v>
      </c>
      <c r="M277" s="13">
        <v>0.25390000000000001</v>
      </c>
      <c r="N277" s="13">
        <v>0</v>
      </c>
      <c r="O277" s="13">
        <v>0.3271435350488856</v>
      </c>
      <c r="P277" s="13">
        <v>-0.18062774992947461</v>
      </c>
      <c r="Q277" s="13">
        <v>98.525056945648927</v>
      </c>
    </row>
    <row r="278" spans="1:17" x14ac:dyDescent="0.25">
      <c r="A278" s="11" t="s">
        <v>52</v>
      </c>
      <c r="B278" s="12">
        <v>44252</v>
      </c>
      <c r="C278" s="13">
        <v>74.367398398615592</v>
      </c>
      <c r="D278" s="13">
        <v>6.6401619309217674E-2</v>
      </c>
      <c r="E278" s="13">
        <v>12.931904471099958</v>
      </c>
      <c r="F278" s="13">
        <v>1.6620349733219097</v>
      </c>
      <c r="G278" s="13">
        <v>2.2700000000000001E-2</v>
      </c>
      <c r="H278" s="13">
        <v>1.2331739516651749E-2</v>
      </c>
      <c r="I278" s="13">
        <v>0.71877672438349482</v>
      </c>
      <c r="J278" s="13">
        <v>3.5509288994050179</v>
      </c>
      <c r="K278" s="13">
        <v>5.2453116346501965</v>
      </c>
      <c r="L278" s="13">
        <v>2.4699770242048148E-2</v>
      </c>
      <c r="M278" s="13">
        <v>0.17519999999999999</v>
      </c>
      <c r="N278" s="13">
        <v>0</v>
      </c>
      <c r="O278" s="13">
        <v>0.34405763709683046</v>
      </c>
      <c r="P278" s="13">
        <v>-0.15130253645473424</v>
      </c>
      <c r="Q278" s="13">
        <v>98.970443331186175</v>
      </c>
    </row>
    <row r="279" spans="1:17" x14ac:dyDescent="0.25">
      <c r="A279" s="11" t="s">
        <v>52</v>
      </c>
      <c r="B279" s="12">
        <v>44252</v>
      </c>
      <c r="C279" s="13">
        <v>74.356290596349567</v>
      </c>
      <c r="D279" s="13">
        <v>0.10822530966817111</v>
      </c>
      <c r="E279" s="13">
        <v>13.168650870516442</v>
      </c>
      <c r="F279" s="13">
        <v>1.4528004515355166</v>
      </c>
      <c r="G279" s="13">
        <v>5.6500000000000002E-2</v>
      </c>
      <c r="H279" s="13">
        <v>3.6510354915898026E-2</v>
      </c>
      <c r="I279" s="13">
        <v>0.80759177645904068</v>
      </c>
      <c r="J279" s="13">
        <v>3.4832590052339154</v>
      </c>
      <c r="K279" s="13">
        <v>5.1839879087390504</v>
      </c>
      <c r="L279" s="13">
        <v>5.2405660220809981E-2</v>
      </c>
      <c r="M279" s="13">
        <v>0.1353</v>
      </c>
      <c r="N279" s="13">
        <v>0</v>
      </c>
      <c r="O279" s="13">
        <v>0.35750813992066943</v>
      </c>
      <c r="P279" s="13">
        <v>-0.1375336356826416</v>
      </c>
      <c r="Q279" s="13">
        <v>99.061496437876457</v>
      </c>
    </row>
    <row r="280" spans="1:17" x14ac:dyDescent="0.25">
      <c r="A280" s="11" t="s">
        <v>52</v>
      </c>
      <c r="B280" s="12">
        <v>44252</v>
      </c>
      <c r="C280" s="13">
        <v>74.373499047712556</v>
      </c>
      <c r="D280" s="13">
        <v>9.6834204335810678E-2</v>
      </c>
      <c r="E280" s="13">
        <v>13.081666649681983</v>
      </c>
      <c r="F280" s="13">
        <v>1.59633671283432</v>
      </c>
      <c r="G280" s="13">
        <v>0</v>
      </c>
      <c r="H280" s="13">
        <v>2.5952712334404243E-2</v>
      </c>
      <c r="I280" s="13">
        <v>0.73451937120500499</v>
      </c>
      <c r="J280" s="13">
        <v>3.8515699618593899</v>
      </c>
      <c r="K280" s="13">
        <v>5.1753162642813733</v>
      </c>
      <c r="L280" s="13">
        <v>0</v>
      </c>
      <c r="M280" s="13">
        <v>8.2900000000000001E-2</v>
      </c>
      <c r="N280" s="13">
        <v>3.3574893046451934E-2</v>
      </c>
      <c r="O280" s="13">
        <v>0.3620110468760821</v>
      </c>
      <c r="P280" s="13">
        <v>-0.11648521738349071</v>
      </c>
      <c r="Q280" s="13">
        <v>99.297695646783879</v>
      </c>
    </row>
    <row r="281" spans="1:17" x14ac:dyDescent="0.25">
      <c r="A281" s="11" t="s">
        <v>52</v>
      </c>
      <c r="B281" s="12">
        <v>44252</v>
      </c>
      <c r="C281" s="13">
        <v>74.252668503961814</v>
      </c>
      <c r="D281" s="13">
        <v>6.4440746388299802E-2</v>
      </c>
      <c r="E281" s="13">
        <v>13.402176384713883</v>
      </c>
      <c r="F281" s="13">
        <v>1.4781531615369026</v>
      </c>
      <c r="G281" s="13">
        <v>8.1699999999999995E-2</v>
      </c>
      <c r="H281" s="13">
        <v>0</v>
      </c>
      <c r="I281" s="13">
        <v>0.75204353433151894</v>
      </c>
      <c r="J281" s="13">
        <v>3.6798319749722364</v>
      </c>
      <c r="K281" s="13">
        <v>5.0454183231829095</v>
      </c>
      <c r="L281" s="13">
        <v>0</v>
      </c>
      <c r="M281" s="13">
        <v>0.1012</v>
      </c>
      <c r="N281" s="13">
        <v>9.5536018626927316E-3</v>
      </c>
      <c r="O281" s="13">
        <v>0.34118079249167244</v>
      </c>
      <c r="P281" s="13">
        <v>-0.11949633870827904</v>
      </c>
      <c r="Q281" s="13">
        <v>99.088870684733664</v>
      </c>
    </row>
    <row r="282" spans="1:17" x14ac:dyDescent="0.25">
      <c r="A282" s="11" t="s">
        <v>52</v>
      </c>
      <c r="B282" s="12">
        <v>44292</v>
      </c>
      <c r="C282" s="13">
        <v>73.389142521839986</v>
      </c>
      <c r="D282" s="13">
        <v>8.376332010139724E-2</v>
      </c>
      <c r="E282" s="13">
        <v>13.057379433548775</v>
      </c>
      <c r="F282" s="13">
        <v>1.4679547740954688</v>
      </c>
      <c r="G282" s="13">
        <v>2.9600000000000001E-2</v>
      </c>
      <c r="H282" s="13">
        <v>6.5611701849820056E-2</v>
      </c>
      <c r="I282" s="13">
        <v>0.8073637874577978</v>
      </c>
      <c r="J282" s="13">
        <v>3.9549668963130564</v>
      </c>
      <c r="K282" s="13">
        <v>5.1964049936514751</v>
      </c>
      <c r="L282" s="13">
        <v>2.0702949556828876E-2</v>
      </c>
      <c r="M282" s="13">
        <v>9.6000000000000002E-2</v>
      </c>
      <c r="N282" s="13">
        <v>1.5879504838461605E-3</v>
      </c>
      <c r="O282" s="13">
        <v>0.3541251708285319</v>
      </c>
      <c r="P282" s="13">
        <v>-0.12022390802955796</v>
      </c>
      <c r="Q282" s="13">
        <v>98.404379591697449</v>
      </c>
    </row>
    <row r="283" spans="1:17" x14ac:dyDescent="0.25">
      <c r="A283" s="11" t="s">
        <v>52</v>
      </c>
      <c r="B283" s="12">
        <v>44292</v>
      </c>
      <c r="C283" s="13">
        <v>76.0065671635858</v>
      </c>
      <c r="D283" s="13">
        <v>8.4950000127149788E-2</v>
      </c>
      <c r="E283" s="13">
        <v>13.363555114952343</v>
      </c>
      <c r="F283" s="13">
        <v>1.5736330833691108</v>
      </c>
      <c r="G283" s="13">
        <v>9.7799999999999998E-2</v>
      </c>
      <c r="H283" s="13">
        <v>0</v>
      </c>
      <c r="I283" s="13">
        <v>0.75222169757042345</v>
      </c>
      <c r="J283" s="13">
        <v>3.8006548100659439</v>
      </c>
      <c r="K283" s="13">
        <v>5.191969812273614</v>
      </c>
      <c r="L283" s="13">
        <v>3.2077877450624334E-2</v>
      </c>
      <c r="M283" s="13">
        <v>0.1363</v>
      </c>
      <c r="N283" s="13">
        <v>0</v>
      </c>
      <c r="O283" s="13">
        <v>0.34592166577924977</v>
      </c>
      <c r="P283" s="13">
        <v>-0.13534365188798511</v>
      </c>
      <c r="Q283" s="13">
        <v>101.25030757328629</v>
      </c>
    </row>
    <row r="284" spans="1:17" x14ac:dyDescent="0.25">
      <c r="A284" s="11" t="s">
        <v>52</v>
      </c>
      <c r="B284" s="12">
        <v>44292</v>
      </c>
      <c r="C284" s="13">
        <v>75.980463136828149</v>
      </c>
      <c r="D284" s="13">
        <v>8.5930607394459207E-2</v>
      </c>
      <c r="E284" s="13">
        <v>13.282032477552999</v>
      </c>
      <c r="F284" s="13">
        <v>1.4376143274999478</v>
      </c>
      <c r="G284" s="13">
        <v>9.1999999999999998E-2</v>
      </c>
      <c r="H284" s="13">
        <v>0</v>
      </c>
      <c r="I284" s="13">
        <v>0.74985907989217215</v>
      </c>
      <c r="J284" s="13">
        <v>4.072310872093083</v>
      </c>
      <c r="K284" s="13">
        <v>5.1904707720706442</v>
      </c>
      <c r="L284" s="13">
        <v>3.1621208520735883E-2</v>
      </c>
      <c r="M284" s="13">
        <v>0.20250000000000001</v>
      </c>
      <c r="N284" s="13">
        <v>0</v>
      </c>
      <c r="O284" s="13">
        <v>0.37419410196055325</v>
      </c>
      <c r="P284" s="13">
        <v>-0.16958858932246718</v>
      </c>
      <c r="Q284" s="13">
        <v>101.32940799449027</v>
      </c>
    </row>
    <row r="285" spans="1:17" x14ac:dyDescent="0.25">
      <c r="A285" s="11" t="s">
        <v>52</v>
      </c>
      <c r="B285" s="12">
        <v>44292</v>
      </c>
      <c r="C285" s="13">
        <v>74.64385333516897</v>
      </c>
      <c r="D285" s="13">
        <v>8.3862381172027281E-2</v>
      </c>
      <c r="E285" s="13">
        <v>13.16736015757286</v>
      </c>
      <c r="F285" s="13">
        <v>1.6162569581206474</v>
      </c>
      <c r="G285" s="13">
        <v>8.6999999999999994E-2</v>
      </c>
      <c r="H285" s="13">
        <v>4.3861316901308546E-2</v>
      </c>
      <c r="I285" s="13">
        <v>0.79085742444601304</v>
      </c>
      <c r="J285" s="13">
        <v>4.0208826838433662</v>
      </c>
      <c r="K285" s="13">
        <v>5.1895617443800361</v>
      </c>
      <c r="L285" s="13">
        <v>1.5244188544072307E-2</v>
      </c>
      <c r="M285" s="13">
        <v>0.12470000000000001</v>
      </c>
      <c r="N285" s="13">
        <v>0</v>
      </c>
      <c r="O285" s="13">
        <v>0.34906518260032254</v>
      </c>
      <c r="P285" s="13">
        <v>-0.13116783951853081</v>
      </c>
      <c r="Q285" s="13">
        <v>100.00133753323111</v>
      </c>
    </row>
    <row r="286" spans="1:17" x14ac:dyDescent="0.25">
      <c r="A286" s="11" t="s">
        <v>52</v>
      </c>
      <c r="B286" s="12">
        <v>44292</v>
      </c>
      <c r="C286" s="13">
        <v>74.931659579703563</v>
      </c>
      <c r="D286" s="13">
        <v>5.4981134361779642E-2</v>
      </c>
      <c r="E286" s="13">
        <v>13.116943522366808</v>
      </c>
      <c r="F286" s="13">
        <v>1.6161700565941606</v>
      </c>
      <c r="G286" s="13">
        <v>0</v>
      </c>
      <c r="H286" s="13">
        <v>1.2998884248867243E-2</v>
      </c>
      <c r="I286" s="13">
        <v>0.79122229527281152</v>
      </c>
      <c r="J286" s="13">
        <v>4.0792706943229868</v>
      </c>
      <c r="K286" s="13">
        <v>5.1481961622814234</v>
      </c>
      <c r="L286" s="13">
        <v>0</v>
      </c>
      <c r="M286" s="13">
        <v>9.5000000000000001E-2</v>
      </c>
      <c r="N286" s="13">
        <v>2.9487025202595579E-2</v>
      </c>
      <c r="O286" s="13">
        <v>0.35044321060653688</v>
      </c>
      <c r="P286" s="13">
        <v>-0.11897311788316325</v>
      </c>
      <c r="Q286" s="13">
        <v>100.10739944707839</v>
      </c>
    </row>
    <row r="287" spans="1:17" x14ac:dyDescent="0.25">
      <c r="A287" s="11" t="s">
        <v>54</v>
      </c>
      <c r="B287" s="12">
        <v>44364</v>
      </c>
      <c r="C287" s="13">
        <v>74.22</v>
      </c>
      <c r="D287" s="13">
        <v>0.06</v>
      </c>
      <c r="E287" s="13">
        <v>13.03</v>
      </c>
      <c r="F287" s="13">
        <v>1.45</v>
      </c>
      <c r="G287" s="13">
        <v>0.06</v>
      </c>
      <c r="H287" s="13">
        <v>0.02</v>
      </c>
      <c r="I287" s="13">
        <v>0.77</v>
      </c>
      <c r="J287" s="13">
        <v>4.08</v>
      </c>
      <c r="K287" s="13">
        <v>5.09</v>
      </c>
      <c r="L287" s="13">
        <v>0.01</v>
      </c>
      <c r="M287" s="13">
        <v>0.14000000000000001</v>
      </c>
      <c r="N287" s="13">
        <v>0.02</v>
      </c>
      <c r="O287" s="13">
        <v>0.35</v>
      </c>
      <c r="P287" s="13">
        <v>-0.13782060785767236</v>
      </c>
      <c r="Q287" s="13">
        <v>99.16217939214232</v>
      </c>
    </row>
    <row r="288" spans="1:17" x14ac:dyDescent="0.25">
      <c r="A288" s="11" t="s">
        <v>54</v>
      </c>
      <c r="B288" s="12">
        <v>44364</v>
      </c>
      <c r="C288" s="13">
        <v>74.22</v>
      </c>
      <c r="D288" s="13">
        <v>0.08</v>
      </c>
      <c r="E288" s="13">
        <v>13.11</v>
      </c>
      <c r="F288" s="13">
        <v>1.59</v>
      </c>
      <c r="G288" s="13">
        <v>0.03</v>
      </c>
      <c r="H288" s="13">
        <v>0.04</v>
      </c>
      <c r="I288" s="13">
        <v>0.77</v>
      </c>
      <c r="J288" s="13">
        <v>4.04</v>
      </c>
      <c r="K288" s="13">
        <v>5.17</v>
      </c>
      <c r="L288" s="13">
        <v>0</v>
      </c>
      <c r="M288" s="13">
        <v>0.15</v>
      </c>
      <c r="N288" s="13">
        <v>0.03</v>
      </c>
      <c r="O288" s="13">
        <v>0.35</v>
      </c>
      <c r="P288" s="13">
        <v>-0.1420311341734618</v>
      </c>
      <c r="Q288" s="13">
        <v>99.437968865826548</v>
      </c>
    </row>
    <row r="289" spans="1:17" x14ac:dyDescent="0.25">
      <c r="A289" s="11" t="s">
        <v>54</v>
      </c>
      <c r="B289" s="12">
        <v>44364</v>
      </c>
      <c r="C289" s="13">
        <v>74.180000000000007</v>
      </c>
      <c r="D289" s="13">
        <v>7.0000000000000007E-2</v>
      </c>
      <c r="E289" s="13">
        <v>12.88</v>
      </c>
      <c r="F289" s="13">
        <v>1.6</v>
      </c>
      <c r="G289" s="13">
        <v>0.08</v>
      </c>
      <c r="H289" s="13">
        <v>0.06</v>
      </c>
      <c r="I289" s="13">
        <v>0.72</v>
      </c>
      <c r="J289" s="13">
        <v>4.3099999999999996</v>
      </c>
      <c r="K289" s="13">
        <v>5.09</v>
      </c>
      <c r="L289" s="13">
        <v>0</v>
      </c>
      <c r="M289" s="13">
        <v>0.14000000000000001</v>
      </c>
      <c r="N289" s="13">
        <v>0.02</v>
      </c>
      <c r="O289" s="13">
        <v>0.35</v>
      </c>
      <c r="P289" s="13">
        <v>-0.13782060785767236</v>
      </c>
      <c r="Q289" s="13">
        <v>99.362179392142309</v>
      </c>
    </row>
    <row r="290" spans="1:17" x14ac:dyDescent="0.25">
      <c r="A290" s="11" t="s">
        <v>54</v>
      </c>
      <c r="B290" s="12">
        <v>44364</v>
      </c>
      <c r="C290" s="13">
        <v>74.040000000000006</v>
      </c>
      <c r="D290" s="13">
        <v>0.11</v>
      </c>
      <c r="E290" s="13">
        <v>13.37</v>
      </c>
      <c r="F290" s="13">
        <v>1.52</v>
      </c>
      <c r="G290" s="13">
        <v>0.1</v>
      </c>
      <c r="H290" s="13">
        <v>0.04</v>
      </c>
      <c r="I290" s="13">
        <v>0.79</v>
      </c>
      <c r="J290" s="13">
        <v>4.1100000000000003</v>
      </c>
      <c r="K290" s="13">
        <v>5.14</v>
      </c>
      <c r="L290" s="13">
        <v>0.01</v>
      </c>
      <c r="M290" s="13">
        <v>0.11</v>
      </c>
      <c r="N290" s="13">
        <v>0</v>
      </c>
      <c r="O290" s="13">
        <v>0.37</v>
      </c>
      <c r="P290" s="13">
        <v>-0.12969607116382506</v>
      </c>
      <c r="Q290" s="13">
        <v>99.580303928836202</v>
      </c>
    </row>
    <row r="291" spans="1:17" x14ac:dyDescent="0.25">
      <c r="A291" s="11" t="s">
        <v>54</v>
      </c>
      <c r="B291" s="12">
        <v>44364</v>
      </c>
      <c r="C291" s="13">
        <v>74.16</v>
      </c>
      <c r="D291" s="13">
        <v>0.08</v>
      </c>
      <c r="E291" s="13">
        <v>13.22</v>
      </c>
      <c r="F291" s="13">
        <v>1.45</v>
      </c>
      <c r="G291" s="13">
        <v>0</v>
      </c>
      <c r="H291" s="13">
        <v>0</v>
      </c>
      <c r="I291" s="13">
        <v>0.72</v>
      </c>
      <c r="J291" s="13">
        <v>4.0599999999999996</v>
      </c>
      <c r="K291" s="13">
        <v>5.2</v>
      </c>
      <c r="L291" s="13">
        <v>0.02</v>
      </c>
      <c r="M291" s="13">
        <v>0.03</v>
      </c>
      <c r="N291" s="13">
        <v>0</v>
      </c>
      <c r="O291" s="13">
        <v>0.34</v>
      </c>
      <c r="P291" s="13">
        <v>-8.925129725722758E-2</v>
      </c>
      <c r="Q291" s="13">
        <v>99.190748702742781</v>
      </c>
    </row>
    <row r="292" spans="1:17" x14ac:dyDescent="0.25">
      <c r="A292" s="11" t="s">
        <v>54</v>
      </c>
      <c r="B292" s="12">
        <v>44364</v>
      </c>
      <c r="C292" s="13">
        <v>73.989999999999995</v>
      </c>
      <c r="D292" s="13">
        <v>7.0000000000000007E-2</v>
      </c>
      <c r="E292" s="13">
        <v>13.74</v>
      </c>
      <c r="F292" s="13">
        <v>1.6</v>
      </c>
      <c r="G292" s="13">
        <v>0.04</v>
      </c>
      <c r="H292" s="13">
        <v>0.03</v>
      </c>
      <c r="I292" s="13">
        <v>0.73</v>
      </c>
      <c r="J292" s="13">
        <v>3.82</v>
      </c>
      <c r="K292" s="13">
        <v>5.18</v>
      </c>
      <c r="L292" s="13">
        <v>0.05</v>
      </c>
      <c r="M292" s="13">
        <v>0.18</v>
      </c>
      <c r="N292" s="13">
        <v>0.01</v>
      </c>
      <c r="O292" s="13">
        <v>0.36</v>
      </c>
      <c r="P292" s="13">
        <v>-0.1569162342475908</v>
      </c>
      <c r="Q292" s="13">
        <v>99.643083765752408</v>
      </c>
    </row>
    <row r="293" spans="1:17" x14ac:dyDescent="0.25">
      <c r="A293" s="11" t="s">
        <v>54</v>
      </c>
      <c r="B293" s="12">
        <v>44364</v>
      </c>
      <c r="C293" s="13">
        <v>73.67</v>
      </c>
      <c r="D293" s="13">
        <v>0.1</v>
      </c>
      <c r="E293" s="13">
        <v>12.93</v>
      </c>
      <c r="F293" s="13">
        <v>1.52</v>
      </c>
      <c r="G293" s="13">
        <v>0.03</v>
      </c>
      <c r="H293" s="13">
        <v>0.03</v>
      </c>
      <c r="I293" s="13">
        <v>0.79</v>
      </c>
      <c r="J293" s="13">
        <v>4.03</v>
      </c>
      <c r="K293" s="13">
        <v>5.13</v>
      </c>
      <c r="L293" s="13">
        <v>0.02</v>
      </c>
      <c r="M293" s="13">
        <v>0.18</v>
      </c>
      <c r="N293" s="13">
        <v>0</v>
      </c>
      <c r="O293" s="13">
        <v>0.34</v>
      </c>
      <c r="P293" s="13">
        <v>-0.15240919199406966</v>
      </c>
      <c r="Q293" s="13">
        <v>98.617590808005929</v>
      </c>
    </row>
    <row r="294" spans="1:17" x14ac:dyDescent="0.25">
      <c r="A294" s="11" t="s">
        <v>54</v>
      </c>
      <c r="B294" s="12">
        <v>44364</v>
      </c>
      <c r="C294" s="13">
        <v>74.52</v>
      </c>
      <c r="D294" s="13">
        <v>0.08</v>
      </c>
      <c r="E294" s="13">
        <v>13.03</v>
      </c>
      <c r="F294" s="13">
        <v>1.78</v>
      </c>
      <c r="G294" s="13">
        <v>0.02</v>
      </c>
      <c r="H294" s="13">
        <v>0.02</v>
      </c>
      <c r="I294" s="13">
        <v>0.75</v>
      </c>
      <c r="J294" s="13">
        <v>4.24</v>
      </c>
      <c r="K294" s="13">
        <v>5.0999999999999996</v>
      </c>
      <c r="L294" s="13">
        <v>0.01</v>
      </c>
      <c r="M294" s="13">
        <v>0.17</v>
      </c>
      <c r="N294" s="13">
        <v>0.03</v>
      </c>
      <c r="O294" s="13">
        <v>0.35</v>
      </c>
      <c r="P294" s="13">
        <v>-0.15045218680504077</v>
      </c>
      <c r="Q294" s="13">
        <v>99.94954781319494</v>
      </c>
    </row>
    <row r="295" spans="1:17" x14ac:dyDescent="0.25">
      <c r="A295" s="8" t="s">
        <v>54</v>
      </c>
      <c r="B295" s="9">
        <v>44364</v>
      </c>
      <c r="C295" s="10">
        <v>73.930000000000007</v>
      </c>
      <c r="D295" s="10">
        <v>0.09</v>
      </c>
      <c r="E295" s="10">
        <v>13.11</v>
      </c>
      <c r="F295" s="10">
        <v>1.52</v>
      </c>
      <c r="G295" s="10">
        <v>0.05</v>
      </c>
      <c r="H295" s="10">
        <v>0.01</v>
      </c>
      <c r="I295" s="10">
        <v>0.76</v>
      </c>
      <c r="J295" s="10">
        <v>4.1100000000000003</v>
      </c>
      <c r="K295" s="10">
        <v>5.0999999999999996</v>
      </c>
      <c r="L295" s="10">
        <v>0.04</v>
      </c>
      <c r="M295" s="10">
        <v>0.19</v>
      </c>
      <c r="N295" s="10">
        <v>0.03</v>
      </c>
      <c r="O295" s="10">
        <v>0.33</v>
      </c>
      <c r="P295" s="10">
        <v>-0.1543661971830986</v>
      </c>
      <c r="Q295" s="10">
        <v>99.115633802816916</v>
      </c>
    </row>
    <row r="296" spans="1:17" x14ac:dyDescent="0.25">
      <c r="A296" s="19" t="s">
        <v>54</v>
      </c>
      <c r="B296" s="20" t="s">
        <v>57</v>
      </c>
      <c r="C296" s="21">
        <f>AVERAGE(C260:C295)</f>
        <v>74.097812621608284</v>
      </c>
      <c r="D296" s="21">
        <f t="shared" ref="D296:Q296" si="48">AVERAGE(D260:D295)</f>
        <v>8.0052199413497047E-2</v>
      </c>
      <c r="E296" s="21">
        <f t="shared" si="48"/>
        <v>13.127106841430177</v>
      </c>
      <c r="F296" s="21">
        <f t="shared" si="48"/>
        <v>1.5474800120579937</v>
      </c>
      <c r="G296" s="21">
        <f t="shared" si="48"/>
        <v>5.5772222222222237E-2</v>
      </c>
      <c r="H296" s="21">
        <f t="shared" si="48"/>
        <v>2.5377729526836916E-2</v>
      </c>
      <c r="I296" s="21">
        <f t="shared" si="48"/>
        <v>0.75908564331453143</v>
      </c>
      <c r="J296" s="21">
        <f t="shared" si="48"/>
        <v>3.7930301251470451</v>
      </c>
      <c r="K296" s="21">
        <f t="shared" si="48"/>
        <v>5.1397622505234004</v>
      </c>
      <c r="L296" s="21">
        <f t="shared" si="48"/>
        <v>1.5485223183023296E-2</v>
      </c>
      <c r="M296" s="21">
        <f t="shared" si="48"/>
        <v>0.13849444444444442</v>
      </c>
      <c r="N296" s="21">
        <f t="shared" si="48"/>
        <v>1.1371071712078691E-2</v>
      </c>
      <c r="O296" s="21">
        <f t="shared" si="48"/>
        <v>0.3428723852317021</v>
      </c>
      <c r="P296" s="21">
        <f t="shared" si="48"/>
        <v>-0.1355804666826404</v>
      </c>
      <c r="Q296" s="21">
        <f t="shared" si="48"/>
        <v>98.998122303132604</v>
      </c>
    </row>
    <row r="297" spans="1:17" x14ac:dyDescent="0.25">
      <c r="A297" s="19" t="s">
        <v>54</v>
      </c>
      <c r="B297" s="20" t="s">
        <v>58</v>
      </c>
      <c r="C297" s="21">
        <f>2*STDEV(C260:C295)</f>
        <v>1.5172653886100813</v>
      </c>
      <c r="D297" s="21">
        <f t="shared" ref="D297:Q297" si="49">2*STDEV(D260:D295)</f>
        <v>2.8379943993963295E-2</v>
      </c>
      <c r="E297" s="21">
        <f t="shared" si="49"/>
        <v>0.44170369167604701</v>
      </c>
      <c r="F297" s="21">
        <f t="shared" si="49"/>
        <v>0.18939859480453014</v>
      </c>
      <c r="G297" s="21">
        <f t="shared" si="49"/>
        <v>6.9568377234998868E-2</v>
      </c>
      <c r="H297" s="21">
        <f t="shared" si="49"/>
        <v>3.3004011392398287E-2</v>
      </c>
      <c r="I297" s="21">
        <f t="shared" si="49"/>
        <v>5.3196143799372778E-2</v>
      </c>
      <c r="J297" s="21">
        <f t="shared" si="49"/>
        <v>0.61683650067993456</v>
      </c>
      <c r="K297" s="21">
        <f t="shared" si="49"/>
        <v>9.5587106431996791E-2</v>
      </c>
      <c r="L297" s="21">
        <f t="shared" si="49"/>
        <v>3.4287457392279043E-2</v>
      </c>
      <c r="M297" s="21">
        <f t="shared" si="49"/>
        <v>9.4781998826714411E-2</v>
      </c>
      <c r="N297" s="21">
        <f t="shared" si="49"/>
        <v>2.4910706549515046E-2</v>
      </c>
      <c r="O297" s="21">
        <f t="shared" si="49"/>
        <v>3.7108699596079174E-2</v>
      </c>
      <c r="P297" s="21">
        <f t="shared" si="49"/>
        <v>3.9755432588888272E-2</v>
      </c>
      <c r="Q297" s="21">
        <f t="shared" si="49"/>
        <v>1.9665895385960095</v>
      </c>
    </row>
    <row r="298" spans="1:17" x14ac:dyDescent="0.25">
      <c r="A298" s="19" t="s">
        <v>54</v>
      </c>
      <c r="B298" s="20" t="s">
        <v>59</v>
      </c>
      <c r="C298" s="22">
        <f>C297/C296</f>
        <v>2.0476520627649659E-2</v>
      </c>
      <c r="D298" s="22">
        <f t="shared" ref="D298" si="50">D297/D296</f>
        <v>0.35451797954196307</v>
      </c>
      <c r="E298" s="22">
        <f t="shared" ref="E298" si="51">E297/E296</f>
        <v>3.364821335056066E-2</v>
      </c>
      <c r="F298" s="22">
        <f t="shared" ref="F298" si="52">F297/F296</f>
        <v>0.12239162595234361</v>
      </c>
      <c r="G298" s="22">
        <f t="shared" ref="G298" si="53">G297/G296</f>
        <v>1.2473660625858942</v>
      </c>
      <c r="H298" s="22">
        <f t="shared" ref="H298" si="54">H297/H296</f>
        <v>1.3005108024930516</v>
      </c>
      <c r="I298" s="22">
        <f t="shared" ref="I298" si="55">I297/I296</f>
        <v>7.0079238446788344E-2</v>
      </c>
      <c r="J298" s="22">
        <f t="shared" ref="J298" si="56">J297/J296</f>
        <v>0.16262367561766242</v>
      </c>
      <c r="K298" s="22">
        <f t="shared" ref="K298" si="57">K297/K296</f>
        <v>1.8597573539955631E-2</v>
      </c>
      <c r="L298" s="22">
        <f t="shared" ref="L298" si="58">L297/L296</f>
        <v>2.2142049221395106</v>
      </c>
      <c r="M298" s="22">
        <f t="shared" ref="M298" si="59">M297/M296</f>
        <v>0.68437401375139784</v>
      </c>
      <c r="N298" s="22">
        <f t="shared" ref="N298" si="60">N297/N296</f>
        <v>2.190708772248279</v>
      </c>
      <c r="O298" s="22">
        <f t="shared" ref="O298" si="61">O297/O296</f>
        <v>0.10822889563124867</v>
      </c>
      <c r="P298" s="22">
        <f t="shared" ref="P298" si="62">P297/P296</f>
        <v>-0.2932238954594078</v>
      </c>
      <c r="Q298" s="22">
        <f t="shared" ref="Q298" si="63">Q297/Q296</f>
        <v>1.9864917564540317E-2</v>
      </c>
    </row>
    <row r="299" spans="1:17" x14ac:dyDescent="0.25">
      <c r="A299" s="23" t="s">
        <v>54</v>
      </c>
      <c r="B299" s="24" t="s">
        <v>62</v>
      </c>
      <c r="C299" s="25">
        <v>74.099999999999994</v>
      </c>
      <c r="D299" s="25">
        <v>7.3999999999999996E-2</v>
      </c>
      <c r="E299" s="25">
        <v>13.1</v>
      </c>
      <c r="F299" s="25">
        <v>1.55</v>
      </c>
      <c r="G299" s="25">
        <v>6.5000000000000002E-2</v>
      </c>
      <c r="H299" s="25">
        <v>4.1000000000000002E-2</v>
      </c>
      <c r="I299" s="25">
        <v>0.73</v>
      </c>
      <c r="J299" s="25">
        <v>4.07</v>
      </c>
      <c r="K299" s="25">
        <v>5.1100000000000003</v>
      </c>
      <c r="L299" s="25">
        <v>0.01</v>
      </c>
      <c r="M299" s="25">
        <v>0.15</v>
      </c>
      <c r="N299" s="25">
        <v>8.7500000000000008E-2</v>
      </c>
      <c r="O299" s="25">
        <v>0.34</v>
      </c>
      <c r="P299" s="25">
        <v>-0.13977761304670128</v>
      </c>
      <c r="Q299" s="25">
        <v>99.287722386953305</v>
      </c>
    </row>
    <row r="300" spans="1:17" x14ac:dyDescent="0.25">
      <c r="A300" s="11"/>
      <c r="B300" s="12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</row>
    <row r="301" spans="1:17" x14ac:dyDescent="0.25">
      <c r="A301" s="11" t="s">
        <v>55</v>
      </c>
      <c r="B301" s="12">
        <v>44364</v>
      </c>
      <c r="C301" s="13">
        <v>71.680000000000007</v>
      </c>
      <c r="D301" s="13">
        <v>0.27</v>
      </c>
      <c r="E301" s="13">
        <v>12.33</v>
      </c>
      <c r="F301" s="13">
        <v>1.79</v>
      </c>
      <c r="G301" s="13">
        <v>7.0000000000000007E-2</v>
      </c>
      <c r="H301" s="13">
        <v>0.27</v>
      </c>
      <c r="I301" s="13">
        <v>1.54</v>
      </c>
      <c r="J301" s="13">
        <v>3.66</v>
      </c>
      <c r="K301" s="13">
        <v>3.68</v>
      </c>
      <c r="L301" s="13">
        <v>0.03</v>
      </c>
      <c r="M301" s="13">
        <v>0.11</v>
      </c>
      <c r="N301" s="13">
        <v>0.02</v>
      </c>
      <c r="O301" s="13">
        <v>0.28000000000000003</v>
      </c>
      <c r="P301" s="13">
        <v>-0.10941438102298</v>
      </c>
      <c r="Q301" s="13">
        <v>95.620585618977017</v>
      </c>
    </row>
    <row r="302" spans="1:17" x14ac:dyDescent="0.25">
      <c r="A302" s="11" t="s">
        <v>55</v>
      </c>
      <c r="B302" s="12">
        <v>44364</v>
      </c>
      <c r="C302" s="13">
        <v>73.34</v>
      </c>
      <c r="D302" s="13">
        <v>0.3</v>
      </c>
      <c r="E302" s="13">
        <v>12.55</v>
      </c>
      <c r="F302" s="13">
        <v>1.61</v>
      </c>
      <c r="G302" s="13">
        <v>0.01</v>
      </c>
      <c r="H302" s="13">
        <v>0.28000000000000003</v>
      </c>
      <c r="I302" s="13">
        <v>1.55</v>
      </c>
      <c r="J302" s="13">
        <v>4.1100000000000003</v>
      </c>
      <c r="K302" s="13">
        <v>3.61</v>
      </c>
      <c r="L302" s="13">
        <v>0.06</v>
      </c>
      <c r="M302" s="13">
        <v>0.06</v>
      </c>
      <c r="N302" s="13">
        <v>0</v>
      </c>
      <c r="O302" s="13">
        <v>0.3</v>
      </c>
      <c r="P302" s="13">
        <v>-9.2868791697553743E-2</v>
      </c>
      <c r="Q302" s="13">
        <v>97.687131208302446</v>
      </c>
    </row>
    <row r="303" spans="1:17" x14ac:dyDescent="0.25">
      <c r="A303" s="11" t="s">
        <v>55</v>
      </c>
      <c r="B303" s="12">
        <v>44364</v>
      </c>
      <c r="C303" s="13">
        <v>72.23</v>
      </c>
      <c r="D303" s="13">
        <v>0.26</v>
      </c>
      <c r="E303" s="13">
        <v>12.4</v>
      </c>
      <c r="F303" s="13">
        <v>1.54</v>
      </c>
      <c r="G303" s="13">
        <v>0.05</v>
      </c>
      <c r="H303" s="13">
        <v>0.28000000000000003</v>
      </c>
      <c r="I303" s="13">
        <v>1.46</v>
      </c>
      <c r="J303" s="13">
        <v>3.77</v>
      </c>
      <c r="K303" s="13">
        <v>3.67</v>
      </c>
      <c r="L303" s="13">
        <v>0</v>
      </c>
      <c r="M303" s="13">
        <v>0.02</v>
      </c>
      <c r="N303" s="13">
        <v>0.01</v>
      </c>
      <c r="O303" s="13">
        <v>0.3</v>
      </c>
      <c r="P303" s="13">
        <v>-7.6026686434395835E-2</v>
      </c>
      <c r="Q303" s="13">
        <v>95.91397331356562</v>
      </c>
    </row>
    <row r="304" spans="1:17" x14ac:dyDescent="0.25">
      <c r="A304" s="11" t="s">
        <v>55</v>
      </c>
      <c r="B304" s="12">
        <v>44364</v>
      </c>
      <c r="C304" s="13">
        <v>72.45</v>
      </c>
      <c r="D304" s="13">
        <v>0.28000000000000003</v>
      </c>
      <c r="E304" s="13">
        <v>12.31</v>
      </c>
      <c r="F304" s="13">
        <v>1.66</v>
      </c>
      <c r="G304" s="13">
        <v>0.04</v>
      </c>
      <c r="H304" s="13">
        <v>0.28000000000000003</v>
      </c>
      <c r="I304" s="13">
        <v>1.48</v>
      </c>
      <c r="J304" s="13">
        <v>3.57</v>
      </c>
      <c r="K304" s="13">
        <v>3.48</v>
      </c>
      <c r="L304" s="13">
        <v>0.05</v>
      </c>
      <c r="M304" s="13">
        <v>0.09</v>
      </c>
      <c r="N304" s="13">
        <v>0</v>
      </c>
      <c r="O304" s="13">
        <v>0.27</v>
      </c>
      <c r="P304" s="13">
        <v>-9.8739807264640475E-2</v>
      </c>
      <c r="Q304" s="13">
        <v>95.861260192735372</v>
      </c>
    </row>
    <row r="305" spans="1:17" x14ac:dyDescent="0.25">
      <c r="A305" s="11" t="s">
        <v>55</v>
      </c>
      <c r="B305" s="12">
        <v>44364</v>
      </c>
      <c r="C305" s="13">
        <v>73.17</v>
      </c>
      <c r="D305" s="13">
        <v>0.32</v>
      </c>
      <c r="E305" s="13">
        <v>12.83</v>
      </c>
      <c r="F305" s="13">
        <v>1.7</v>
      </c>
      <c r="G305" s="13">
        <v>0.04</v>
      </c>
      <c r="H305" s="13">
        <v>0.27</v>
      </c>
      <c r="I305" s="13">
        <v>1.46</v>
      </c>
      <c r="J305" s="13">
        <v>3.51</v>
      </c>
      <c r="K305" s="13">
        <v>3.59</v>
      </c>
      <c r="L305" s="13">
        <v>0</v>
      </c>
      <c r="M305" s="13">
        <v>7.0000000000000007E-2</v>
      </c>
      <c r="N305" s="13">
        <v>0</v>
      </c>
      <c r="O305" s="13">
        <v>0.28999999999999998</v>
      </c>
      <c r="P305" s="13">
        <v>-9.4825796886582658E-2</v>
      </c>
      <c r="Q305" s="13">
        <v>97.155174203113418</v>
      </c>
    </row>
    <row r="306" spans="1:17" x14ac:dyDescent="0.25">
      <c r="A306" s="11" t="s">
        <v>55</v>
      </c>
      <c r="B306" s="12">
        <v>44364</v>
      </c>
      <c r="C306" s="13">
        <v>72.73</v>
      </c>
      <c r="D306" s="13">
        <v>0.28000000000000003</v>
      </c>
      <c r="E306" s="13">
        <v>12.65</v>
      </c>
      <c r="F306" s="13">
        <v>1.65</v>
      </c>
      <c r="G306" s="13">
        <v>0.03</v>
      </c>
      <c r="H306" s="13">
        <v>0.3</v>
      </c>
      <c r="I306" s="13">
        <v>1.48</v>
      </c>
      <c r="J306" s="13">
        <v>3.67</v>
      </c>
      <c r="K306" s="13">
        <v>3.54</v>
      </c>
      <c r="L306" s="13">
        <v>0.02</v>
      </c>
      <c r="M306" s="13">
        <v>0.26</v>
      </c>
      <c r="N306" s="13">
        <v>0</v>
      </c>
      <c r="O306" s="13">
        <v>0.25</v>
      </c>
      <c r="P306" s="13">
        <v>-0.1658117123795404</v>
      </c>
      <c r="Q306" s="13">
        <v>96.694188287620491</v>
      </c>
    </row>
    <row r="307" spans="1:17" x14ac:dyDescent="0.25">
      <c r="A307" s="8" t="s">
        <v>55</v>
      </c>
      <c r="B307" s="9">
        <v>44364</v>
      </c>
      <c r="C307" s="10">
        <v>71.94</v>
      </c>
      <c r="D307" s="10">
        <v>0.26</v>
      </c>
      <c r="E307" s="10">
        <v>12.4</v>
      </c>
      <c r="F307" s="10">
        <v>1.74</v>
      </c>
      <c r="G307" s="10">
        <v>0.04</v>
      </c>
      <c r="H307" s="10">
        <v>0.26</v>
      </c>
      <c r="I307" s="10">
        <v>1.37</v>
      </c>
      <c r="J307" s="10">
        <v>3.6</v>
      </c>
      <c r="K307" s="10">
        <v>3.52</v>
      </c>
      <c r="L307" s="10">
        <v>0.06</v>
      </c>
      <c r="M307" s="10">
        <v>0.18</v>
      </c>
      <c r="N307" s="10">
        <v>0</v>
      </c>
      <c r="O307" s="10">
        <v>0.25</v>
      </c>
      <c r="P307" s="10">
        <v>-0.13212750185322461</v>
      </c>
      <c r="Q307" s="10">
        <v>95.4878724981468</v>
      </c>
    </row>
    <row r="308" spans="1:17" x14ac:dyDescent="0.25">
      <c r="A308" s="19" t="s">
        <v>55</v>
      </c>
      <c r="B308" s="20" t="s">
        <v>57</v>
      </c>
      <c r="C308" s="21">
        <f>AVERAGE(C301:C307)</f>
        <v>72.505714285714291</v>
      </c>
      <c r="D308" s="21">
        <f t="shared" ref="D308:Q308" si="64">AVERAGE(D301:D307)</f>
        <v>0.28142857142857147</v>
      </c>
      <c r="E308" s="21">
        <f t="shared" si="64"/>
        <v>12.495714285714287</v>
      </c>
      <c r="F308" s="21">
        <f t="shared" si="64"/>
        <v>1.6700000000000002</v>
      </c>
      <c r="G308" s="21">
        <f t="shared" si="64"/>
        <v>0.04</v>
      </c>
      <c r="H308" s="21">
        <f t="shared" si="64"/>
        <v>0.27714285714285719</v>
      </c>
      <c r="I308" s="21">
        <f t="shared" si="64"/>
        <v>1.4771428571428571</v>
      </c>
      <c r="J308" s="21">
        <f t="shared" si="64"/>
        <v>3.6985714285714288</v>
      </c>
      <c r="K308" s="21">
        <f t="shared" si="64"/>
        <v>3.5842857142857141</v>
      </c>
      <c r="L308" s="21">
        <f t="shared" si="64"/>
        <v>3.1428571428571431E-2</v>
      </c>
      <c r="M308" s="21">
        <f t="shared" si="64"/>
        <v>0.11285714285714286</v>
      </c>
      <c r="N308" s="21">
        <f t="shared" si="64"/>
        <v>4.2857142857142859E-3</v>
      </c>
      <c r="O308" s="21">
        <f t="shared" si="64"/>
        <v>0.27714285714285719</v>
      </c>
      <c r="P308" s="21">
        <f t="shared" si="64"/>
        <v>-0.10997352536270254</v>
      </c>
      <c r="Q308" s="21">
        <f t="shared" si="64"/>
        <v>96.345740760351603</v>
      </c>
    </row>
    <row r="309" spans="1:17" x14ac:dyDescent="0.25">
      <c r="A309" s="19" t="s">
        <v>55</v>
      </c>
      <c r="B309" s="20" t="s">
        <v>58</v>
      </c>
      <c r="C309" s="21">
        <f>2*STDEV(C301:C307)</f>
        <v>1.2297889869326979</v>
      </c>
      <c r="D309" s="21">
        <f t="shared" ref="D309:Q309" si="65">2*STDEV(D301:D307)</f>
        <v>4.3861253103502675E-2</v>
      </c>
      <c r="E309" s="21">
        <f t="shared" si="65"/>
        <v>0.38190001184553396</v>
      </c>
      <c r="F309" s="21">
        <f t="shared" si="65"/>
        <v>0.16573070526208067</v>
      </c>
      <c r="G309" s="21">
        <f t="shared" si="65"/>
        <v>3.6514837167011094E-2</v>
      </c>
      <c r="H309" s="21">
        <f t="shared" si="65"/>
        <v>2.5071326821120336E-2</v>
      </c>
      <c r="I309" s="21">
        <f t="shared" si="65"/>
        <v>0.11928357568656058</v>
      </c>
      <c r="J309" s="21">
        <f t="shared" si="65"/>
        <v>0.39873609842911945</v>
      </c>
      <c r="K309" s="21">
        <f t="shared" si="65"/>
        <v>0.15093360255739074</v>
      </c>
      <c r="L309" s="21">
        <f t="shared" si="65"/>
        <v>5.219012860502955E-2</v>
      </c>
      <c r="M309" s="21">
        <f t="shared" si="65"/>
        <v>0.16318263212907008</v>
      </c>
      <c r="N309" s="21">
        <f t="shared" si="65"/>
        <v>1.5735915849388864E-2</v>
      </c>
      <c r="O309" s="21">
        <f t="shared" si="65"/>
        <v>4.276179870598789E-2</v>
      </c>
      <c r="P309" s="21">
        <f t="shared" si="65"/>
        <v>6.005344471571783E-2</v>
      </c>
      <c r="Q309" s="21">
        <f t="shared" si="65"/>
        <v>1.6850042520692003</v>
      </c>
    </row>
    <row r="310" spans="1:17" x14ac:dyDescent="0.25">
      <c r="A310" s="19" t="s">
        <v>55</v>
      </c>
      <c r="B310" s="20" t="s">
        <v>59</v>
      </c>
      <c r="C310" s="22">
        <f>C309/C308</f>
        <v>1.6961269867456524E-2</v>
      </c>
      <c r="D310" s="22">
        <f t="shared" ref="D310" si="66">D309/D308</f>
        <v>0.15585216838808055</v>
      </c>
      <c r="E310" s="22">
        <f t="shared" ref="E310" si="67">E309/E308</f>
        <v>3.0562479512046842E-2</v>
      </c>
      <c r="F310" s="22">
        <f t="shared" ref="F310" si="68">F309/F308</f>
        <v>9.9239943270706982E-2</v>
      </c>
      <c r="G310" s="22">
        <f t="shared" ref="G310" si="69">G309/G308</f>
        <v>0.91287092917527735</v>
      </c>
      <c r="H310" s="22">
        <f t="shared" ref="H310" si="70">H309/H308</f>
        <v>9.046355038548573E-2</v>
      </c>
      <c r="I310" s="22">
        <f t="shared" ref="I310" si="71">I309/I308</f>
        <v>8.0752904236549711E-2</v>
      </c>
      <c r="J310" s="22">
        <f t="shared" ref="J310" si="72">J309/J308</f>
        <v>0.10780813785260085</v>
      </c>
      <c r="K310" s="22">
        <f t="shared" ref="K310" si="73">K309/K308</f>
        <v>4.210981338787307E-2</v>
      </c>
      <c r="L310" s="22">
        <f t="shared" ref="L310" si="74">L309/L308</f>
        <v>1.6605950010691219</v>
      </c>
      <c r="M310" s="22">
        <f t="shared" ref="M310" si="75">M309/M308</f>
        <v>1.4459220568398614</v>
      </c>
      <c r="N310" s="22">
        <f t="shared" ref="N310" si="76">N309/N308</f>
        <v>3.671713698190735</v>
      </c>
      <c r="O310" s="22">
        <f t="shared" ref="O310" si="77">O309/O308</f>
        <v>0.15429514997005936</v>
      </c>
      <c r="P310" s="22">
        <f t="shared" ref="P310" si="78">P309/P308</f>
        <v>-0.54607183426789485</v>
      </c>
      <c r="Q310" s="22">
        <f t="shared" ref="Q310" si="79">Q309/Q308</f>
        <v>1.7489141074336072E-2</v>
      </c>
    </row>
    <row r="311" spans="1:17" x14ac:dyDescent="0.25">
      <c r="A311" s="23" t="s">
        <v>55</v>
      </c>
      <c r="B311" s="24" t="s">
        <v>62</v>
      </c>
      <c r="C311" s="25">
        <v>72.099999999999994</v>
      </c>
      <c r="D311" s="25">
        <v>0.29699999999999999</v>
      </c>
      <c r="E311" s="25">
        <v>12.5</v>
      </c>
      <c r="F311" s="25">
        <v>1.62</v>
      </c>
      <c r="G311" s="25">
        <v>5.1999999999999998E-2</v>
      </c>
      <c r="H311" s="25">
        <v>0.27500000000000002</v>
      </c>
      <c r="I311" s="25">
        <v>1.43</v>
      </c>
      <c r="J311" s="25">
        <v>3.66</v>
      </c>
      <c r="K311" s="25">
        <v>3.56</v>
      </c>
      <c r="L311" s="25">
        <v>3.5999999999999997E-2</v>
      </c>
      <c r="M311" s="25">
        <v>0.19</v>
      </c>
      <c r="N311" s="25">
        <v>1.2E-2</v>
      </c>
      <c r="O311" s="25">
        <v>0.27</v>
      </c>
      <c r="P311" s="25">
        <v>-0.14084507042253522</v>
      </c>
      <c r="Q311" s="25">
        <v>95.861154929577481</v>
      </c>
    </row>
    <row r="312" spans="1:17" x14ac:dyDescent="0.25">
      <c r="A312" s="11"/>
      <c r="B312" s="12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</row>
    <row r="313" spans="1:17" x14ac:dyDescent="0.25">
      <c r="A313" s="11" t="s">
        <v>56</v>
      </c>
      <c r="B313" s="12">
        <v>44364</v>
      </c>
      <c r="C313" s="13">
        <v>61.94</v>
      </c>
      <c r="D313" s="13">
        <v>0.24</v>
      </c>
      <c r="E313" s="13">
        <v>17.79</v>
      </c>
      <c r="F313" s="13">
        <v>4.47</v>
      </c>
      <c r="G313" s="13">
        <v>0.12</v>
      </c>
      <c r="H313" s="13">
        <v>0.15</v>
      </c>
      <c r="I313" s="13">
        <v>1.0900000000000001</v>
      </c>
      <c r="J313" s="13">
        <v>8.24</v>
      </c>
      <c r="K313" s="13">
        <v>5.32</v>
      </c>
      <c r="L313" s="13">
        <v>0.01</v>
      </c>
      <c r="M313" s="13">
        <v>0.26</v>
      </c>
      <c r="N313" s="13">
        <v>0.01</v>
      </c>
      <c r="O313" s="13">
        <v>0.21</v>
      </c>
      <c r="P313" s="13">
        <v>-0.15679762787249815</v>
      </c>
      <c r="Q313" s="13">
        <v>99.69320237212753</v>
      </c>
    </row>
    <row r="314" spans="1:17" x14ac:dyDescent="0.25">
      <c r="A314" s="11" t="s">
        <v>56</v>
      </c>
      <c r="B314" s="12">
        <v>44364</v>
      </c>
      <c r="C314" s="13">
        <v>61.92</v>
      </c>
      <c r="D314" s="13">
        <v>0.26</v>
      </c>
      <c r="E314" s="13">
        <v>17.809999999999999</v>
      </c>
      <c r="F314" s="13">
        <v>4.8</v>
      </c>
      <c r="G314" s="13">
        <v>0.12</v>
      </c>
      <c r="H314" s="13">
        <v>0.11</v>
      </c>
      <c r="I314" s="13">
        <v>1.21</v>
      </c>
      <c r="J314" s="13">
        <v>8.41</v>
      </c>
      <c r="K314" s="13">
        <v>5.19</v>
      </c>
      <c r="L314" s="13">
        <v>0.08</v>
      </c>
      <c r="M314" s="13">
        <v>0.1</v>
      </c>
      <c r="N314" s="13">
        <v>0.02</v>
      </c>
      <c r="O314" s="13">
        <v>0.22</v>
      </c>
      <c r="P314" s="13">
        <v>-9.1682727946627129E-2</v>
      </c>
      <c r="Q314" s="13">
        <v>100.15831727205334</v>
      </c>
    </row>
    <row r="315" spans="1:17" x14ac:dyDescent="0.25">
      <c r="A315" s="8" t="s">
        <v>56</v>
      </c>
      <c r="B315" s="9">
        <v>44364</v>
      </c>
      <c r="C315" s="10">
        <v>62.06</v>
      </c>
      <c r="D315" s="10">
        <v>0.24</v>
      </c>
      <c r="E315" s="10">
        <v>17.96</v>
      </c>
      <c r="F315" s="10">
        <v>4.9800000000000004</v>
      </c>
      <c r="G315" s="10">
        <v>0.2</v>
      </c>
      <c r="H315" s="10">
        <v>0.09</v>
      </c>
      <c r="I315" s="10">
        <v>1.23</v>
      </c>
      <c r="J315" s="10">
        <v>8.25</v>
      </c>
      <c r="K315" s="10">
        <v>5.3</v>
      </c>
      <c r="L315" s="10">
        <v>0.01</v>
      </c>
      <c r="M315" s="10">
        <v>0.08</v>
      </c>
      <c r="N315" s="10">
        <v>0.04</v>
      </c>
      <c r="O315" s="10">
        <v>0.2</v>
      </c>
      <c r="P315" s="10">
        <v>-7.8754633061527052E-2</v>
      </c>
      <c r="Q315" s="10">
        <v>100.56124536693851</v>
      </c>
    </row>
    <row r="316" spans="1:17" x14ac:dyDescent="0.25">
      <c r="A316" s="19" t="s">
        <v>56</v>
      </c>
      <c r="B316" s="20" t="s">
        <v>57</v>
      </c>
      <c r="C316" s="21">
        <f>AVERAGE(C313:C315)</f>
        <v>61.973333333333336</v>
      </c>
      <c r="D316" s="21">
        <f t="shared" ref="D316:Q316" si="80">AVERAGE(D313:D315)</f>
        <v>0.24666666666666667</v>
      </c>
      <c r="E316" s="21">
        <f t="shared" si="80"/>
        <v>17.853333333333332</v>
      </c>
      <c r="F316" s="21">
        <f t="shared" si="80"/>
        <v>4.75</v>
      </c>
      <c r="G316" s="21">
        <f t="shared" si="80"/>
        <v>0.14666666666666667</v>
      </c>
      <c r="H316" s="21">
        <f t="shared" si="80"/>
        <v>0.11666666666666665</v>
      </c>
      <c r="I316" s="21">
        <f t="shared" si="80"/>
        <v>1.1766666666666665</v>
      </c>
      <c r="J316" s="21">
        <f t="shared" si="80"/>
        <v>8.2999999999999989</v>
      </c>
      <c r="K316" s="21">
        <f t="shared" si="80"/>
        <v>5.2700000000000005</v>
      </c>
      <c r="L316" s="21">
        <f t="shared" si="80"/>
        <v>3.3333333333333333E-2</v>
      </c>
      <c r="M316" s="21">
        <f t="shared" si="80"/>
        <v>0.14666666666666667</v>
      </c>
      <c r="N316" s="21">
        <f t="shared" si="80"/>
        <v>2.3333333333333334E-2</v>
      </c>
      <c r="O316" s="21">
        <f t="shared" si="80"/>
        <v>0.21</v>
      </c>
      <c r="P316" s="21">
        <f t="shared" si="80"/>
        <v>-0.10907832962688412</v>
      </c>
      <c r="Q316" s="21">
        <f t="shared" si="80"/>
        <v>100.1375883370398</v>
      </c>
    </row>
    <row r="317" spans="1:17" x14ac:dyDescent="0.25">
      <c r="A317" s="19" t="s">
        <v>56</v>
      </c>
      <c r="B317" s="20" t="s">
        <v>58</v>
      </c>
      <c r="C317" s="21">
        <f>2*STDEV(C313:C315)</f>
        <v>0.1514375558880097</v>
      </c>
      <c r="D317" s="21">
        <f t="shared" ref="D317:Q317" si="81">2*STDEV(D313:D315)</f>
        <v>2.3094010767585053E-2</v>
      </c>
      <c r="E317" s="21">
        <f t="shared" si="81"/>
        <v>0.18583146486355354</v>
      </c>
      <c r="F317" s="21">
        <f t="shared" si="81"/>
        <v>0.51730068625510306</v>
      </c>
      <c r="G317" s="21">
        <f t="shared" si="81"/>
        <v>9.2376043070340141E-2</v>
      </c>
      <c r="H317" s="21">
        <f t="shared" si="81"/>
        <v>6.1101009266078025E-2</v>
      </c>
      <c r="I317" s="21">
        <f t="shared" si="81"/>
        <v>0.15143755588800717</v>
      </c>
      <c r="J317" s="21">
        <f t="shared" si="81"/>
        <v>0.19078784028338916</v>
      </c>
      <c r="K317" s="21">
        <f t="shared" si="81"/>
        <v>0.13999999999999968</v>
      </c>
      <c r="L317" s="21">
        <f t="shared" si="81"/>
        <v>8.0829037686547631E-2</v>
      </c>
      <c r="M317" s="21">
        <f t="shared" si="81"/>
        <v>0.19731531449264994</v>
      </c>
      <c r="N317" s="21">
        <f t="shared" si="81"/>
        <v>3.0550504633038933E-2</v>
      </c>
      <c r="O317" s="21">
        <f t="shared" si="81"/>
        <v>1.999999999999999E-2</v>
      </c>
      <c r="P317" s="21">
        <f t="shared" si="81"/>
        <v>8.3657216739022239E-2</v>
      </c>
      <c r="Q317" s="21">
        <f t="shared" si="81"/>
        <v>0.86878519041291113</v>
      </c>
    </row>
    <row r="318" spans="1:17" x14ac:dyDescent="0.25">
      <c r="A318" s="19" t="s">
        <v>56</v>
      </c>
      <c r="B318" s="20" t="s">
        <v>59</v>
      </c>
      <c r="C318" s="22">
        <f>C317/C316</f>
        <v>2.4435922314115159E-3</v>
      </c>
      <c r="D318" s="22">
        <f t="shared" ref="D318" si="82">D317/D316</f>
        <v>9.3624367976696155E-2</v>
      </c>
      <c r="E318" s="22">
        <f t="shared" ref="E318" si="83">E317/E316</f>
        <v>1.0408782572641162E-2</v>
      </c>
      <c r="F318" s="22">
        <f t="shared" ref="F318" si="84">F317/F316</f>
        <v>0.10890540763265327</v>
      </c>
      <c r="G318" s="22">
        <f t="shared" ref="G318" si="85">G317/G316</f>
        <v>0.62983665729777372</v>
      </c>
      <c r="H318" s="22">
        <f t="shared" ref="H318" si="86">H317/H316</f>
        <v>0.52372293656638313</v>
      </c>
      <c r="I318" s="22">
        <f t="shared" ref="I318" si="87">I317/I316</f>
        <v>0.12870047242606844</v>
      </c>
      <c r="J318" s="22">
        <f t="shared" ref="J318" si="88">J317/J316</f>
        <v>2.2986486781131226E-2</v>
      </c>
      <c r="K318" s="22">
        <f t="shared" ref="K318" si="89">K317/K316</f>
        <v>2.6565464895635611E-2</v>
      </c>
      <c r="L318" s="22">
        <f t="shared" ref="L318" si="90">L317/L316</f>
        <v>2.4248711305964288</v>
      </c>
      <c r="M318" s="22">
        <f t="shared" ref="M318" si="91">M317/M316</f>
        <v>1.3453316897226133</v>
      </c>
      <c r="N318" s="22">
        <f t="shared" ref="N318" si="92">N317/N316</f>
        <v>1.3093073414159542</v>
      </c>
      <c r="O318" s="22">
        <f t="shared" ref="O318" si="93">O317/O316</f>
        <v>9.5238095238095191E-2</v>
      </c>
      <c r="P318" s="22">
        <f t="shared" ref="P318" si="94">P317/P316</f>
        <v>-0.76694625802560479</v>
      </c>
      <c r="Q318" s="22">
        <f t="shared" ref="Q318" si="95">Q317/Q316</f>
        <v>8.6759148571541635E-3</v>
      </c>
    </row>
    <row r="319" spans="1:17" x14ac:dyDescent="0.25">
      <c r="A319" s="23" t="s">
        <v>56</v>
      </c>
      <c r="B319" s="24" t="s">
        <v>62</v>
      </c>
      <c r="C319" s="25">
        <v>61.6</v>
      </c>
      <c r="D319" s="25">
        <v>0.23599999999999999</v>
      </c>
      <c r="E319" s="25">
        <v>17.600000000000001</v>
      </c>
      <c r="F319" s="25">
        <v>4.55</v>
      </c>
      <c r="G319" s="25">
        <v>0.13400000000000001</v>
      </c>
      <c r="H319" s="25">
        <v>0.124</v>
      </c>
      <c r="I319" s="25">
        <v>1.0900000000000001</v>
      </c>
      <c r="J319" s="25">
        <v>8.19</v>
      </c>
      <c r="K319" s="25">
        <v>5.34</v>
      </c>
      <c r="L319" s="25">
        <v>3.7999999999999999E-2</v>
      </c>
      <c r="M319" s="25">
        <v>0.21</v>
      </c>
      <c r="N319" s="25">
        <v>0.02</v>
      </c>
      <c r="O319" s="25">
        <v>0.21</v>
      </c>
      <c r="P319" s="25">
        <v>-0.13574499629355077</v>
      </c>
      <c r="Q319" s="25">
        <v>99.206255003706431</v>
      </c>
    </row>
    <row r="321" spans="1:17" x14ac:dyDescent="0.25">
      <c r="A321" s="11" t="s">
        <v>53</v>
      </c>
      <c r="B321" s="12">
        <v>44250</v>
      </c>
      <c r="C321" s="13">
        <v>72.470529794299352</v>
      </c>
      <c r="D321" s="13">
        <v>0.20682316101908185</v>
      </c>
      <c r="E321" s="13">
        <v>10.246208220373639</v>
      </c>
      <c r="F321" s="13">
        <v>3.4461528897935234</v>
      </c>
      <c r="G321" s="13">
        <v>0</v>
      </c>
      <c r="H321" s="13">
        <v>0</v>
      </c>
      <c r="I321" s="13">
        <v>8.9008760759689831E-2</v>
      </c>
      <c r="J321" s="13">
        <v>5.2635005712788399</v>
      </c>
      <c r="K321" s="13">
        <v>4.4967856618247852</v>
      </c>
      <c r="L321" s="13">
        <v>0</v>
      </c>
      <c r="M321" s="13">
        <v>0.50119999999999998</v>
      </c>
      <c r="N321" s="13">
        <v>9.3617711398793022E-3</v>
      </c>
      <c r="O321" s="13">
        <v>0.32838332097340983</v>
      </c>
      <c r="P321" s="13">
        <v>-0.28503345409630582</v>
      </c>
      <c r="Q321" s="13">
        <v>96.772920697365905</v>
      </c>
    </row>
    <row r="322" spans="1:17" x14ac:dyDescent="0.25">
      <c r="A322" s="11" t="s">
        <v>53</v>
      </c>
      <c r="B322" s="12">
        <v>44250</v>
      </c>
      <c r="C322" s="13">
        <v>72.436908249403757</v>
      </c>
      <c r="D322" s="13">
        <v>0.22706088566493141</v>
      </c>
      <c r="E322" s="13">
        <v>10.463093408664056</v>
      </c>
      <c r="F322" s="13">
        <v>3.6156760524144458</v>
      </c>
      <c r="G322" s="13">
        <v>9.6199999999999994E-2</v>
      </c>
      <c r="H322" s="13">
        <v>1.0269922603894465E-2</v>
      </c>
      <c r="I322" s="13">
        <v>9.3190200875255799E-2</v>
      </c>
      <c r="J322" s="13">
        <v>5.1005026546557737</v>
      </c>
      <c r="K322" s="13">
        <v>4.4159716395790864</v>
      </c>
      <c r="L322" s="13">
        <v>3.6986934588344625E-3</v>
      </c>
      <c r="M322" s="13">
        <v>0.67359999999999998</v>
      </c>
      <c r="N322" s="13">
        <v>1.0399008787162923E-2</v>
      </c>
      <c r="O322" s="13">
        <v>0.31513082399068743</v>
      </c>
      <c r="P322" s="13">
        <v>-0.35463644958722684</v>
      </c>
      <c r="Q322" s="13">
        <v>97.107065090510616</v>
      </c>
    </row>
    <row r="323" spans="1:17" x14ac:dyDescent="0.25">
      <c r="A323" s="11" t="s">
        <v>53</v>
      </c>
      <c r="B323" s="12">
        <v>44252</v>
      </c>
      <c r="C323" s="13">
        <v>73.493832175365412</v>
      </c>
      <c r="D323" s="13">
        <v>0.17325396461736295</v>
      </c>
      <c r="E323" s="13">
        <v>10.590932973394146</v>
      </c>
      <c r="F323" s="13">
        <v>3.4252676661680042</v>
      </c>
      <c r="G323" s="13">
        <v>7.4999999999999997E-3</v>
      </c>
      <c r="H323" s="13">
        <v>2.0130410442345229E-3</v>
      </c>
      <c r="I323" s="13">
        <v>0.44322495998250594</v>
      </c>
      <c r="J323" s="13">
        <v>5.1359934462940648</v>
      </c>
      <c r="K323" s="13">
        <v>4.3177739019532346</v>
      </c>
      <c r="L323" s="13">
        <v>0</v>
      </c>
      <c r="M323" s="13">
        <v>0.58899999999999997</v>
      </c>
      <c r="N323" s="13">
        <v>4.8962591553079306E-3</v>
      </c>
      <c r="O323" s="13">
        <v>0.35229355407894297</v>
      </c>
      <c r="P323" s="13">
        <v>-0.32739009669384633</v>
      </c>
      <c r="Q323" s="13">
        <v>98.208591845359337</v>
      </c>
    </row>
    <row r="324" spans="1:17" x14ac:dyDescent="0.25">
      <c r="A324" s="8" t="s">
        <v>53</v>
      </c>
      <c r="B324" s="9">
        <v>44252</v>
      </c>
      <c r="C324" s="10">
        <v>72.791116099890459</v>
      </c>
      <c r="D324" s="10">
        <v>0.17321632453993707</v>
      </c>
      <c r="E324" s="10">
        <v>10.764800869578847</v>
      </c>
      <c r="F324" s="10">
        <v>3.2779668198901608</v>
      </c>
      <c r="G324" s="10">
        <v>4.3200000000000002E-2</v>
      </c>
      <c r="H324" s="10">
        <v>0</v>
      </c>
      <c r="I324" s="10">
        <v>0.23564531204073713</v>
      </c>
      <c r="J324" s="10">
        <v>5.0753868287835866</v>
      </c>
      <c r="K324" s="10">
        <v>4.3280500122570649</v>
      </c>
      <c r="L324" s="10">
        <v>9.7020076041490853E-3</v>
      </c>
      <c r="M324" s="10">
        <v>0.72430000000000005</v>
      </c>
      <c r="N324" s="10">
        <v>3.6577425900124354E-2</v>
      </c>
      <c r="O324" s="10">
        <v>0.34541808322084694</v>
      </c>
      <c r="P324" s="10">
        <v>-0.38280911586296329</v>
      </c>
      <c r="Q324" s="10">
        <v>97.422570667842948</v>
      </c>
    </row>
    <row r="325" spans="1:17" x14ac:dyDescent="0.25">
      <c r="A325" s="19" t="s">
        <v>53</v>
      </c>
      <c r="B325" s="20" t="s">
        <v>57</v>
      </c>
      <c r="C325" s="21">
        <f>AVERAGE(C321:C324)</f>
        <v>72.798096579739749</v>
      </c>
      <c r="D325" s="21">
        <f t="shared" ref="D325:Q325" si="96">AVERAGE(D321:D324)</f>
        <v>0.19508858396032833</v>
      </c>
      <c r="E325" s="21">
        <f t="shared" si="96"/>
        <v>10.516258868002673</v>
      </c>
      <c r="F325" s="21">
        <f t="shared" si="96"/>
        <v>3.4412658570665333</v>
      </c>
      <c r="G325" s="21">
        <f t="shared" si="96"/>
        <v>3.6724999999999994E-2</v>
      </c>
      <c r="H325" s="21">
        <f t="shared" si="96"/>
        <v>3.0707409120322468E-3</v>
      </c>
      <c r="I325" s="21">
        <f t="shared" si="96"/>
        <v>0.21526730841454716</v>
      </c>
      <c r="J325" s="21">
        <f t="shared" si="96"/>
        <v>5.1438458752530662</v>
      </c>
      <c r="K325" s="21">
        <f t="shared" si="96"/>
        <v>4.389645303903543</v>
      </c>
      <c r="L325" s="21">
        <f t="shared" si="96"/>
        <v>3.350175265745887E-3</v>
      </c>
      <c r="M325" s="21">
        <f t="shared" si="96"/>
        <v>0.62202499999999994</v>
      </c>
      <c r="N325" s="21">
        <f t="shared" si="96"/>
        <v>1.5308616245618627E-2</v>
      </c>
      <c r="O325" s="21">
        <f t="shared" si="96"/>
        <v>0.33530644556597178</v>
      </c>
      <c r="P325" s="21">
        <f t="shared" si="96"/>
        <v>-0.33746727906008556</v>
      </c>
      <c r="Q325" s="21">
        <f t="shared" si="96"/>
        <v>97.377787075269708</v>
      </c>
    </row>
    <row r="326" spans="1:17" x14ac:dyDescent="0.25">
      <c r="A326" s="19" t="s">
        <v>53</v>
      </c>
      <c r="B326" s="20" t="s">
        <v>58</v>
      </c>
      <c r="C326" s="21">
        <f>2*STDEV(C321:C324)</f>
        <v>0.98105640681473505</v>
      </c>
      <c r="D326" s="21">
        <f t="shared" ref="D326:Q326" si="97">2*STDEV(D321:D324)</f>
        <v>5.3104610082905471E-2</v>
      </c>
      <c r="E326" s="21">
        <f t="shared" si="97"/>
        <v>0.43681157938719967</v>
      </c>
      <c r="F326" s="21">
        <f t="shared" si="97"/>
        <v>0.27656299339072277</v>
      </c>
      <c r="G326" s="21">
        <f t="shared" si="97"/>
        <v>8.7803018171359021E-2</v>
      </c>
      <c r="H326" s="21">
        <f t="shared" si="97"/>
        <v>9.784739515554532E-3</v>
      </c>
      <c r="I326" s="21">
        <f t="shared" si="97"/>
        <v>0.3331145848528031</v>
      </c>
      <c r="J326" s="21">
        <f t="shared" si="97"/>
        <v>0.16710947604023893</v>
      </c>
      <c r="K326" s="21">
        <f t="shared" si="97"/>
        <v>0.16785553557314606</v>
      </c>
      <c r="L326" s="21">
        <f t="shared" si="97"/>
        <v>9.158936445427087E-3</v>
      </c>
      <c r="M326" s="21">
        <f t="shared" si="97"/>
        <v>0.19599145389531736</v>
      </c>
      <c r="N326" s="21">
        <f t="shared" si="97"/>
        <v>2.8757576541461653E-2</v>
      </c>
      <c r="O326" s="21">
        <f t="shared" si="97"/>
        <v>3.3581590825295202E-2</v>
      </c>
      <c r="P326" s="21">
        <f t="shared" si="97"/>
        <v>8.3278794307824103E-2</v>
      </c>
      <c r="Q326" s="21">
        <f t="shared" si="97"/>
        <v>1.2282214047517734</v>
      </c>
    </row>
    <row r="327" spans="1:17" x14ac:dyDescent="0.25">
      <c r="A327" s="19" t="s">
        <v>53</v>
      </c>
      <c r="B327" s="20" t="s">
        <v>59</v>
      </c>
      <c r="C327" s="22">
        <f>C326/C325</f>
        <v>1.3476401896581598E-2</v>
      </c>
      <c r="D327" s="22">
        <f t="shared" ref="D327" si="98">D326/D325</f>
        <v>0.27220767614831015</v>
      </c>
      <c r="E327" s="22">
        <f t="shared" ref="E327" si="99">E326/E325</f>
        <v>4.1536784598966627E-2</v>
      </c>
      <c r="F327" s="22">
        <f t="shared" ref="F327" si="100">F326/F325</f>
        <v>8.0366645553643923E-2</v>
      </c>
      <c r="G327" s="22">
        <f t="shared" ref="G327" si="101">G326/G325</f>
        <v>2.3908241843800964</v>
      </c>
      <c r="H327" s="22">
        <f t="shared" ref="H327" si="102">H326/H325</f>
        <v>3.1864425543732682</v>
      </c>
      <c r="I327" s="22">
        <f t="shared" ref="I327" si="103">I326/I325</f>
        <v>1.5474462300207408</v>
      </c>
      <c r="J327" s="22">
        <f t="shared" ref="J327" si="104">J326/J325</f>
        <v>3.2487263439248654E-2</v>
      </c>
      <c r="K327" s="22">
        <f t="shared" ref="K327" si="105">K326/K325</f>
        <v>3.8238974667014342E-2</v>
      </c>
      <c r="L327" s="22">
        <f t="shared" ref="L327" si="106">L326/L325</f>
        <v>2.7338678483699956</v>
      </c>
      <c r="M327" s="22">
        <f t="shared" ref="M327" si="107">M326/M325</f>
        <v>0.31508613624101506</v>
      </c>
      <c r="N327" s="22">
        <f t="shared" ref="N327" si="108">N326/N325</f>
        <v>1.8785222700772946</v>
      </c>
      <c r="O327" s="22">
        <f t="shared" ref="O327" si="109">O326/O325</f>
        <v>0.10015193942547698</v>
      </c>
      <c r="P327" s="22">
        <f t="shared" ref="P327" si="110">P326/P325</f>
        <v>-0.24677590828886387</v>
      </c>
      <c r="Q327" s="22">
        <f t="shared" ref="Q327" si="111">Q326/Q325</f>
        <v>1.261295251865192E-2</v>
      </c>
    </row>
    <row r="328" spans="1:17" x14ac:dyDescent="0.25">
      <c r="A328" s="23" t="s">
        <v>63</v>
      </c>
      <c r="B328" s="24" t="s">
        <v>64</v>
      </c>
      <c r="C328" s="25">
        <v>74.599999999999994</v>
      </c>
      <c r="D328" s="25">
        <v>0.18</v>
      </c>
      <c r="E328" s="25">
        <v>10.53</v>
      </c>
      <c r="F328" s="25">
        <v>3.45</v>
      </c>
      <c r="G328" s="25">
        <v>0.06</v>
      </c>
      <c r="H328" s="25"/>
      <c r="I328" s="25">
        <v>0.15</v>
      </c>
      <c r="J328" s="25">
        <v>5.68</v>
      </c>
      <c r="K328" s="25">
        <v>4.3899999999999997</v>
      </c>
      <c r="L328" s="25"/>
      <c r="M328" s="25">
        <v>0.64</v>
      </c>
      <c r="N328" s="25"/>
      <c r="O328" s="25">
        <v>0.37</v>
      </c>
      <c r="P328" s="25">
        <v>-0.35285396590066714</v>
      </c>
      <c r="Q328" s="25">
        <v>99.697146034099347</v>
      </c>
    </row>
    <row r="329" spans="1:17" x14ac:dyDescent="0.25">
      <c r="A329" s="11"/>
      <c r="B329" s="1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</row>
    <row r="330" spans="1:17" x14ac:dyDescent="0.25">
      <c r="A330" s="11"/>
      <c r="B330" s="1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</row>
    <row r="331" spans="1:17" x14ac:dyDescent="0.25">
      <c r="A331" s="11"/>
      <c r="B331" s="1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</row>
    <row r="332" spans="1:17" x14ac:dyDescent="0.25">
      <c r="A332" s="11"/>
      <c r="B332" s="1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</row>
    <row r="333" spans="1:17" x14ac:dyDescent="0.25">
      <c r="A333" s="11"/>
      <c r="B333" s="1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C0F2F-C22A-4E32-90FD-18FD2189AF0F}">
  <dimension ref="A1:BH131"/>
  <sheetViews>
    <sheetView workbookViewId="0">
      <pane xSplit="1" ySplit="1" topLeftCell="Q2" activePane="bottomRight" state="frozen"/>
      <selection pane="topRight" activeCell="B1" sqref="B1"/>
      <selection pane="bottomLeft" activeCell="A2" sqref="A2"/>
      <selection pane="bottomRight" activeCell="AP14" sqref="AP14"/>
    </sheetView>
  </sheetViews>
  <sheetFormatPr defaultRowHeight="15" x14ac:dyDescent="0.25"/>
  <cols>
    <col min="1" max="1" width="25.42578125" customWidth="1"/>
    <col min="2" max="2" width="40.7109375" customWidth="1"/>
    <col min="3" max="4" width="17.85546875" customWidth="1"/>
    <col min="5" max="5" width="22.140625" customWidth="1"/>
    <col min="6" max="7" width="17.85546875" customWidth="1"/>
    <col min="19" max="19" width="5.28515625" customWidth="1"/>
  </cols>
  <sheetData>
    <row r="1" spans="1:60" s="37" customFormat="1" ht="15.75" x14ac:dyDescent="0.25">
      <c r="A1" s="38" t="s">
        <v>0</v>
      </c>
      <c r="B1" s="39" t="s">
        <v>1</v>
      </c>
      <c r="C1" s="36" t="s">
        <v>66</v>
      </c>
      <c r="D1" s="36" t="s">
        <v>67</v>
      </c>
      <c r="E1" s="40" t="s">
        <v>68</v>
      </c>
      <c r="F1" s="36" t="s">
        <v>69</v>
      </c>
      <c r="G1" s="36" t="s">
        <v>70</v>
      </c>
      <c r="H1" s="41" t="s">
        <v>4</v>
      </c>
      <c r="I1" s="41" t="s">
        <v>5</v>
      </c>
      <c r="J1" s="41" t="s">
        <v>6</v>
      </c>
      <c r="K1" s="41" t="s">
        <v>7</v>
      </c>
      <c r="L1" s="41" t="s">
        <v>8</v>
      </c>
      <c r="M1" s="41" t="s">
        <v>9</v>
      </c>
      <c r="N1" s="41" t="s">
        <v>10</v>
      </c>
      <c r="O1" s="41" t="s">
        <v>11</v>
      </c>
      <c r="P1" s="41" t="s">
        <v>12</v>
      </c>
      <c r="Q1" s="41" t="s">
        <v>13</v>
      </c>
      <c r="R1" s="41" t="s">
        <v>18</v>
      </c>
      <c r="S1" s="41"/>
      <c r="T1" s="42" t="s">
        <v>71</v>
      </c>
      <c r="U1" s="43" t="s">
        <v>72</v>
      </c>
      <c r="V1" s="43" t="s">
        <v>73</v>
      </c>
      <c r="W1" s="43" t="s">
        <v>74</v>
      </c>
      <c r="X1" s="43" t="s">
        <v>75</v>
      </c>
      <c r="Y1" s="43" t="s">
        <v>76</v>
      </c>
      <c r="Z1" s="43" t="s">
        <v>77</v>
      </c>
      <c r="AA1" s="43" t="s">
        <v>78</v>
      </c>
      <c r="AB1" s="43" t="s">
        <v>79</v>
      </c>
      <c r="AC1" s="43" t="s">
        <v>80</v>
      </c>
      <c r="AD1" s="43" t="s">
        <v>81</v>
      </c>
      <c r="AE1" s="43" t="s">
        <v>82</v>
      </c>
      <c r="AF1" s="43" t="s">
        <v>83</v>
      </c>
      <c r="AG1" s="43" t="s">
        <v>84</v>
      </c>
      <c r="AH1" s="43" t="s">
        <v>85</v>
      </c>
      <c r="AI1" s="43" t="s">
        <v>86</v>
      </c>
      <c r="AJ1" s="43" t="s">
        <v>87</v>
      </c>
      <c r="AK1" s="43" t="s">
        <v>88</v>
      </c>
      <c r="AL1" s="43" t="s">
        <v>89</v>
      </c>
      <c r="AM1" s="43" t="s">
        <v>90</v>
      </c>
      <c r="AN1" s="43" t="s">
        <v>91</v>
      </c>
      <c r="AO1" s="43" t="s">
        <v>92</v>
      </c>
      <c r="AP1" s="43" t="s">
        <v>93</v>
      </c>
      <c r="AQ1" s="43" t="s">
        <v>94</v>
      </c>
      <c r="AR1" s="43" t="s">
        <v>95</v>
      </c>
      <c r="AS1" s="43" t="s">
        <v>96</v>
      </c>
      <c r="AT1" s="43" t="s">
        <v>97</v>
      </c>
      <c r="AU1" s="43" t="s">
        <v>98</v>
      </c>
      <c r="AV1" s="43" t="s">
        <v>99</v>
      </c>
      <c r="AW1" s="43" t="s">
        <v>100</v>
      </c>
      <c r="AX1" s="43" t="s">
        <v>101</v>
      </c>
      <c r="AY1" s="43" t="s">
        <v>102</v>
      </c>
      <c r="AZ1" s="43" t="s">
        <v>103</v>
      </c>
      <c r="BA1" s="43" t="s">
        <v>104</v>
      </c>
      <c r="BB1" s="43" t="s">
        <v>105</v>
      </c>
      <c r="BC1" s="43" t="s">
        <v>106</v>
      </c>
      <c r="BD1" s="43" t="s">
        <v>107</v>
      </c>
      <c r="BE1" s="43" t="s">
        <v>108</v>
      </c>
      <c r="BF1" s="43" t="s">
        <v>109</v>
      </c>
      <c r="BG1" s="43" t="s">
        <v>110</v>
      </c>
      <c r="BH1" s="43" t="s">
        <v>111</v>
      </c>
    </row>
    <row r="2" spans="1:60" s="46" customFormat="1" ht="15.75" x14ac:dyDescent="0.25">
      <c r="A2" s="77" t="s">
        <v>23</v>
      </c>
      <c r="B2" s="44" t="s">
        <v>24</v>
      </c>
      <c r="C2" s="2">
        <v>210317</v>
      </c>
      <c r="D2" s="1" t="s">
        <v>208</v>
      </c>
      <c r="E2" s="45" t="s">
        <v>113</v>
      </c>
      <c r="F2" s="45" t="s">
        <v>114</v>
      </c>
      <c r="G2" s="45" t="s">
        <v>115</v>
      </c>
      <c r="H2" s="3">
        <v>75.081801045958599</v>
      </c>
      <c r="I2" s="3">
        <v>5.4526041041686485E-2</v>
      </c>
      <c r="J2" s="3">
        <v>14.325267835369113</v>
      </c>
      <c r="K2" s="3">
        <v>0.982042397367625</v>
      </c>
      <c r="L2" s="3">
        <v>5.5553616191341561E-2</v>
      </c>
      <c r="M2" s="3">
        <v>6.1025989170980177E-2</v>
      </c>
      <c r="N2" s="3">
        <v>0.85147153692652167</v>
      </c>
      <c r="O2" s="3">
        <v>2.9026367918208775</v>
      </c>
      <c r="P2" s="3">
        <v>5.6746534045907779</v>
      </c>
      <c r="Q2" s="3">
        <v>1.1021341562497095E-2</v>
      </c>
      <c r="R2" s="3">
        <v>100.00000000000003</v>
      </c>
      <c r="S2" s="44"/>
      <c r="T2" s="47">
        <v>9.8179420590723545</v>
      </c>
      <c r="U2" s="48">
        <v>28.436218600830259</v>
      </c>
      <c r="V2" s="49">
        <v>21534.66235851909</v>
      </c>
      <c r="W2" s="49">
        <v>368.04774069018146</v>
      </c>
      <c r="X2" s="49">
        <v>75809.317384773341</v>
      </c>
      <c r="Y2" s="49">
        <v>351007.41988985642</v>
      </c>
      <c r="Z2" s="49">
        <v>48.097134578737318</v>
      </c>
      <c r="AA2" s="49">
        <v>47105.297911508045</v>
      </c>
      <c r="AB2" s="49">
        <v>6085.4670744138502</v>
      </c>
      <c r="AC2" s="3">
        <v>6.0466018762229572</v>
      </c>
      <c r="AD2" s="49">
        <v>327.1562462501189</v>
      </c>
      <c r="AE2" s="48">
        <v>0.6375062167058021</v>
      </c>
      <c r="AF2" s="49">
        <v>430.26275740194041</v>
      </c>
      <c r="AG2" s="49">
        <v>7633.415554738549</v>
      </c>
      <c r="AH2" s="48">
        <v>15.813791400619717</v>
      </c>
      <c r="AI2" s="48">
        <v>207.57363757226881</v>
      </c>
      <c r="AJ2" s="48">
        <v>60.055393358911815</v>
      </c>
      <c r="AK2" s="48">
        <v>37.821395764253715</v>
      </c>
      <c r="AL2" s="49">
        <v>73.332341631131314</v>
      </c>
      <c r="AM2" s="48">
        <v>19.408654116899253</v>
      </c>
      <c r="AN2" s="3">
        <v>7.8089854264421037</v>
      </c>
      <c r="AO2" s="49">
        <v>781.16258293173235</v>
      </c>
      <c r="AP2" s="48">
        <v>29.000562862738107</v>
      </c>
      <c r="AQ2" s="48">
        <v>64.494751573311632</v>
      </c>
      <c r="AR2" s="3">
        <v>7.0560739675642221</v>
      </c>
      <c r="AS2" s="3">
        <v>26.631478999693211</v>
      </c>
      <c r="AT2" s="3">
        <v>5.7285045780970982</v>
      </c>
      <c r="AU2" s="3">
        <v>0.56467476153324203</v>
      </c>
      <c r="AV2" s="3">
        <v>6.1025067896134271</v>
      </c>
      <c r="AW2" s="3">
        <v>1.0314082708984349</v>
      </c>
      <c r="AX2" s="3">
        <v>6.5823307373589826</v>
      </c>
      <c r="AY2" s="3">
        <v>1.331200668309499</v>
      </c>
      <c r="AZ2" s="3">
        <v>3.9809766740373749</v>
      </c>
      <c r="BA2" s="3">
        <v>0.57904404904713058</v>
      </c>
      <c r="BB2" s="3">
        <v>4.0890039124159205</v>
      </c>
      <c r="BC2" s="3">
        <v>0.5984524875675088</v>
      </c>
      <c r="BD2" s="3">
        <v>3.2301263779161289</v>
      </c>
      <c r="BE2" s="3">
        <v>1.9469577894004986</v>
      </c>
      <c r="BF2" s="3">
        <v>48.334789803963865</v>
      </c>
      <c r="BG2" s="3">
        <v>25.404018522339353</v>
      </c>
      <c r="BH2" s="3">
        <v>9.39933870441393</v>
      </c>
    </row>
    <row r="3" spans="1:60" s="46" customFormat="1" ht="15.75" x14ac:dyDescent="0.25">
      <c r="A3" s="78" t="s">
        <v>23</v>
      </c>
      <c r="B3" s="44" t="s">
        <v>24</v>
      </c>
      <c r="C3" s="2">
        <v>210317</v>
      </c>
      <c r="D3" s="1" t="s">
        <v>209</v>
      </c>
      <c r="E3" s="45" t="s">
        <v>113</v>
      </c>
      <c r="F3" s="45" t="s">
        <v>114</v>
      </c>
      <c r="G3" s="45" t="s">
        <v>115</v>
      </c>
      <c r="H3" s="3">
        <v>74.892085233901682</v>
      </c>
      <c r="I3" s="3">
        <v>3.1869705223663024E-2</v>
      </c>
      <c r="J3" s="3">
        <v>14.941084626713749</v>
      </c>
      <c r="K3" s="3">
        <v>0.88679860809752697</v>
      </c>
      <c r="L3" s="3">
        <v>5.7744377159031454E-2</v>
      </c>
      <c r="M3" s="3">
        <v>4.2188465824374508E-2</v>
      </c>
      <c r="N3" s="3">
        <v>0.830019581426233</v>
      </c>
      <c r="O3" s="3">
        <v>2.723989268414162</v>
      </c>
      <c r="P3" s="3">
        <v>5.5822816569188483</v>
      </c>
      <c r="Q3" s="3">
        <v>1.193847632074708E-2</v>
      </c>
      <c r="R3" s="3">
        <v>100.00000000000001</v>
      </c>
      <c r="S3" s="44"/>
      <c r="T3" s="47">
        <v>9.8188992701084405</v>
      </c>
      <c r="U3" s="48">
        <v>30.333145554262824</v>
      </c>
      <c r="V3" s="49">
        <v>20209.276382364667</v>
      </c>
      <c r="W3" s="49">
        <v>254.43863738680267</v>
      </c>
      <c r="X3" s="49">
        <v>79068.219844569161</v>
      </c>
      <c r="Y3" s="49">
        <v>350120.49846849038</v>
      </c>
      <c r="Z3" s="49">
        <v>52.099510663740254</v>
      </c>
      <c r="AA3" s="49">
        <v>46338.520034083362</v>
      </c>
      <c r="AB3" s="49">
        <v>5932.1499484532869</v>
      </c>
      <c r="AC3" s="3">
        <v>5.9039814599938047</v>
      </c>
      <c r="AD3" s="49">
        <v>191.21823134197814</v>
      </c>
      <c r="AE3" s="48">
        <v>0.47648674356874665</v>
      </c>
      <c r="AF3" s="49">
        <v>447.23020109669864</v>
      </c>
      <c r="AG3" s="49">
        <v>6893.0855807420776</v>
      </c>
      <c r="AH3" s="48">
        <v>15.336291473266929</v>
      </c>
      <c r="AI3" s="48">
        <v>214.84667851342468</v>
      </c>
      <c r="AJ3" s="48">
        <v>45.292822542994799</v>
      </c>
      <c r="AK3" s="48">
        <v>51.500858779602446</v>
      </c>
      <c r="AL3" s="49">
        <v>77.551217744146712</v>
      </c>
      <c r="AM3" s="48">
        <v>18.890541963563152</v>
      </c>
      <c r="AN3" s="3">
        <v>9.1733366375982186</v>
      </c>
      <c r="AO3" s="49">
        <v>479.12284146660346</v>
      </c>
      <c r="AP3" s="48">
        <v>31.279617718308845</v>
      </c>
      <c r="AQ3" s="48">
        <v>60.304081408786182</v>
      </c>
      <c r="AR3" s="3">
        <v>6.9497078778125045</v>
      </c>
      <c r="AS3" s="3">
        <v>28.412704843723819</v>
      </c>
      <c r="AT3" s="3">
        <v>6.6245599585351398</v>
      </c>
      <c r="AU3" s="3">
        <v>0.48413185667641567</v>
      </c>
      <c r="AV3" s="3">
        <v>7.6672459328819365</v>
      </c>
      <c r="AW3" s="3">
        <v>1.248293565967971</v>
      </c>
      <c r="AX3" s="3">
        <v>7.4720284047708416</v>
      </c>
      <c r="AY3" s="3">
        <v>1.7173806983351794</v>
      </c>
      <c r="AZ3" s="3">
        <v>4.8273602310353558</v>
      </c>
      <c r="BA3" s="3">
        <v>0.60955130400708579</v>
      </c>
      <c r="BB3" s="3">
        <v>4.6376683357768425</v>
      </c>
      <c r="BC3" s="3">
        <v>0.69231754822396652</v>
      </c>
      <c r="BD3" s="3">
        <v>3.8610716601093595</v>
      </c>
      <c r="BE3" s="3">
        <v>2.0769579490268839</v>
      </c>
      <c r="BF3" s="3">
        <v>49.855809833903422</v>
      </c>
      <c r="BG3" s="3">
        <v>24.518758192411319</v>
      </c>
      <c r="BH3" s="3">
        <v>9.5653918833240841</v>
      </c>
    </row>
    <row r="4" spans="1:60" s="46" customFormat="1" ht="15.75" x14ac:dyDescent="0.25">
      <c r="A4" s="78" t="s">
        <v>23</v>
      </c>
      <c r="B4" s="44" t="s">
        <v>24</v>
      </c>
      <c r="C4" s="2">
        <v>210317</v>
      </c>
      <c r="D4" s="1" t="s">
        <v>210</v>
      </c>
      <c r="E4" s="45" t="s">
        <v>113</v>
      </c>
      <c r="F4" s="45" t="s">
        <v>114</v>
      </c>
      <c r="G4" s="45" t="s">
        <v>115</v>
      </c>
      <c r="H4" s="3">
        <v>75.598113630024045</v>
      </c>
      <c r="I4" s="3">
        <v>4.2969780765509426E-2</v>
      </c>
      <c r="J4" s="3">
        <v>14.332070316068638</v>
      </c>
      <c r="K4" s="3">
        <v>0.81078600121560251</v>
      </c>
      <c r="L4" s="3">
        <v>5.5019039471617709E-2</v>
      </c>
      <c r="M4" s="3">
        <v>4.8633643329083973E-2</v>
      </c>
      <c r="N4" s="3">
        <v>0.81763529306545035</v>
      </c>
      <c r="O4" s="3">
        <v>2.7646105308675182</v>
      </c>
      <c r="P4" s="3">
        <v>5.5210223041795388</v>
      </c>
      <c r="Q4" s="3">
        <v>9.1394610129762015E-3</v>
      </c>
      <c r="R4" s="3">
        <v>99.999999999999972</v>
      </c>
      <c r="S4" s="44"/>
      <c r="T4" s="47">
        <v>11.344482174577431</v>
      </c>
      <c r="U4" s="48">
        <v>29.101730596165186</v>
      </c>
      <c r="V4" s="49">
        <v>20510.645528506117</v>
      </c>
      <c r="W4" s="49">
        <v>293.30950291770546</v>
      </c>
      <c r="X4" s="49">
        <v>75845.316112635235</v>
      </c>
      <c r="Y4" s="49">
        <v>353421.18122036243</v>
      </c>
      <c r="Z4" s="49">
        <v>39.884607860628144</v>
      </c>
      <c r="AA4" s="49">
        <v>45830.006146994354</v>
      </c>
      <c r="AB4" s="49">
        <v>5843.6394395387733</v>
      </c>
      <c r="AC4" s="3">
        <v>5.431654546262874</v>
      </c>
      <c r="AD4" s="49">
        <v>257.81868459305656</v>
      </c>
      <c r="AE4" s="48">
        <v>0.43769962554211889</v>
      </c>
      <c r="AF4" s="49">
        <v>426.12246070767918</v>
      </c>
      <c r="AG4" s="49">
        <v>6302.2395874488784</v>
      </c>
      <c r="AH4" s="48">
        <v>15.901422134862949</v>
      </c>
      <c r="AI4" s="48">
        <v>194.11135492777763</v>
      </c>
      <c r="AJ4" s="48">
        <v>43.147054312814028</v>
      </c>
      <c r="AK4" s="48">
        <v>46.801303868799351</v>
      </c>
      <c r="AL4" s="49">
        <v>72.41704042252195</v>
      </c>
      <c r="AM4" s="48">
        <v>19.210796127671657</v>
      </c>
      <c r="AN4" s="3">
        <v>8.0885834194053174</v>
      </c>
      <c r="AO4" s="49">
        <v>383.39963560261168</v>
      </c>
      <c r="AP4" s="48">
        <v>25.493941413865556</v>
      </c>
      <c r="AQ4" s="48">
        <v>49.610817902260408</v>
      </c>
      <c r="AR4" s="3">
        <v>5.8622732692289929</v>
      </c>
      <c r="AS4" s="3">
        <v>23.425220491204055</v>
      </c>
      <c r="AT4" s="3">
        <v>6.242627876074577</v>
      </c>
      <c r="AU4" s="3">
        <v>0.42775165633523859</v>
      </c>
      <c r="AV4" s="3">
        <v>6.4123565440889108</v>
      </c>
      <c r="AW4" s="3">
        <v>1.1305416614329709</v>
      </c>
      <c r="AX4" s="3">
        <v>7.6081065032502497</v>
      </c>
      <c r="AY4" s="3">
        <v>1.6308752366774097</v>
      </c>
      <c r="AZ4" s="3">
        <v>4.7550407238187375</v>
      </c>
      <c r="BA4" s="3">
        <v>0.55272752210833909</v>
      </c>
      <c r="BB4" s="3">
        <v>4.5711975566600636</v>
      </c>
      <c r="BC4" s="3">
        <v>0.67637833291074823</v>
      </c>
      <c r="BD4" s="3">
        <v>3.1565416942373083</v>
      </c>
      <c r="BE4" s="3">
        <v>2.2436151013196088</v>
      </c>
      <c r="BF4" s="3">
        <v>44.568883168938335</v>
      </c>
      <c r="BG4" s="3">
        <v>27.79076576017167</v>
      </c>
      <c r="BH4" s="3">
        <v>9.9891344138706923</v>
      </c>
    </row>
    <row r="5" spans="1:60" s="46" customFormat="1" ht="15.75" x14ac:dyDescent="0.25">
      <c r="A5" s="78" t="s">
        <v>23</v>
      </c>
      <c r="B5" s="44" t="s">
        <v>24</v>
      </c>
      <c r="C5" s="2">
        <v>210317</v>
      </c>
      <c r="D5" s="1" t="s">
        <v>211</v>
      </c>
      <c r="E5" s="45" t="s">
        <v>113</v>
      </c>
      <c r="F5" s="45" t="s">
        <v>114</v>
      </c>
      <c r="G5" s="45" t="s">
        <v>115</v>
      </c>
      <c r="H5" s="3">
        <v>75.487560141041726</v>
      </c>
      <c r="I5" s="3">
        <v>3.1633282294069635E-2</v>
      </c>
      <c r="J5" s="3">
        <v>14.361503669568558</v>
      </c>
      <c r="K5" s="3">
        <v>0.88251898287410002</v>
      </c>
      <c r="L5" s="3">
        <v>5.6044152430265011E-2</v>
      </c>
      <c r="M5" s="3">
        <v>4.0888440216495195E-2</v>
      </c>
      <c r="N5" s="3">
        <v>0.75442788957226647</v>
      </c>
      <c r="O5" s="3">
        <v>2.8235829951426523</v>
      </c>
      <c r="P5" s="3">
        <v>5.5535027330965114</v>
      </c>
      <c r="Q5" s="3">
        <v>8.3377137633451441E-3</v>
      </c>
      <c r="R5" s="3">
        <v>99.999999999999986</v>
      </c>
      <c r="S5" s="44"/>
      <c r="T5" s="47">
        <v>10.663917991501863</v>
      </c>
      <c r="U5" s="48">
        <v>29.406624708324962</v>
      </c>
      <c r="V5" s="49">
        <v>20948.162240963338</v>
      </c>
      <c r="W5" s="49">
        <v>246.59818294568251</v>
      </c>
      <c r="X5" s="49">
        <v>76001.077419356807</v>
      </c>
      <c r="Y5" s="49">
        <v>352904.34365937009</v>
      </c>
      <c r="Z5" s="49">
        <v>36.385782863238205</v>
      </c>
      <c r="AA5" s="49">
        <v>46099.626187434144</v>
      </c>
      <c r="AB5" s="49">
        <v>5391.8961267729883</v>
      </c>
      <c r="AC5" s="3">
        <v>5.536681705122354</v>
      </c>
      <c r="AD5" s="49">
        <v>189.79969376441781</v>
      </c>
      <c r="AE5" s="48">
        <v>0.27912447303848326</v>
      </c>
      <c r="AF5" s="49">
        <v>434.06196057240248</v>
      </c>
      <c r="AG5" s="49">
        <v>6859.8200538803794</v>
      </c>
      <c r="AH5" s="48">
        <v>15.396610221560488</v>
      </c>
      <c r="AI5" s="48">
        <v>195.74543888196942</v>
      </c>
      <c r="AJ5" s="48">
        <v>44.870247270957563</v>
      </c>
      <c r="AK5" s="48">
        <v>49.217859844764547</v>
      </c>
      <c r="AL5" s="49">
        <v>78.557978024013607</v>
      </c>
      <c r="AM5" s="48">
        <v>17.916822115000777</v>
      </c>
      <c r="AN5" s="3">
        <v>8.166062642982082</v>
      </c>
      <c r="AO5" s="49">
        <v>437.38450136360859</v>
      </c>
      <c r="AP5" s="48">
        <v>27.730749174824805</v>
      </c>
      <c r="AQ5" s="48">
        <v>55.799872858102361</v>
      </c>
      <c r="AR5" s="3">
        <v>6.3668861595328616</v>
      </c>
      <c r="AS5" s="3">
        <v>25.226770963907818</v>
      </c>
      <c r="AT5" s="3">
        <v>6.8757888131444505</v>
      </c>
      <c r="AU5" s="3">
        <v>0.45559445166493351</v>
      </c>
      <c r="AV5" s="3">
        <v>6.9577901518816416</v>
      </c>
      <c r="AW5" s="3">
        <v>1.2320878698161473</v>
      </c>
      <c r="AX5" s="3">
        <v>7.9850517451391561</v>
      </c>
      <c r="AY5" s="3">
        <v>1.599211982989575</v>
      </c>
      <c r="AZ5" s="3">
        <v>4.6831751305514295</v>
      </c>
      <c r="BA5" s="3">
        <v>0.70235302538002786</v>
      </c>
      <c r="BB5" s="3">
        <v>5.1148557180062051</v>
      </c>
      <c r="BC5" s="3">
        <v>0.76165660192355467</v>
      </c>
      <c r="BD5" s="3">
        <v>4.298528953647506</v>
      </c>
      <c r="BE5" s="3">
        <v>2.1140325677123784</v>
      </c>
      <c r="BF5" s="3">
        <v>46.731836863861503</v>
      </c>
      <c r="BG5" s="3">
        <v>25.376456479227119</v>
      </c>
      <c r="BH5" s="3">
        <v>9.1724012751295341</v>
      </c>
    </row>
    <row r="6" spans="1:60" s="46" customFormat="1" ht="15.75" x14ac:dyDescent="0.25">
      <c r="A6" s="78" t="s">
        <v>23</v>
      </c>
      <c r="B6" s="44" t="s">
        <v>24</v>
      </c>
      <c r="C6" s="2">
        <v>210317</v>
      </c>
      <c r="D6" s="1" t="s">
        <v>212</v>
      </c>
      <c r="E6" s="45" t="s">
        <v>113</v>
      </c>
      <c r="F6" s="45" t="s">
        <v>114</v>
      </c>
      <c r="G6" s="45" t="s">
        <v>115</v>
      </c>
      <c r="H6" s="3">
        <v>76.079390826170666</v>
      </c>
      <c r="I6" s="3">
        <v>4.4422649702144289E-2</v>
      </c>
      <c r="J6" s="3">
        <v>14.811203641617341</v>
      </c>
      <c r="K6" s="3">
        <v>0.84975018321025464</v>
      </c>
      <c r="L6" s="3">
        <v>5.7088705803835384E-2</v>
      </c>
      <c r="M6" s="3">
        <v>5.2002456117023615E-2</v>
      </c>
      <c r="N6" s="3">
        <v>0.79705683762590229</v>
      </c>
      <c r="O6" s="3">
        <v>2.2036301980675961</v>
      </c>
      <c r="P6" s="3">
        <v>5.096785899678002</v>
      </c>
      <c r="Q6" s="3">
        <v>8.6686020072278339E-3</v>
      </c>
      <c r="R6" s="3">
        <v>100</v>
      </c>
      <c r="S6" s="44"/>
      <c r="T6" s="47">
        <v>6.1086202475160798</v>
      </c>
      <c r="U6" s="48">
        <v>28.506976042489399</v>
      </c>
      <c r="V6" s="49">
        <v>16348.732439463496</v>
      </c>
      <c r="W6" s="49">
        <v>313.62681284176944</v>
      </c>
      <c r="X6" s="49">
        <v>78380.88967143897</v>
      </c>
      <c r="Y6" s="49">
        <v>355671.15211234789</v>
      </c>
      <c r="Z6" s="49">
        <v>37.829779159542269</v>
      </c>
      <c r="AA6" s="49">
        <v>42308.419753227092</v>
      </c>
      <c r="AB6" s="49">
        <v>5696.5652185123236</v>
      </c>
      <c r="AC6" s="3">
        <v>6.0781437767837492</v>
      </c>
      <c r="AD6" s="49">
        <v>266.53589821286573</v>
      </c>
      <c r="AE6" s="48">
        <v>0.44249057122694779</v>
      </c>
      <c r="AF6" s="49">
        <v>442.15202645070502</v>
      </c>
      <c r="AG6" s="49">
        <v>6605.1081740933096</v>
      </c>
      <c r="AH6" s="48">
        <v>14.860023021338025</v>
      </c>
      <c r="AI6" s="48">
        <v>199.7782968874516</v>
      </c>
      <c r="AJ6" s="48">
        <v>42.637610379769008</v>
      </c>
      <c r="AK6" s="48">
        <v>48.647025774296388</v>
      </c>
      <c r="AL6" s="49">
        <v>76.839127601556271</v>
      </c>
      <c r="AM6" s="48">
        <v>19.099693134845793</v>
      </c>
      <c r="AN6" s="3">
        <v>8.2036921491354438</v>
      </c>
      <c r="AO6" s="49">
        <v>358.13861882036701</v>
      </c>
      <c r="AP6" s="48">
        <v>25.468793565760635</v>
      </c>
      <c r="AQ6" s="48">
        <v>49.579932419342107</v>
      </c>
      <c r="AR6" s="3">
        <v>6.2257720011638771</v>
      </c>
      <c r="AS6" s="3">
        <v>24.325929437371329</v>
      </c>
      <c r="AT6" s="3">
        <v>7.0700838487371547</v>
      </c>
      <c r="AU6" s="3">
        <v>0.39325663563768321</v>
      </c>
      <c r="AV6" s="3">
        <v>6.7009878317310241</v>
      </c>
      <c r="AW6" s="3">
        <v>1.2626751412883384</v>
      </c>
      <c r="AX6" s="3">
        <v>8.0546398665024022</v>
      </c>
      <c r="AY6" s="3">
        <v>1.7732792766082663</v>
      </c>
      <c r="AZ6" s="3">
        <v>5.2457629909755576</v>
      </c>
      <c r="BA6" s="3">
        <v>0.67140937276451818</v>
      </c>
      <c r="BB6" s="3">
        <v>4.6311852475775268</v>
      </c>
      <c r="BC6" s="3">
        <v>0.82498394425732147</v>
      </c>
      <c r="BD6" s="3">
        <v>3.8316548312211887</v>
      </c>
      <c r="BE6" s="3">
        <v>2.3456430100098165</v>
      </c>
      <c r="BF6" s="3">
        <v>43.61669720294946</v>
      </c>
      <c r="BG6" s="3">
        <v>29.256716916984491</v>
      </c>
      <c r="BH6" s="3">
        <v>10.093120427465228</v>
      </c>
    </row>
    <row r="7" spans="1:60" s="46" customFormat="1" ht="15.75" x14ac:dyDescent="0.25">
      <c r="A7" s="78" t="s">
        <v>23</v>
      </c>
      <c r="B7" s="44" t="s">
        <v>24</v>
      </c>
      <c r="C7" s="2">
        <v>210317</v>
      </c>
      <c r="D7" s="1" t="s">
        <v>213</v>
      </c>
      <c r="E7" s="45" t="s">
        <v>113</v>
      </c>
      <c r="F7" s="45" t="s">
        <v>114</v>
      </c>
      <c r="G7" s="45" t="s">
        <v>115</v>
      </c>
      <c r="H7" s="3">
        <v>75.630827529135516</v>
      </c>
      <c r="I7" s="3">
        <v>4.4575533972877966E-2</v>
      </c>
      <c r="J7" s="3">
        <v>14.241866782194045</v>
      </c>
      <c r="K7" s="3">
        <v>0.82191560160723065</v>
      </c>
      <c r="L7" s="3">
        <v>5.8203122039091483E-2</v>
      </c>
      <c r="M7" s="3">
        <v>5.0975812838489773E-2</v>
      </c>
      <c r="N7" s="3">
        <v>0.68748010589034159</v>
      </c>
      <c r="O7" s="3">
        <v>2.7795338792385129</v>
      </c>
      <c r="P7" s="3">
        <v>5.6780651594203011</v>
      </c>
      <c r="Q7" s="3">
        <v>6.5564736635653677E-3</v>
      </c>
      <c r="R7" s="3">
        <v>99.999999999999957</v>
      </c>
      <c r="S7" s="44"/>
      <c r="T7" s="47">
        <v>9.6064797252683611</v>
      </c>
      <c r="U7" s="48">
        <v>31.443719080880509</v>
      </c>
      <c r="V7" s="49">
        <v>20621.361850070527</v>
      </c>
      <c r="W7" s="49">
        <v>307.43512722893183</v>
      </c>
      <c r="X7" s="49">
        <v>75367.959011370884</v>
      </c>
      <c r="Y7" s="49">
        <v>353574.11869870854</v>
      </c>
      <c r="Z7" s="49">
        <v>28.612451067799263</v>
      </c>
      <c r="AA7" s="49">
        <v>47133.618888347919</v>
      </c>
      <c r="AB7" s="49">
        <v>4913.4203167982714</v>
      </c>
      <c r="AC7" s="3">
        <v>6.2395589513618344</v>
      </c>
      <c r="AD7" s="49">
        <v>267.45320383726778</v>
      </c>
      <c r="AE7" s="48">
        <v>0.50981852640823166</v>
      </c>
      <c r="AF7" s="49">
        <v>450.78318019276355</v>
      </c>
      <c r="AG7" s="49">
        <v>6388.7499712930039</v>
      </c>
      <c r="AH7" s="48">
        <v>15.919257700360404</v>
      </c>
      <c r="AI7" s="48">
        <v>200.3318699472913</v>
      </c>
      <c r="AJ7" s="48">
        <v>43.199004785165862</v>
      </c>
      <c r="AK7" s="48">
        <v>45.58830585553855</v>
      </c>
      <c r="AL7" s="49">
        <v>72.209947700031179</v>
      </c>
      <c r="AM7" s="48">
        <v>19.495233151974588</v>
      </c>
      <c r="AN7" s="3">
        <v>8.1770399609439099</v>
      </c>
      <c r="AO7" s="49">
        <v>382.75340409928276</v>
      </c>
      <c r="AP7" s="48">
        <v>24.970749701108325</v>
      </c>
      <c r="AQ7" s="48">
        <v>51.991700247925102</v>
      </c>
      <c r="AR7" s="3">
        <v>5.9104391696700871</v>
      </c>
      <c r="AS7" s="3">
        <v>23.6562740692641</v>
      </c>
      <c r="AT7" s="3">
        <v>6.9212917259500957</v>
      </c>
      <c r="AU7" s="3">
        <v>0.44136613089325882</v>
      </c>
      <c r="AV7" s="3">
        <v>7.2386808051308433</v>
      </c>
      <c r="AW7" s="3">
        <v>1.1275671209574949</v>
      </c>
      <c r="AX7" s="3">
        <v>6.764799972027868</v>
      </c>
      <c r="AY7" s="3">
        <v>1.4845404840134873</v>
      </c>
      <c r="AZ7" s="3">
        <v>4.4643881289170144</v>
      </c>
      <c r="BA7" s="3">
        <v>0.66572197529066468</v>
      </c>
      <c r="BB7" s="3">
        <v>4.5383639405244152</v>
      </c>
      <c r="BC7" s="3">
        <v>0.68071695946383592</v>
      </c>
      <c r="BD7" s="3">
        <v>3.5243333287160272</v>
      </c>
      <c r="BE7" s="3">
        <v>2.4022941596607934</v>
      </c>
      <c r="BF7" s="3">
        <v>45.137141343845677</v>
      </c>
      <c r="BG7" s="3">
        <v>27.862393016047498</v>
      </c>
      <c r="BH7" s="3">
        <v>9.857024424617574</v>
      </c>
    </row>
    <row r="8" spans="1:60" s="46" customFormat="1" ht="15.75" x14ac:dyDescent="0.25">
      <c r="A8" s="78" t="s">
        <v>23</v>
      </c>
      <c r="B8" s="44" t="s">
        <v>24</v>
      </c>
      <c r="C8" s="2">
        <v>210317</v>
      </c>
      <c r="D8" s="1" t="s">
        <v>214</v>
      </c>
      <c r="E8" s="45" t="s">
        <v>113</v>
      </c>
      <c r="F8" s="45" t="s">
        <v>114</v>
      </c>
      <c r="G8" s="45" t="s">
        <v>115</v>
      </c>
      <c r="H8" s="3">
        <v>76.008301654328974</v>
      </c>
      <c r="I8" s="3">
        <v>5.1545358933994007E-2</v>
      </c>
      <c r="J8" s="3">
        <v>14.493823834711234</v>
      </c>
      <c r="K8" s="3">
        <v>0.89107861826737422</v>
      </c>
      <c r="L8" s="3">
        <v>4.9359849895421158E-2</v>
      </c>
      <c r="M8" s="3">
        <v>5.7065859222324516E-2</v>
      </c>
      <c r="N8" s="3">
        <v>0.75810772230367096</v>
      </c>
      <c r="O8" s="3">
        <v>2.5989821592788722</v>
      </c>
      <c r="P8" s="3">
        <v>5.0787027932701188</v>
      </c>
      <c r="Q8" s="3">
        <v>1.3032149788006278E-2</v>
      </c>
      <c r="R8" s="3">
        <v>100</v>
      </c>
      <c r="S8" s="44"/>
      <c r="T8" s="47">
        <v>8.432914837706786</v>
      </c>
      <c r="U8" s="48">
        <v>24.640761652970298</v>
      </c>
      <c r="V8" s="49">
        <v>19281.848639689953</v>
      </c>
      <c r="W8" s="49">
        <v>344.16419696983917</v>
      </c>
      <c r="X8" s="49">
        <v>76701.315733291849</v>
      </c>
      <c r="Y8" s="49">
        <v>355338.81023398798</v>
      </c>
      <c r="Z8" s="49">
        <v>56.872301674859401</v>
      </c>
      <c r="AA8" s="49">
        <v>42158.311886935255</v>
      </c>
      <c r="AB8" s="49">
        <v>5418.1958913043363</v>
      </c>
      <c r="AC8" s="3">
        <v>5.3453628922195024</v>
      </c>
      <c r="AD8" s="49">
        <v>309.27215360396406</v>
      </c>
      <c r="AE8" s="48">
        <v>0.49578458716586993</v>
      </c>
      <c r="AF8" s="49">
        <v>382.29203744003689</v>
      </c>
      <c r="AG8" s="49">
        <v>6926.3540997923001</v>
      </c>
      <c r="AH8" s="48">
        <v>12.790205407207164</v>
      </c>
      <c r="AI8" s="48">
        <v>182.03905319546851</v>
      </c>
      <c r="AJ8" s="48">
        <v>57.369843907220329</v>
      </c>
      <c r="AK8" s="48">
        <v>40.060586705139649</v>
      </c>
      <c r="AL8" s="49">
        <v>73.457383982097909</v>
      </c>
      <c r="AM8" s="48">
        <v>17.669318206278959</v>
      </c>
      <c r="AN8" s="3">
        <v>7.0950692592748696</v>
      </c>
      <c r="AO8" s="49">
        <v>708.3118825844997</v>
      </c>
      <c r="AP8" s="48">
        <v>29.606436633324375</v>
      </c>
      <c r="AQ8" s="48">
        <v>58.484887916368251</v>
      </c>
      <c r="AR8" s="3">
        <v>6.6229573765849254</v>
      </c>
      <c r="AS8" s="3">
        <v>23.116271577255564</v>
      </c>
      <c r="AT8" s="3">
        <v>5.9034375748458192</v>
      </c>
      <c r="AU8" s="3">
        <v>0.56873070235558865</v>
      </c>
      <c r="AV8" s="3">
        <v>6.63458808273925</v>
      </c>
      <c r="AW8" s="3">
        <v>0.97134516080440214</v>
      </c>
      <c r="AX8" s="3">
        <v>6.5229576831225922</v>
      </c>
      <c r="AY8" s="3">
        <v>1.2815798377437322</v>
      </c>
      <c r="AZ8" s="3">
        <v>3.7784996642267421</v>
      </c>
      <c r="BA8" s="3">
        <v>0.55436705066854997</v>
      </c>
      <c r="BB8" s="3">
        <v>3.9341699477218475</v>
      </c>
      <c r="BC8" s="3">
        <v>0.58595670530898725</v>
      </c>
      <c r="BD8" s="3">
        <v>3.0883603313508545</v>
      </c>
      <c r="BE8" s="3">
        <v>1.8847159486986047</v>
      </c>
      <c r="BF8" s="3">
        <v>42.256464261443909</v>
      </c>
      <c r="BG8" s="3">
        <v>25.37512848443205</v>
      </c>
      <c r="BH8" s="3">
        <v>8.4008927753543858</v>
      </c>
    </row>
    <row r="9" spans="1:60" s="46" customFormat="1" ht="15.75" x14ac:dyDescent="0.25">
      <c r="A9" s="78" t="s">
        <v>23</v>
      </c>
      <c r="B9" s="44" t="s">
        <v>24</v>
      </c>
      <c r="C9" s="2">
        <v>210317</v>
      </c>
      <c r="D9" s="1" t="s">
        <v>215</v>
      </c>
      <c r="E9" s="45" t="s">
        <v>113</v>
      </c>
      <c r="F9" s="45" t="s">
        <v>114</v>
      </c>
      <c r="G9" s="45" t="s">
        <v>115</v>
      </c>
      <c r="H9" s="3">
        <v>75.333663746927698</v>
      </c>
      <c r="I9" s="3">
        <v>4.8034187062272519E-2</v>
      </c>
      <c r="J9" s="3">
        <v>14.339449196734499</v>
      </c>
      <c r="K9" s="3">
        <v>0.92141302677816284</v>
      </c>
      <c r="L9" s="3">
        <v>5.4631240097971621E-2</v>
      </c>
      <c r="M9" s="3">
        <v>5.6254335275590296E-2</v>
      </c>
      <c r="N9" s="3">
        <v>0.88627759361175695</v>
      </c>
      <c r="O9" s="3">
        <v>2.9269359014192671</v>
      </c>
      <c r="P9" s="3">
        <v>5.422069137531043</v>
      </c>
      <c r="Q9" s="3">
        <v>1.127163456173717E-2</v>
      </c>
      <c r="R9" s="3">
        <v>100</v>
      </c>
      <c r="S9" s="44"/>
      <c r="T9" s="47">
        <v>10.602994929885881</v>
      </c>
      <c r="U9" s="48">
        <v>27.646523569134978</v>
      </c>
      <c r="V9" s="49">
        <v>21714.937452629543</v>
      </c>
      <c r="W9" s="49">
        <v>339.26989604708507</v>
      </c>
      <c r="X9" s="49">
        <v>75884.365149118967</v>
      </c>
      <c r="Y9" s="49">
        <v>352184.878016887</v>
      </c>
      <c r="Z9" s="49">
        <v>49.189413227421007</v>
      </c>
      <c r="AA9" s="49">
        <v>45008.595910645185</v>
      </c>
      <c r="AB9" s="49">
        <v>6334.2259615432267</v>
      </c>
      <c r="AC9" s="3">
        <v>6.1971863336380286</v>
      </c>
      <c r="AD9" s="49">
        <v>288.20512237363511</v>
      </c>
      <c r="AE9" s="48">
        <v>0.62296343458062087</v>
      </c>
      <c r="AF9" s="49">
        <v>423.11895455879022</v>
      </c>
      <c r="AG9" s="49">
        <v>7162.1434571466598</v>
      </c>
      <c r="AH9" s="48">
        <v>15.73951793353169</v>
      </c>
      <c r="AI9" s="48">
        <v>189.20386792596875</v>
      </c>
      <c r="AJ9" s="48">
        <v>53.605265407532507</v>
      </c>
      <c r="AK9" s="48">
        <v>39.370289724293386</v>
      </c>
      <c r="AL9" s="49">
        <v>67.661477981526374</v>
      </c>
      <c r="AM9" s="48">
        <v>18.821531904476799</v>
      </c>
      <c r="AN9" s="3">
        <v>7.8429783749139306</v>
      </c>
      <c r="AO9" s="49">
        <v>639.36823986579759</v>
      </c>
      <c r="AP9" s="48">
        <v>27.89261294251175</v>
      </c>
      <c r="AQ9" s="48">
        <v>58.360632601897521</v>
      </c>
      <c r="AR9" s="3">
        <v>6.3740435941024547</v>
      </c>
      <c r="AS9" s="3">
        <v>24.648689950600239</v>
      </c>
      <c r="AT9" s="3">
        <v>6.6745315105181868</v>
      </c>
      <c r="AU9" s="3">
        <v>0.49573439243962342</v>
      </c>
      <c r="AV9" s="3">
        <v>5.7017724979006488</v>
      </c>
      <c r="AW9" s="3">
        <v>0.9870664795239269</v>
      </c>
      <c r="AX9" s="3">
        <v>6.3191280623207042</v>
      </c>
      <c r="AY9" s="3">
        <v>1.3160734911378791</v>
      </c>
      <c r="AZ9" s="3">
        <v>4.1415773465068</v>
      </c>
      <c r="BA9" s="3">
        <v>0.58401996920178445</v>
      </c>
      <c r="BB9" s="3">
        <v>3.8600713176962222</v>
      </c>
      <c r="BC9" s="3">
        <v>0.59915162678521861</v>
      </c>
      <c r="BD9" s="3">
        <v>3.2049721309669259</v>
      </c>
      <c r="BE9" s="3">
        <v>1.9450225740481397</v>
      </c>
      <c r="BF9" s="3">
        <v>45.816169242651654</v>
      </c>
      <c r="BG9" s="3">
        <v>24.519532038908217</v>
      </c>
      <c r="BH9" s="3">
        <v>9.5365741550597178</v>
      </c>
    </row>
    <row r="10" spans="1:60" s="52" customFormat="1" ht="15.75" x14ac:dyDescent="0.25">
      <c r="A10" s="79" t="s">
        <v>23</v>
      </c>
      <c r="B10" s="50" t="s">
        <v>24</v>
      </c>
      <c r="C10" s="4">
        <v>210317</v>
      </c>
      <c r="D10" s="6" t="s">
        <v>216</v>
      </c>
      <c r="E10" s="51" t="s">
        <v>113</v>
      </c>
      <c r="F10" s="51" t="s">
        <v>114</v>
      </c>
      <c r="G10" s="51" t="s">
        <v>115</v>
      </c>
      <c r="H10" s="5">
        <v>76.080613479497543</v>
      </c>
      <c r="I10" s="5">
        <v>4.46377487512198E-2</v>
      </c>
      <c r="J10" s="5">
        <v>14.360681839471374</v>
      </c>
      <c r="K10" s="5">
        <v>0.80616008103508152</v>
      </c>
      <c r="L10" s="5">
        <v>5.5811103797859751E-2</v>
      </c>
      <c r="M10" s="5">
        <v>4.9242504977998515E-2</v>
      </c>
      <c r="N10" s="5">
        <v>0.76086170029602274</v>
      </c>
      <c r="O10" s="5">
        <v>2.4880935130313504</v>
      </c>
      <c r="P10" s="5">
        <v>5.3455301712158967</v>
      </c>
      <c r="Q10" s="5">
        <v>8.3678579256477956E-3</v>
      </c>
      <c r="R10" s="5">
        <v>99.999999999999986</v>
      </c>
      <c r="S10" s="50"/>
      <c r="T10" s="53">
        <v>7.4120893570849224</v>
      </c>
      <c r="U10" s="54">
        <v>30.189010297861927</v>
      </c>
      <c r="V10" s="55">
        <v>18459.165773179589</v>
      </c>
      <c r="W10" s="55">
        <v>296.98154752230903</v>
      </c>
      <c r="X10" s="55">
        <v>75996.728294482513</v>
      </c>
      <c r="Y10" s="55">
        <v>355676.86801665102</v>
      </c>
      <c r="Z10" s="55">
        <v>36.51733198752698</v>
      </c>
      <c r="AA10" s="55">
        <v>44373.245951263161</v>
      </c>
      <c r="AB10" s="55">
        <v>5437.8785720156748</v>
      </c>
      <c r="AC10" s="5">
        <v>6.3040533558797245</v>
      </c>
      <c r="AD10" s="55">
        <v>267.82649250731879</v>
      </c>
      <c r="AE10" s="54">
        <v>0.37888653263226402</v>
      </c>
      <c r="AF10" s="55">
        <v>432.25699891442378</v>
      </c>
      <c r="AG10" s="55">
        <v>6266.2823098856888</v>
      </c>
      <c r="AH10" s="54">
        <v>14.20630627474879</v>
      </c>
      <c r="AI10" s="54">
        <v>194.44892399776327</v>
      </c>
      <c r="AJ10" s="54">
        <v>40.604318247958091</v>
      </c>
      <c r="AK10" s="54">
        <v>43.662747042204899</v>
      </c>
      <c r="AL10" s="55">
        <v>72.158932637911803</v>
      </c>
      <c r="AM10" s="54">
        <v>19.045210879670595</v>
      </c>
      <c r="AN10" s="5">
        <v>8.360677801399353</v>
      </c>
      <c r="AO10" s="55">
        <v>363.02197013195155</v>
      </c>
      <c r="AP10" s="54">
        <v>24.368221235727603</v>
      </c>
      <c r="AQ10" s="54">
        <v>50.573298506411767</v>
      </c>
      <c r="AR10" s="5">
        <v>6.1388273557854722</v>
      </c>
      <c r="AS10" s="5">
        <v>24.133422769311483</v>
      </c>
      <c r="AT10" s="5">
        <v>6.1260412197099345</v>
      </c>
      <c r="AU10" s="5">
        <v>0.4705053145736996</v>
      </c>
      <c r="AV10" s="5">
        <v>7.0069373997533386</v>
      </c>
      <c r="AW10" s="5">
        <v>1.1081663795140702</v>
      </c>
      <c r="AX10" s="5">
        <v>7.4935086814123864</v>
      </c>
      <c r="AY10" s="5">
        <v>1.4976678075535419</v>
      </c>
      <c r="AZ10" s="5">
        <v>4.7997416746226556</v>
      </c>
      <c r="BA10" s="5">
        <v>0.69295007106746076</v>
      </c>
      <c r="BB10" s="5">
        <v>4.8104868906712523</v>
      </c>
      <c r="BC10" s="5">
        <v>0.7012811513055256</v>
      </c>
      <c r="BD10" s="5">
        <v>3.5087217060833984</v>
      </c>
      <c r="BE10" s="5">
        <v>2.4020899486913931</v>
      </c>
      <c r="BF10" s="5">
        <v>44.716454236127788</v>
      </c>
      <c r="BG10" s="5">
        <v>27.86146135226976</v>
      </c>
      <c r="BH10" s="5">
        <v>10.009212658732704</v>
      </c>
    </row>
    <row r="11" spans="1:60" s="46" customFormat="1" ht="15.75" x14ac:dyDescent="0.25">
      <c r="A11" s="77" t="s">
        <v>25</v>
      </c>
      <c r="B11" s="44" t="s">
        <v>26</v>
      </c>
      <c r="C11" s="2">
        <v>210317</v>
      </c>
      <c r="D11" s="1" t="s">
        <v>200</v>
      </c>
      <c r="E11" s="45" t="s">
        <v>113</v>
      </c>
      <c r="F11" s="45" t="s">
        <v>114</v>
      </c>
      <c r="G11" s="45" t="s">
        <v>115</v>
      </c>
      <c r="H11" s="3">
        <v>75.196488849108349</v>
      </c>
      <c r="I11" s="3">
        <v>5.1981730161898602E-2</v>
      </c>
      <c r="J11" s="3">
        <v>14.834252471648226</v>
      </c>
      <c r="K11" s="3">
        <v>0.92783978201152773</v>
      </c>
      <c r="L11" s="3">
        <v>5.2401263255725208E-2</v>
      </c>
      <c r="M11" s="3">
        <v>5.9893686594901893E-2</v>
      </c>
      <c r="N11" s="3">
        <v>0.85222500652742306</v>
      </c>
      <c r="O11" s="3">
        <v>2.9276627684749386</v>
      </c>
      <c r="P11" s="3">
        <v>5.0906271591517216</v>
      </c>
      <c r="Q11" s="3">
        <v>6.6272830652728135E-3</v>
      </c>
      <c r="R11" s="3">
        <v>99.999999999999986</v>
      </c>
      <c r="S11" s="44"/>
      <c r="T11" s="47">
        <v>4.9766522908642754</v>
      </c>
      <c r="U11" s="48">
        <v>24.856344041942634</v>
      </c>
      <c r="V11" s="49">
        <v>21720.330079315569</v>
      </c>
      <c r="W11" s="49">
        <v>361.21882385385334</v>
      </c>
      <c r="X11" s="49">
        <v>78502.864079962412</v>
      </c>
      <c r="Y11" s="49">
        <v>351543.58536958153</v>
      </c>
      <c r="Z11" s="49">
        <v>28.921463296850558</v>
      </c>
      <c r="AA11" s="49">
        <v>42257.296048118442</v>
      </c>
      <c r="AB11" s="49">
        <v>6090.8521216514928</v>
      </c>
      <c r="AC11" s="3">
        <v>6.1688539688440205</v>
      </c>
      <c r="AD11" s="49">
        <v>311.89038097139161</v>
      </c>
      <c r="AE11" s="48">
        <v>0.65248324528269175</v>
      </c>
      <c r="AF11" s="49">
        <v>405.84778391559172</v>
      </c>
      <c r="AG11" s="49">
        <v>7212.0986255756052</v>
      </c>
      <c r="AH11" s="48">
        <v>14.520639756647743</v>
      </c>
      <c r="AI11" s="48">
        <v>190.98428178452858</v>
      </c>
      <c r="AJ11" s="48">
        <v>62.933329268547794</v>
      </c>
      <c r="AK11" s="48">
        <v>40.943782058398163</v>
      </c>
      <c r="AL11" s="49">
        <v>82.753759651733688</v>
      </c>
      <c r="AM11" s="48">
        <v>18.582982974774453</v>
      </c>
      <c r="AN11" s="3">
        <v>7.8544544349461942</v>
      </c>
      <c r="AO11" s="49">
        <v>780.56731765252141</v>
      </c>
      <c r="AP11" s="48">
        <v>32.851624182238268</v>
      </c>
      <c r="AQ11" s="48">
        <v>62.899364972086637</v>
      </c>
      <c r="AR11" s="3">
        <v>7.2673403876775771</v>
      </c>
      <c r="AS11" s="3">
        <v>27.894158767254179</v>
      </c>
      <c r="AT11" s="3">
        <v>6.8239484081319493</v>
      </c>
      <c r="AU11" s="3">
        <v>0.67367095486148421</v>
      </c>
      <c r="AV11" s="3">
        <v>7.0338445038053434</v>
      </c>
      <c r="AW11" s="3">
        <v>1.1692563742428004</v>
      </c>
      <c r="AX11" s="3">
        <v>6.9273419200847375</v>
      </c>
      <c r="AY11" s="3">
        <v>1.4808306760762957</v>
      </c>
      <c r="AZ11" s="3">
        <v>4.5151113304620587</v>
      </c>
      <c r="BA11" s="3">
        <v>0.60373512683043484</v>
      </c>
      <c r="BB11" s="3">
        <v>4.5478133968683281</v>
      </c>
      <c r="BC11" s="3">
        <v>0.61494869056450152</v>
      </c>
      <c r="BD11" s="3">
        <v>3.5883873053426183</v>
      </c>
      <c r="BE11" s="3">
        <v>1.9421164938082487</v>
      </c>
      <c r="BF11" s="3">
        <v>43.258822543610108</v>
      </c>
      <c r="BG11" s="3">
        <v>28.29300766123394</v>
      </c>
      <c r="BH11" s="3">
        <v>8.6296132643286594</v>
      </c>
    </row>
    <row r="12" spans="1:60" s="46" customFormat="1" ht="15.75" x14ac:dyDescent="0.25">
      <c r="A12" s="78" t="s">
        <v>25</v>
      </c>
      <c r="B12" s="44" t="s">
        <v>26</v>
      </c>
      <c r="C12" s="2">
        <v>210317</v>
      </c>
      <c r="D12" s="1" t="s">
        <v>201</v>
      </c>
      <c r="E12" s="45" t="s">
        <v>113</v>
      </c>
      <c r="F12" s="45" t="s">
        <v>114</v>
      </c>
      <c r="G12" s="45" t="s">
        <v>115</v>
      </c>
      <c r="H12" s="3">
        <v>75.255367962097466</v>
      </c>
      <c r="I12" s="3">
        <v>5.0236642291804537E-2</v>
      </c>
      <c r="J12" s="3">
        <v>14.762672488905267</v>
      </c>
      <c r="K12" s="3">
        <v>0.87956563827995993</v>
      </c>
      <c r="L12" s="3">
        <v>5.4702931937492642E-2</v>
      </c>
      <c r="M12" s="3">
        <v>5.7632870027458351E-2</v>
      </c>
      <c r="N12" s="3">
        <v>0.89028610899521188</v>
      </c>
      <c r="O12" s="3">
        <v>2.9633192829140076</v>
      </c>
      <c r="P12" s="3">
        <v>5.076194071818624</v>
      </c>
      <c r="Q12" s="3">
        <v>1.0022002732694667E-2</v>
      </c>
      <c r="R12" s="3">
        <v>100</v>
      </c>
      <c r="S12" s="44"/>
      <c r="T12" s="47">
        <v>6.1281645939067051</v>
      </c>
      <c r="U12" s="48">
        <v>26.816270412331274</v>
      </c>
      <c r="V12" s="49">
        <v>21984.865759939021</v>
      </c>
      <c r="W12" s="49">
        <v>347.58383913560129</v>
      </c>
      <c r="X12" s="49">
        <v>78124.062811286669</v>
      </c>
      <c r="Y12" s="49">
        <v>351818.84522280568</v>
      </c>
      <c r="Z12" s="49">
        <v>43.736019925479532</v>
      </c>
      <c r="AA12" s="49">
        <v>42137.486990166399</v>
      </c>
      <c r="AB12" s="49">
        <v>6362.874820988779</v>
      </c>
      <c r="AC12" s="3">
        <v>6.1138224699229919</v>
      </c>
      <c r="AD12" s="49">
        <v>301.4198537508272</v>
      </c>
      <c r="AE12" s="48">
        <v>0.67321772873526609</v>
      </c>
      <c r="AF12" s="49">
        <v>423.67420785588052</v>
      </c>
      <c r="AG12" s="49">
        <v>6836.8637063501283</v>
      </c>
      <c r="AH12" s="48">
        <v>15.474390835398468</v>
      </c>
      <c r="AI12" s="48">
        <v>195.45642513704937</v>
      </c>
      <c r="AJ12" s="48">
        <v>59.050887988077939</v>
      </c>
      <c r="AK12" s="48">
        <v>44.40323901332841</v>
      </c>
      <c r="AL12" s="49">
        <v>76.366457674377486</v>
      </c>
      <c r="AM12" s="48">
        <v>19.322667083166614</v>
      </c>
      <c r="AN12" s="3">
        <v>8.0557122902569116</v>
      </c>
      <c r="AO12" s="49">
        <v>653.52690004498845</v>
      </c>
      <c r="AP12" s="48">
        <v>30.529959434093406</v>
      </c>
      <c r="AQ12" s="48">
        <v>56.686712505861721</v>
      </c>
      <c r="AR12" s="3">
        <v>6.3067683799936409</v>
      </c>
      <c r="AS12" s="3">
        <v>26.437729371890029</v>
      </c>
      <c r="AT12" s="3">
        <v>5.9882031508695386</v>
      </c>
      <c r="AU12" s="3">
        <v>0.62384370651732668</v>
      </c>
      <c r="AV12" s="3">
        <v>7.2536461736880744</v>
      </c>
      <c r="AW12" s="3">
        <v>1.1606401503858561</v>
      </c>
      <c r="AX12" s="3">
        <v>7.2183716144492553</v>
      </c>
      <c r="AY12" s="3">
        <v>1.4661766703032379</v>
      </c>
      <c r="AZ12" s="3">
        <v>4.3386514011894111</v>
      </c>
      <c r="BA12" s="3">
        <v>0.6586219881592692</v>
      </c>
      <c r="BB12" s="3">
        <v>4.3150988401520927</v>
      </c>
      <c r="BC12" s="3">
        <v>0.6099838254888561</v>
      </c>
      <c r="BD12" s="3">
        <v>3.3809738056472343</v>
      </c>
      <c r="BE12" s="3">
        <v>2.1401855373477914</v>
      </c>
      <c r="BF12" s="3">
        <v>45.667182877844105</v>
      </c>
      <c r="BG12" s="3">
        <v>29.00025158241948</v>
      </c>
      <c r="BH12" s="3">
        <v>8.7775643427554861</v>
      </c>
    </row>
    <row r="13" spans="1:60" s="46" customFormat="1" ht="15.75" x14ac:dyDescent="0.25">
      <c r="A13" s="78" t="s">
        <v>25</v>
      </c>
      <c r="B13" s="44" t="s">
        <v>26</v>
      </c>
      <c r="C13" s="2">
        <v>210317</v>
      </c>
      <c r="D13" s="1" t="s">
        <v>202</v>
      </c>
      <c r="E13" s="45" t="s">
        <v>113</v>
      </c>
      <c r="F13" s="45" t="s">
        <v>114</v>
      </c>
      <c r="G13" s="45" t="s">
        <v>115</v>
      </c>
      <c r="H13" s="3">
        <v>75.13537345828351</v>
      </c>
      <c r="I13" s="3">
        <v>5.5032370207482598E-2</v>
      </c>
      <c r="J13" s="3">
        <v>15.120144287337792</v>
      </c>
      <c r="K13" s="3">
        <v>0.95446909483705455</v>
      </c>
      <c r="L13" s="3">
        <v>5.4174135968005917E-2</v>
      </c>
      <c r="M13" s="3">
        <v>6.346007075947771E-2</v>
      </c>
      <c r="N13" s="3">
        <v>0.79872076184480234</v>
      </c>
      <c r="O13" s="3">
        <v>2.7994390980933126</v>
      </c>
      <c r="P13" s="3">
        <v>5.0126734411983884</v>
      </c>
      <c r="Q13" s="3">
        <v>6.5132814701770719E-3</v>
      </c>
      <c r="R13" s="3">
        <v>100.00000000000001</v>
      </c>
      <c r="S13" s="44"/>
      <c r="T13" s="47">
        <v>4.0959891819905661</v>
      </c>
      <c r="U13" s="48">
        <v>25.191753679844485</v>
      </c>
      <c r="V13" s="49">
        <v>20769.038668754285</v>
      </c>
      <c r="W13" s="49">
        <v>382.72768675041004</v>
      </c>
      <c r="X13" s="49">
        <v>80015.803568591597</v>
      </c>
      <c r="Y13" s="49">
        <v>351257.87091747543</v>
      </c>
      <c r="Z13" s="49">
        <v>28.42396033585274</v>
      </c>
      <c r="AA13" s="49">
        <v>41610.20223538782</v>
      </c>
      <c r="AB13" s="49">
        <v>5708.4572849048027</v>
      </c>
      <c r="AC13" s="3">
        <v>6.5457525923075641</v>
      </c>
      <c r="AD13" s="49">
        <v>330.19422124489557</v>
      </c>
      <c r="AE13" s="48">
        <v>0.58094027560053918</v>
      </c>
      <c r="AF13" s="49">
        <v>419.57868307220582</v>
      </c>
      <c r="AG13" s="49">
        <v>7419.0882741684254</v>
      </c>
      <c r="AH13" s="48">
        <v>14.487309904523551</v>
      </c>
      <c r="AI13" s="48">
        <v>198.01898806060964</v>
      </c>
      <c r="AJ13" s="48">
        <v>65.659837471008018</v>
      </c>
      <c r="AK13" s="48">
        <v>44.586604866051182</v>
      </c>
      <c r="AL13" s="49">
        <v>84.576551245423246</v>
      </c>
      <c r="AM13" s="48">
        <v>19.563943586953041</v>
      </c>
      <c r="AN13" s="3">
        <v>8.6016488568228784</v>
      </c>
      <c r="AO13" s="49">
        <v>856.88387923278606</v>
      </c>
      <c r="AP13" s="48">
        <v>34.742639861562232</v>
      </c>
      <c r="AQ13" s="48">
        <v>67.100179706151394</v>
      </c>
      <c r="AR13" s="3">
        <v>7.8917136213567174</v>
      </c>
      <c r="AS13" s="3">
        <v>29.815593742174162</v>
      </c>
      <c r="AT13" s="3">
        <v>6.1576189254021179</v>
      </c>
      <c r="AU13" s="3">
        <v>0.77588454742389801</v>
      </c>
      <c r="AV13" s="3">
        <v>7.2022635008196145</v>
      </c>
      <c r="AW13" s="3">
        <v>1.1805573861630361</v>
      </c>
      <c r="AX13" s="3">
        <v>7.5344232763991021</v>
      </c>
      <c r="AY13" s="3">
        <v>1.5208189608001534</v>
      </c>
      <c r="AZ13" s="3">
        <v>4.5391317903330286</v>
      </c>
      <c r="BA13" s="3">
        <v>0.57708533288562514</v>
      </c>
      <c r="BB13" s="3">
        <v>4.5647620464319161</v>
      </c>
      <c r="BC13" s="3">
        <v>0.64534083111170293</v>
      </c>
      <c r="BD13" s="3">
        <v>3.6954694527988572</v>
      </c>
      <c r="BE13" s="3">
        <v>2.0204411502291473</v>
      </c>
      <c r="BF13" s="3">
        <v>47.805328113570525</v>
      </c>
      <c r="BG13" s="3">
        <v>28.510932052914839</v>
      </c>
      <c r="BH13" s="3">
        <v>9.0045468366459946</v>
      </c>
    </row>
    <row r="14" spans="1:60" s="46" customFormat="1" ht="15.75" x14ac:dyDescent="0.25">
      <c r="A14" s="78" t="s">
        <v>25</v>
      </c>
      <c r="B14" s="44" t="s">
        <v>26</v>
      </c>
      <c r="C14" s="2">
        <v>210317</v>
      </c>
      <c r="D14" s="1" t="s">
        <v>203</v>
      </c>
      <c r="E14" s="45" t="s">
        <v>113</v>
      </c>
      <c r="F14" s="45" t="s">
        <v>114</v>
      </c>
      <c r="G14" s="45" t="s">
        <v>115</v>
      </c>
      <c r="H14" s="3">
        <v>75.437071774559797</v>
      </c>
      <c r="I14" s="3">
        <v>4.2678736247786113E-2</v>
      </c>
      <c r="J14" s="3">
        <v>14.729387261640891</v>
      </c>
      <c r="K14" s="3">
        <v>0.84810811368222505</v>
      </c>
      <c r="L14" s="3">
        <v>5.787717502520269E-2</v>
      </c>
      <c r="M14" s="3">
        <v>4.6683675100223726E-2</v>
      </c>
      <c r="N14" s="3">
        <v>0.7906352681022738</v>
      </c>
      <c r="O14" s="3">
        <v>2.898390944917328</v>
      </c>
      <c r="P14" s="3">
        <v>5.1390777701038894</v>
      </c>
      <c r="Q14" s="3">
        <v>1.0089280620396247E-2</v>
      </c>
      <c r="R14" s="3">
        <v>100.00000000000001</v>
      </c>
      <c r="S14" s="44"/>
      <c r="T14" s="47">
        <v>7.3972444454387292</v>
      </c>
      <c r="U14" s="48">
        <v>28.562429053778828</v>
      </c>
      <c r="V14" s="49">
        <v>21503.162420341658</v>
      </c>
      <c r="W14" s="49">
        <v>281.54924452944931</v>
      </c>
      <c r="X14" s="49">
        <v>77947.917388603601</v>
      </c>
      <c r="Y14" s="49">
        <v>352668.31054606708</v>
      </c>
      <c r="Z14" s="49">
        <v>44.029620627409223</v>
      </c>
      <c r="AA14" s="49">
        <v>42659.484569632383</v>
      </c>
      <c r="AB14" s="49">
        <v>5650.6702611269511</v>
      </c>
      <c r="AC14" s="3">
        <v>5.5960510457410244</v>
      </c>
      <c r="AD14" s="49">
        <v>256.07241748671669</v>
      </c>
      <c r="AE14" s="48">
        <v>0.47553991907841686</v>
      </c>
      <c r="AF14" s="49">
        <v>448.25872057019484</v>
      </c>
      <c r="AG14" s="49">
        <v>6592.3443676519355</v>
      </c>
      <c r="AH14" s="48">
        <v>17.421006820093151</v>
      </c>
      <c r="AI14" s="48">
        <v>201.09599050577697</v>
      </c>
      <c r="AJ14" s="48">
        <v>42.44210471339192</v>
      </c>
      <c r="AK14" s="48">
        <v>49.553214831053012</v>
      </c>
      <c r="AL14" s="49">
        <v>81.489466108601135</v>
      </c>
      <c r="AM14" s="48">
        <v>20.978480884889137</v>
      </c>
      <c r="AN14" s="3">
        <v>9.2994548079805082</v>
      </c>
      <c r="AO14" s="49">
        <v>379.80273791999753</v>
      </c>
      <c r="AP14" s="48">
        <v>26.786038675866457</v>
      </c>
      <c r="AQ14" s="48">
        <v>51.902033024477547</v>
      </c>
      <c r="AR14" s="3">
        <v>6.2417723552685009</v>
      </c>
      <c r="AS14" s="3">
        <v>25.669266253170026</v>
      </c>
      <c r="AT14" s="3">
        <v>6.6415410085273976</v>
      </c>
      <c r="AU14" s="3">
        <v>0.43566374931759982</v>
      </c>
      <c r="AV14" s="3">
        <v>6.5379230809648021</v>
      </c>
      <c r="AW14" s="3">
        <v>1.1385797642510791</v>
      </c>
      <c r="AX14" s="3">
        <v>7.7161418116310241</v>
      </c>
      <c r="AY14" s="3">
        <v>1.5998054748620831</v>
      </c>
      <c r="AZ14" s="3">
        <v>4.949310909273068</v>
      </c>
      <c r="BA14" s="3">
        <v>0.68912156249276346</v>
      </c>
      <c r="BB14" s="3">
        <v>5.8903798566121477</v>
      </c>
      <c r="BC14" s="3">
        <v>0.85559792027387438</v>
      </c>
      <c r="BD14" s="3">
        <v>3.7822465710105919</v>
      </c>
      <c r="BE14" s="3">
        <v>2.2182384904826105</v>
      </c>
      <c r="BF14" s="3">
        <v>48.869420149290093</v>
      </c>
      <c r="BG14" s="3">
        <v>30.563326685936929</v>
      </c>
      <c r="BH14" s="3">
        <v>10.46963560954913</v>
      </c>
    </row>
    <row r="15" spans="1:60" s="46" customFormat="1" ht="15.75" x14ac:dyDescent="0.25">
      <c r="A15" s="78" t="s">
        <v>25</v>
      </c>
      <c r="B15" s="44" t="s">
        <v>26</v>
      </c>
      <c r="C15" s="2">
        <v>210317</v>
      </c>
      <c r="D15" s="1" t="s">
        <v>204</v>
      </c>
      <c r="E15" s="45" t="s">
        <v>113</v>
      </c>
      <c r="F15" s="45" t="s">
        <v>114</v>
      </c>
      <c r="G15" s="45" t="s">
        <v>115</v>
      </c>
      <c r="H15" s="3">
        <v>75.058046844147086</v>
      </c>
      <c r="I15" s="3">
        <v>5.2848585051717994E-2</v>
      </c>
      <c r="J15" s="3">
        <v>14.619585570872482</v>
      </c>
      <c r="K15" s="3">
        <v>1.0015097509201905</v>
      </c>
      <c r="L15" s="3">
        <v>5.6943150251696044E-2</v>
      </c>
      <c r="M15" s="3">
        <v>6.3004010613186917E-2</v>
      </c>
      <c r="N15" s="3">
        <v>0.93152960976012433</v>
      </c>
      <c r="O15" s="3">
        <v>3.0426999400814534</v>
      </c>
      <c r="P15" s="3">
        <v>5.1634698622709774</v>
      </c>
      <c r="Q15" s="3">
        <v>1.0362676031098104E-2</v>
      </c>
      <c r="R15" s="3">
        <v>100</v>
      </c>
      <c r="S15" s="44"/>
      <c r="T15" s="47">
        <v>6.7064531708605601</v>
      </c>
      <c r="U15" s="48">
        <v>25.41553347886186</v>
      </c>
      <c r="V15" s="49">
        <v>22573.790855464304</v>
      </c>
      <c r="W15" s="49">
        <v>379.97718800813033</v>
      </c>
      <c r="X15" s="49">
        <v>77366.84684105718</v>
      </c>
      <c r="Y15" s="49">
        <v>350896.36899638764</v>
      </c>
      <c r="Z15" s="49">
        <v>45.222718199712126</v>
      </c>
      <c r="AA15" s="49">
        <v>42861.963326711382</v>
      </c>
      <c r="AB15" s="49">
        <v>6657.6421209556083</v>
      </c>
      <c r="AC15" s="3">
        <v>6.1805637346082447</v>
      </c>
      <c r="AD15" s="49">
        <v>317.09151031030797</v>
      </c>
      <c r="AE15" s="48">
        <v>0.73222405463928009</v>
      </c>
      <c r="AF15" s="49">
        <v>441.02469869938585</v>
      </c>
      <c r="AG15" s="49">
        <v>7784.7352939026405</v>
      </c>
      <c r="AH15" s="48">
        <v>15.004894911112533</v>
      </c>
      <c r="AI15" s="48">
        <v>213.34510831408289</v>
      </c>
      <c r="AJ15" s="48">
        <v>66.9981257075179</v>
      </c>
      <c r="AK15" s="48">
        <v>45.646957838172945</v>
      </c>
      <c r="AL15" s="49">
        <v>87.658776666602378</v>
      </c>
      <c r="AM15" s="48">
        <v>20.173675253498971</v>
      </c>
      <c r="AN15" s="3">
        <v>8.2532279011760732</v>
      </c>
      <c r="AO15" s="49">
        <v>837.6481466881346</v>
      </c>
      <c r="AP15" s="48">
        <v>34.790058350326497</v>
      </c>
      <c r="AQ15" s="48">
        <v>65.286111795895934</v>
      </c>
      <c r="AR15" s="3">
        <v>7.6731750306632627</v>
      </c>
      <c r="AS15" s="3">
        <v>30.159992967411068</v>
      </c>
      <c r="AT15" s="3">
        <v>6.2636363923825913</v>
      </c>
      <c r="AU15" s="3">
        <v>0.7095847638163113</v>
      </c>
      <c r="AV15" s="3">
        <v>7.0376857236541399</v>
      </c>
      <c r="AW15" s="3">
        <v>1.2207958212484269</v>
      </c>
      <c r="AX15" s="3">
        <v>7.0124743640186189</v>
      </c>
      <c r="AY15" s="3">
        <v>1.5189068218789845</v>
      </c>
      <c r="AZ15" s="3">
        <v>4.2916324046948828</v>
      </c>
      <c r="BA15" s="3">
        <v>0.62222427130241043</v>
      </c>
      <c r="BB15" s="3">
        <v>4.1665330882969283</v>
      </c>
      <c r="BC15" s="3">
        <v>0.67507209161069004</v>
      </c>
      <c r="BD15" s="3">
        <v>3.7703090195500235</v>
      </c>
      <c r="BE15" s="3">
        <v>2.2285638926760596</v>
      </c>
      <c r="BF15" s="3">
        <v>45.708132369431695</v>
      </c>
      <c r="BG15" s="3">
        <v>28.216411476522115</v>
      </c>
      <c r="BH15" s="3">
        <v>8.7427859298999451</v>
      </c>
    </row>
    <row r="16" spans="1:60" s="46" customFormat="1" ht="15.75" x14ac:dyDescent="0.25">
      <c r="A16" s="78" t="s">
        <v>25</v>
      </c>
      <c r="B16" s="44" t="s">
        <v>26</v>
      </c>
      <c r="C16" s="2">
        <v>210317</v>
      </c>
      <c r="D16" s="1" t="s">
        <v>205</v>
      </c>
      <c r="E16" s="45" t="s">
        <v>113</v>
      </c>
      <c r="F16" s="45" t="s">
        <v>114</v>
      </c>
      <c r="G16" s="45" t="s">
        <v>115</v>
      </c>
      <c r="H16" s="3">
        <v>74.474148918501314</v>
      </c>
      <c r="I16" s="3">
        <v>4.5807048853538306E-2</v>
      </c>
      <c r="J16" s="3">
        <v>15.521530693394347</v>
      </c>
      <c r="K16" s="3">
        <v>0.84506258113540933</v>
      </c>
      <c r="L16" s="3">
        <v>5.4460469666152984E-2</v>
      </c>
      <c r="M16" s="3">
        <v>5.5611625432432463E-2</v>
      </c>
      <c r="N16" s="3">
        <v>0.89726934127301916</v>
      </c>
      <c r="O16" s="3">
        <v>3.0228083083870367</v>
      </c>
      <c r="P16" s="3">
        <v>5.0743135375800508</v>
      </c>
      <c r="Q16" s="3">
        <v>8.987475776692691E-3</v>
      </c>
      <c r="R16" s="3">
        <v>100</v>
      </c>
      <c r="S16" s="44"/>
      <c r="T16" s="47">
        <v>6.7046142503486346</v>
      </c>
      <c r="U16" s="48">
        <v>26.444490072104465</v>
      </c>
      <c r="V16" s="49">
        <v>22426.214839923425</v>
      </c>
      <c r="W16" s="49">
        <v>335.39371298300017</v>
      </c>
      <c r="X16" s="49">
        <v>82139.940429442882</v>
      </c>
      <c r="Y16" s="49">
        <v>348166.64619399363</v>
      </c>
      <c r="Z16" s="49">
        <v>39.2213442894869</v>
      </c>
      <c r="AA16" s="49">
        <v>42121.876675452004</v>
      </c>
      <c r="AB16" s="49">
        <v>6412.7839820782683</v>
      </c>
      <c r="AC16" s="3">
        <v>6.2429133346888852</v>
      </c>
      <c r="AD16" s="49">
        <v>274.84229312122983</v>
      </c>
      <c r="AE16" s="48">
        <v>0.496646604608595</v>
      </c>
      <c r="AF16" s="49">
        <v>421.79633756435487</v>
      </c>
      <c r="AG16" s="49">
        <v>6568.6714431655364</v>
      </c>
      <c r="AH16" s="48">
        <v>14.566481018912082</v>
      </c>
      <c r="AI16" s="48">
        <v>194.70097237597267</v>
      </c>
      <c r="AJ16" s="48">
        <v>52.950724169424902</v>
      </c>
      <c r="AK16" s="48">
        <v>44.627799215600966</v>
      </c>
      <c r="AL16" s="49">
        <v>80.816550653534861</v>
      </c>
      <c r="AM16" s="48">
        <v>18.418044315535443</v>
      </c>
      <c r="AN16" s="3">
        <v>7.8113868954953842</v>
      </c>
      <c r="AO16" s="49">
        <v>542.98153446827462</v>
      </c>
      <c r="AP16" s="48">
        <v>29.294208973261682</v>
      </c>
      <c r="AQ16" s="48">
        <v>55.389502395046108</v>
      </c>
      <c r="AR16" s="3">
        <v>6.5652789815494268</v>
      </c>
      <c r="AS16" s="3">
        <v>26.827946237102974</v>
      </c>
      <c r="AT16" s="3">
        <v>6.8481976713386361</v>
      </c>
      <c r="AU16" s="3">
        <v>0.54904839059017119</v>
      </c>
      <c r="AV16" s="3">
        <v>6.3267797510636115</v>
      </c>
      <c r="AW16" s="3">
        <v>1.0976741656158662</v>
      </c>
      <c r="AX16" s="3">
        <v>7.3971382219363697</v>
      </c>
      <c r="AY16" s="3">
        <v>1.5682017827575823</v>
      </c>
      <c r="AZ16" s="3">
        <v>4.6409860324752747</v>
      </c>
      <c r="BA16" s="3">
        <v>0.72709452812706921</v>
      </c>
      <c r="BB16" s="3">
        <v>4.8235367269342975</v>
      </c>
      <c r="BC16" s="3">
        <v>0.71986065323372683</v>
      </c>
      <c r="BD16" s="3">
        <v>3.6308041204860677</v>
      </c>
      <c r="BE16" s="3">
        <v>2.2568139448035991</v>
      </c>
      <c r="BF16" s="3">
        <v>46.004534216200994</v>
      </c>
      <c r="BG16" s="3">
        <v>29.451451181405485</v>
      </c>
      <c r="BH16" s="3">
        <v>9.5221508399948096</v>
      </c>
    </row>
    <row r="17" spans="1:60" s="46" customFormat="1" ht="15.75" x14ac:dyDescent="0.25">
      <c r="A17" s="78" t="s">
        <v>25</v>
      </c>
      <c r="B17" s="44" t="s">
        <v>26</v>
      </c>
      <c r="C17" s="2">
        <v>210317</v>
      </c>
      <c r="D17" s="1" t="s">
        <v>206</v>
      </c>
      <c r="E17" s="45" t="s">
        <v>159</v>
      </c>
      <c r="F17" s="45" t="s">
        <v>114</v>
      </c>
      <c r="G17" s="45" t="s">
        <v>115</v>
      </c>
      <c r="H17" s="3">
        <v>74.162258866125896</v>
      </c>
      <c r="I17" s="3">
        <v>4.8954293454979252E-2</v>
      </c>
      <c r="J17" s="3">
        <v>15.550103537492065</v>
      </c>
      <c r="K17" s="3">
        <v>0.85087086356084785</v>
      </c>
      <c r="L17" s="3">
        <v>5.8482520295695249E-2</v>
      </c>
      <c r="M17" s="3">
        <v>5.2569102753022255E-2</v>
      </c>
      <c r="N17" s="3">
        <v>0.86202588196686547</v>
      </c>
      <c r="O17" s="3">
        <v>3.2660711789334544</v>
      </c>
      <c r="P17" s="3">
        <v>5.1408717774034596</v>
      </c>
      <c r="Q17" s="3">
        <v>7.7919780137164253E-3</v>
      </c>
      <c r="R17" s="3">
        <v>100.00000000000001</v>
      </c>
      <c r="S17" s="44"/>
      <c r="T17" s="47">
        <v>9.4039692682933325</v>
      </c>
      <c r="U17" s="48">
        <v>27.793876877053172</v>
      </c>
      <c r="V17" s="49">
        <v>24230.982076507298</v>
      </c>
      <c r="W17" s="49">
        <v>317.04425870347723</v>
      </c>
      <c r="X17" s="49">
        <v>82291.14792040801</v>
      </c>
      <c r="Y17" s="49">
        <v>346708.56019913853</v>
      </c>
      <c r="Z17" s="49">
        <v>34.004192051858482</v>
      </c>
      <c r="AA17" s="49">
        <v>42674.376624226119</v>
      </c>
      <c r="AB17" s="49">
        <v>6160.8989784171872</v>
      </c>
      <c r="AC17" s="3">
        <v>6.6999022035379436</v>
      </c>
      <c r="AD17" s="49">
        <v>293.7257607298755</v>
      </c>
      <c r="AE17" s="48">
        <v>0.49420756734341126</v>
      </c>
      <c r="AF17" s="49">
        <v>452.9471196901597</v>
      </c>
      <c r="AG17" s="49">
        <v>6613.81922245847</v>
      </c>
      <c r="AH17" s="48">
        <v>15.086859927625392</v>
      </c>
      <c r="AI17" s="48">
        <v>204.40808070412021</v>
      </c>
      <c r="AJ17" s="48">
        <v>49.524978981063164</v>
      </c>
      <c r="AK17" s="48">
        <v>54.469700221656367</v>
      </c>
      <c r="AL17" s="49">
        <v>87.074145549322978</v>
      </c>
      <c r="AM17" s="48">
        <v>20.971659702281691</v>
      </c>
      <c r="AN17" s="3">
        <v>8.8932531638791783</v>
      </c>
      <c r="AO17" s="49">
        <v>429.1948896529193</v>
      </c>
      <c r="AP17" s="48">
        <v>29.182284290657297</v>
      </c>
      <c r="AQ17" s="48">
        <v>54.804067164856917</v>
      </c>
      <c r="AR17" s="3">
        <v>6.584123487254022</v>
      </c>
      <c r="AS17" s="3">
        <v>27.385705092361814</v>
      </c>
      <c r="AT17" s="3">
        <v>7.3001280030792701</v>
      </c>
      <c r="AU17" s="3">
        <v>0.55388788769772057</v>
      </c>
      <c r="AV17" s="3">
        <v>7.6547925139107633</v>
      </c>
      <c r="AW17" s="3">
        <v>1.4726976868767998</v>
      </c>
      <c r="AX17" s="3">
        <v>8.7228512134262886</v>
      </c>
      <c r="AY17" s="3">
        <v>1.7772941902084769</v>
      </c>
      <c r="AZ17" s="3">
        <v>5.501793430567826</v>
      </c>
      <c r="BA17" s="3">
        <v>0.81413290503004399</v>
      </c>
      <c r="BB17" s="3">
        <v>5.3795266277454772</v>
      </c>
      <c r="BC17" s="3">
        <v>0.79488544531823768</v>
      </c>
      <c r="BD17" s="3">
        <v>3.8200446009721682</v>
      </c>
      <c r="BE17" s="3">
        <v>2.2924520374346344</v>
      </c>
      <c r="BF17" s="3">
        <v>46.739859556003793</v>
      </c>
      <c r="BG17" s="3">
        <v>31.019725820084606</v>
      </c>
      <c r="BH17" s="3">
        <v>9.9671928085281554</v>
      </c>
    </row>
    <row r="18" spans="1:60" s="52" customFormat="1" ht="15.75" x14ac:dyDescent="0.25">
      <c r="A18" s="79" t="s">
        <v>25</v>
      </c>
      <c r="B18" s="50" t="s">
        <v>26</v>
      </c>
      <c r="C18" s="4">
        <v>210317</v>
      </c>
      <c r="D18" s="6" t="s">
        <v>207</v>
      </c>
      <c r="E18" s="51" t="s">
        <v>159</v>
      </c>
      <c r="F18" s="51" t="s">
        <v>114</v>
      </c>
      <c r="G18" s="51" t="s">
        <v>115</v>
      </c>
      <c r="H18" s="5">
        <v>74.080686391285298</v>
      </c>
      <c r="I18" s="5">
        <v>5.5325948659291933E-2</v>
      </c>
      <c r="J18" s="5">
        <v>15.694179977332313</v>
      </c>
      <c r="K18" s="5">
        <v>0.93899040454239979</v>
      </c>
      <c r="L18" s="5">
        <v>5.4534992501706826E-2</v>
      </c>
      <c r="M18" s="5">
        <v>6.1160359997772841E-2</v>
      </c>
      <c r="N18" s="5">
        <v>0.96749309612506906</v>
      </c>
      <c r="O18" s="5">
        <v>3.2755783152320697</v>
      </c>
      <c r="P18" s="5">
        <v>4.8629743814908473</v>
      </c>
      <c r="Q18" s="5">
        <v>9.0761328332213051E-3</v>
      </c>
      <c r="R18" s="5">
        <v>99.999999999999957</v>
      </c>
      <c r="S18" s="50"/>
      <c r="T18" s="53">
        <v>10.870047838312184</v>
      </c>
      <c r="U18" s="54">
        <v>24.967888791717236</v>
      </c>
      <c r="V18" s="55">
        <v>24301.515520706726</v>
      </c>
      <c r="W18" s="55">
        <v>368.85813114656798</v>
      </c>
      <c r="X18" s="55">
        <v>83053.600440042603</v>
      </c>
      <c r="Y18" s="55">
        <v>346327.20887925877</v>
      </c>
      <c r="Z18" s="55">
        <v>39.608243684177772</v>
      </c>
      <c r="AA18" s="55">
        <v>40367.550340755522</v>
      </c>
      <c r="AB18" s="55">
        <v>6914.6731580058686</v>
      </c>
      <c r="AC18" s="5">
        <v>6.7934229302058773</v>
      </c>
      <c r="AD18" s="55">
        <v>331.9556919557516</v>
      </c>
      <c r="AE18" s="54">
        <v>0.67711184305034844</v>
      </c>
      <c r="AF18" s="55">
        <v>422.37351692571934</v>
      </c>
      <c r="AG18" s="55">
        <v>7298.7724145080738</v>
      </c>
      <c r="AH18" s="54">
        <v>13.442904176912363</v>
      </c>
      <c r="AI18" s="54">
        <v>208.65323510209566</v>
      </c>
      <c r="AJ18" s="54">
        <v>74.474711846618121</v>
      </c>
      <c r="AK18" s="54">
        <v>51.360701987799708</v>
      </c>
      <c r="AL18" s="55">
        <v>94.135885336178205</v>
      </c>
      <c r="AM18" s="54">
        <v>19.747327139626059</v>
      </c>
      <c r="AN18" s="5">
        <v>7.9338281968933453</v>
      </c>
      <c r="AO18" s="55">
        <v>906.86364872871843</v>
      </c>
      <c r="AP18" s="54">
        <v>38.020104028296323</v>
      </c>
      <c r="AQ18" s="54">
        <v>68.243029584144764</v>
      </c>
      <c r="AR18" s="5">
        <v>7.7702799818803205</v>
      </c>
      <c r="AS18" s="5">
        <v>31.413207880204919</v>
      </c>
      <c r="AT18" s="5">
        <v>7.008552570808563</v>
      </c>
      <c r="AU18" s="5">
        <v>0.66078392473828096</v>
      </c>
      <c r="AV18" s="5">
        <v>7.4081894683996836</v>
      </c>
      <c r="AW18" s="5">
        <v>1.1996684517981739</v>
      </c>
      <c r="AX18" s="5">
        <v>7.5029115232448547</v>
      </c>
      <c r="AY18" s="5">
        <v>1.6052692193376408</v>
      </c>
      <c r="AZ18" s="5">
        <v>4.8120158237329669</v>
      </c>
      <c r="BA18" s="5">
        <v>0.68493571702266176</v>
      </c>
      <c r="BB18" s="5">
        <v>4.829132576268691</v>
      </c>
      <c r="BC18" s="5">
        <v>0.72680982046508857</v>
      </c>
      <c r="BD18" s="5">
        <v>4.2633781527982597</v>
      </c>
      <c r="BE18" s="5">
        <v>2.020366703713333</v>
      </c>
      <c r="BF18" s="5">
        <v>45.519813083975336</v>
      </c>
      <c r="BG18" s="5">
        <v>31.055824182332099</v>
      </c>
      <c r="BH18" s="5">
        <v>9.119918936694912</v>
      </c>
    </row>
    <row r="19" spans="1:60" s="46" customFormat="1" ht="15.75" x14ac:dyDescent="0.25">
      <c r="A19" s="74" t="s">
        <v>20</v>
      </c>
      <c r="B19" s="44" t="s">
        <v>21</v>
      </c>
      <c r="C19" s="2">
        <v>210318</v>
      </c>
      <c r="D19" s="1" t="s">
        <v>217</v>
      </c>
      <c r="E19" s="45" t="s">
        <v>113</v>
      </c>
      <c r="F19" s="45" t="s">
        <v>114</v>
      </c>
      <c r="G19" s="45" t="s">
        <v>115</v>
      </c>
      <c r="H19" s="3">
        <v>76.101713354799656</v>
      </c>
      <c r="I19" s="3">
        <v>5.5760600521011144E-2</v>
      </c>
      <c r="J19" s="3">
        <v>14.046219380472536</v>
      </c>
      <c r="K19" s="3">
        <v>0.95699195205471743</v>
      </c>
      <c r="L19" s="3">
        <v>4.7731157595349058E-2</v>
      </c>
      <c r="M19" s="3">
        <v>7.6932471809923575E-2</v>
      </c>
      <c r="N19" s="3">
        <v>1.0755307077910534</v>
      </c>
      <c r="O19" s="3">
        <v>2.9027055506092969</v>
      </c>
      <c r="P19" s="3">
        <v>4.7297211149574405</v>
      </c>
      <c r="Q19" s="3">
        <v>6.6937093890073775E-3</v>
      </c>
      <c r="R19" s="3">
        <v>100.00000000000001</v>
      </c>
      <c r="S19" s="44"/>
      <c r="T19" s="47">
        <v>25.489209346180331</v>
      </c>
      <c r="U19" s="48">
        <v>35.249854358631275</v>
      </c>
      <c r="V19" s="49">
        <v>21535.172479970373</v>
      </c>
      <c r="W19" s="49">
        <v>463.97973748564908</v>
      </c>
      <c r="X19" s="49">
        <v>74332.592961460658</v>
      </c>
      <c r="Y19" s="49">
        <v>355775.50993368839</v>
      </c>
      <c r="Z19" s="49">
        <v>29.211347773628194</v>
      </c>
      <c r="AA19" s="49">
        <v>39261.414975261716</v>
      </c>
      <c r="AB19" s="49">
        <v>7686.8179685826581</v>
      </c>
      <c r="AC19" s="3">
        <v>2.9527910479604431</v>
      </c>
      <c r="AD19" s="49">
        <v>334.56360312606688</v>
      </c>
      <c r="AE19" s="48">
        <v>1.0297019517604129</v>
      </c>
      <c r="AF19" s="49">
        <v>369.67781557597846</v>
      </c>
      <c r="AG19" s="49">
        <v>7438.6984433213183</v>
      </c>
      <c r="AH19" s="48">
        <v>7.2792766144000716</v>
      </c>
      <c r="AI19" s="48">
        <v>181.45480421066901</v>
      </c>
      <c r="AJ19" s="48">
        <v>102.5505496991691</v>
      </c>
      <c r="AK19" s="48">
        <v>23.311393820988769</v>
      </c>
      <c r="AL19" s="49">
        <v>82.920310742770184</v>
      </c>
      <c r="AM19" s="48">
        <v>12.020982889509673</v>
      </c>
      <c r="AN19" s="3">
        <v>7.6242191530681946</v>
      </c>
      <c r="AO19" s="49">
        <v>978.02495876426974</v>
      </c>
      <c r="AP19" s="48">
        <v>32.25889580189537</v>
      </c>
      <c r="AQ19" s="48">
        <v>58.480591640789797</v>
      </c>
      <c r="AR19" s="3">
        <v>6.1784046284329142</v>
      </c>
      <c r="AS19" s="3">
        <v>21.205217479517003</v>
      </c>
      <c r="AT19" s="3">
        <v>4.3350735680651615</v>
      </c>
      <c r="AU19" s="3">
        <v>0.61192730156716868</v>
      </c>
      <c r="AV19" s="3">
        <v>3.7956193293180323</v>
      </c>
      <c r="AW19" s="3">
        <v>0.58246010133427528</v>
      </c>
      <c r="AX19" s="3">
        <v>3.9493999418835775</v>
      </c>
      <c r="AY19" s="3">
        <v>0.76442583072147552</v>
      </c>
      <c r="AZ19" s="3">
        <v>2.2493609623840434</v>
      </c>
      <c r="BA19" s="3">
        <v>0.39207571078650899</v>
      </c>
      <c r="BB19" s="3">
        <v>2.8969669747616695</v>
      </c>
      <c r="BC19" s="3">
        <v>0.39563366215650247</v>
      </c>
      <c r="BD19" s="3">
        <v>3.3392318429505305</v>
      </c>
      <c r="BE19" s="3">
        <v>1.4475594691963962</v>
      </c>
      <c r="BF19" s="3">
        <v>40.350656953686965</v>
      </c>
      <c r="BG19" s="3">
        <v>25.076177024193449</v>
      </c>
      <c r="BH19" s="3">
        <v>7.4742881678165576</v>
      </c>
    </row>
    <row r="20" spans="1:60" s="46" customFormat="1" ht="15.75" x14ac:dyDescent="0.25">
      <c r="A20" s="75" t="s">
        <v>20</v>
      </c>
      <c r="B20" s="44" t="s">
        <v>21</v>
      </c>
      <c r="C20" s="2">
        <v>210318</v>
      </c>
      <c r="D20" s="1" t="s">
        <v>218</v>
      </c>
      <c r="E20" s="45" t="s">
        <v>113</v>
      </c>
      <c r="F20" s="45" t="s">
        <v>114</v>
      </c>
      <c r="G20" s="45" t="s">
        <v>115</v>
      </c>
      <c r="H20" s="3">
        <v>75.704274956950599</v>
      </c>
      <c r="I20" s="3">
        <v>5.9844381216260983E-2</v>
      </c>
      <c r="J20" s="3">
        <v>14.235876328282446</v>
      </c>
      <c r="K20" s="3">
        <v>1.0004438465269581</v>
      </c>
      <c r="L20" s="3">
        <v>4.7860679258277077E-2</v>
      </c>
      <c r="M20" s="3">
        <v>8.4010478971711489E-2</v>
      </c>
      <c r="N20" s="3">
        <v>1.1338138649640812</v>
      </c>
      <c r="O20" s="3">
        <v>2.7404362738863259</v>
      </c>
      <c r="P20" s="3">
        <v>4.9867701476356299</v>
      </c>
      <c r="Q20" s="3">
        <v>6.6690423077038997E-3</v>
      </c>
      <c r="R20" s="3">
        <v>100</v>
      </c>
      <c r="S20" s="44"/>
      <c r="T20" s="47">
        <v>20.133731907129455</v>
      </c>
      <c r="U20" s="48">
        <v>32.805585183027766</v>
      </c>
      <c r="V20" s="49">
        <v>20331.296715962653</v>
      </c>
      <c r="W20" s="49">
        <v>506.66719867839203</v>
      </c>
      <c r="X20" s="49">
        <v>75336.257529270704</v>
      </c>
      <c r="Y20" s="49">
        <v>353917.48542374407</v>
      </c>
      <c r="Z20" s="49">
        <v>29.103700630819819</v>
      </c>
      <c r="AA20" s="49">
        <v>41395.178995523362</v>
      </c>
      <c r="AB20" s="49">
        <v>8103.3676928982877</v>
      </c>
      <c r="AC20" s="3">
        <v>3.37915884795455</v>
      </c>
      <c r="AD20" s="49">
        <v>359.06628729756591</v>
      </c>
      <c r="AE20" s="48">
        <v>1.1779556879120112</v>
      </c>
      <c r="AF20" s="49">
        <v>370.68096085535598</v>
      </c>
      <c r="AG20" s="49">
        <v>7776.4500190540448</v>
      </c>
      <c r="AH20" s="48">
        <v>7.0698000269368872</v>
      </c>
      <c r="AI20" s="48">
        <v>184.84512568243784</v>
      </c>
      <c r="AJ20" s="48">
        <v>104.03527845328246</v>
      </c>
      <c r="AK20" s="48">
        <v>23.310042436535507</v>
      </c>
      <c r="AL20" s="49">
        <v>83.803828019382124</v>
      </c>
      <c r="AM20" s="48">
        <v>12.043648188718944</v>
      </c>
      <c r="AN20" s="3">
        <v>7.4094622795606595</v>
      </c>
      <c r="AO20" s="49">
        <v>981.46009186618994</v>
      </c>
      <c r="AP20" s="48">
        <v>33.895243094557117</v>
      </c>
      <c r="AQ20" s="48">
        <v>61.816311430267547</v>
      </c>
      <c r="AR20" s="3">
        <v>6.7329037911992176</v>
      </c>
      <c r="AS20" s="3">
        <v>21.728800458301055</v>
      </c>
      <c r="AT20" s="3">
        <v>4.4443877071773148</v>
      </c>
      <c r="AU20" s="3">
        <v>0.69025211166378453</v>
      </c>
      <c r="AV20" s="3">
        <v>3.8175259582992496</v>
      </c>
      <c r="AW20" s="3">
        <v>0.60822190892715899</v>
      </c>
      <c r="AX20" s="3">
        <v>3.5953521508993953</v>
      </c>
      <c r="AY20" s="3">
        <v>0.74724531149904272</v>
      </c>
      <c r="AZ20" s="3">
        <v>2.3342832426722033</v>
      </c>
      <c r="BA20" s="3">
        <v>0.34784795975385302</v>
      </c>
      <c r="BB20" s="3">
        <v>2.6717524742911243</v>
      </c>
      <c r="BC20" s="3">
        <v>0.37852663051901203</v>
      </c>
      <c r="BD20" s="3">
        <v>3.2181385317651126</v>
      </c>
      <c r="BE20" s="3">
        <v>1.4110219763889378</v>
      </c>
      <c r="BF20" s="3">
        <v>44.510599413144988</v>
      </c>
      <c r="BG20" s="3">
        <v>25.472262124593314</v>
      </c>
      <c r="BH20" s="3">
        <v>7.5506308632991486</v>
      </c>
    </row>
    <row r="21" spans="1:60" s="46" customFormat="1" ht="15.75" x14ac:dyDescent="0.25">
      <c r="A21" s="75" t="s">
        <v>20</v>
      </c>
      <c r="B21" s="44" t="s">
        <v>21</v>
      </c>
      <c r="C21" s="2">
        <v>210318</v>
      </c>
      <c r="D21" s="1" t="s">
        <v>219</v>
      </c>
      <c r="E21" s="45" t="s">
        <v>113</v>
      </c>
      <c r="F21" s="45" t="s">
        <v>114</v>
      </c>
      <c r="G21" s="45" t="s">
        <v>115</v>
      </c>
      <c r="H21" s="3">
        <v>76.20861299687671</v>
      </c>
      <c r="I21" s="3">
        <v>6.19682733986213E-2</v>
      </c>
      <c r="J21" s="3">
        <v>13.733187206982388</v>
      </c>
      <c r="K21" s="3">
        <v>0.91572403566402927</v>
      </c>
      <c r="L21" s="3">
        <v>4.3929420947386555E-2</v>
      </c>
      <c r="M21" s="3">
        <v>7.4910631726110233E-2</v>
      </c>
      <c r="N21" s="3">
        <v>1.0166804572793198</v>
      </c>
      <c r="O21" s="3">
        <v>2.7309338406988783</v>
      </c>
      <c r="P21" s="3">
        <v>5.1980191208793363</v>
      </c>
      <c r="Q21" s="3">
        <v>1.6034015547210637E-2</v>
      </c>
      <c r="R21" s="3">
        <v>100</v>
      </c>
      <c r="S21" s="44"/>
      <c r="T21" s="47">
        <v>19.295923270809002</v>
      </c>
      <c r="U21" s="48">
        <v>35.481940428619922</v>
      </c>
      <c r="V21" s="49">
        <v>20260.798164144977</v>
      </c>
      <c r="W21" s="49">
        <v>451.78601994017077</v>
      </c>
      <c r="X21" s="49">
        <v>72676.026699350798</v>
      </c>
      <c r="Y21" s="49">
        <v>356275.26576039864</v>
      </c>
      <c r="Z21" s="49">
        <v>69.972443848027225</v>
      </c>
      <c r="AA21" s="49">
        <v>43148.75672241937</v>
      </c>
      <c r="AB21" s="49">
        <v>7266.2152281752988</v>
      </c>
      <c r="AC21" s="3">
        <v>3.3736349966762025</v>
      </c>
      <c r="AD21" s="49">
        <v>371.80964039172778</v>
      </c>
      <c r="AE21" s="48">
        <v>1.0416437960377771</v>
      </c>
      <c r="AF21" s="49">
        <v>340.23336523750885</v>
      </c>
      <c r="AG21" s="49">
        <v>7117.9229292164991</v>
      </c>
      <c r="AH21" s="48">
        <v>7.5397666447194087</v>
      </c>
      <c r="AI21" s="48">
        <v>181.07513252207826</v>
      </c>
      <c r="AJ21" s="48">
        <v>93.039055796321904</v>
      </c>
      <c r="AK21" s="48">
        <v>20.186275745340232</v>
      </c>
      <c r="AL21" s="49">
        <v>67.98688328909212</v>
      </c>
      <c r="AM21" s="48">
        <v>11.905263334227511</v>
      </c>
      <c r="AN21" s="3">
        <v>7.5909595724849659</v>
      </c>
      <c r="AO21" s="49">
        <v>938.2807584961854</v>
      </c>
      <c r="AP21" s="48">
        <v>29.891157654983903</v>
      </c>
      <c r="AQ21" s="48">
        <v>58.396227083403524</v>
      </c>
      <c r="AR21" s="3">
        <v>5.6853788842605422</v>
      </c>
      <c r="AS21" s="3">
        <v>20.285452229569742</v>
      </c>
      <c r="AT21" s="3">
        <v>3.976100638165815</v>
      </c>
      <c r="AU21" s="3">
        <v>0.55797905102107426</v>
      </c>
      <c r="AV21" s="3">
        <v>3.0337487732956432</v>
      </c>
      <c r="AW21" s="3">
        <v>0.42093839509079761</v>
      </c>
      <c r="AX21" s="3">
        <v>2.8042256200306763</v>
      </c>
      <c r="AY21" s="3">
        <v>0.59705437786598758</v>
      </c>
      <c r="AZ21" s="3">
        <v>1.947873236661553</v>
      </c>
      <c r="BA21" s="3">
        <v>0.30645234216488437</v>
      </c>
      <c r="BB21" s="3">
        <v>2.0641366526057068</v>
      </c>
      <c r="BC21" s="3">
        <v>0.36488641637033903</v>
      </c>
      <c r="BD21" s="3">
        <v>2.5129187340761137</v>
      </c>
      <c r="BE21" s="3">
        <v>1.1623088041842893</v>
      </c>
      <c r="BF21" s="3">
        <v>40.040550415104526</v>
      </c>
      <c r="BG21" s="3">
        <v>19.371051887173511</v>
      </c>
      <c r="BH21" s="3">
        <v>6.9057672133786223</v>
      </c>
    </row>
    <row r="22" spans="1:60" s="46" customFormat="1" ht="15.75" x14ac:dyDescent="0.25">
      <c r="A22" s="75" t="s">
        <v>20</v>
      </c>
      <c r="B22" s="44" t="s">
        <v>21</v>
      </c>
      <c r="C22" s="2">
        <v>210318</v>
      </c>
      <c r="D22" s="1" t="s">
        <v>220</v>
      </c>
      <c r="E22" s="45" t="s">
        <v>113</v>
      </c>
      <c r="F22" s="45" t="s">
        <v>114</v>
      </c>
      <c r="G22" s="45" t="s">
        <v>115</v>
      </c>
      <c r="H22" s="3">
        <v>75.661602044227521</v>
      </c>
      <c r="I22" s="3">
        <v>5.824914098955792E-2</v>
      </c>
      <c r="J22" s="3">
        <v>14.345845579344877</v>
      </c>
      <c r="K22" s="3">
        <v>1.0165134984065458</v>
      </c>
      <c r="L22" s="3">
        <v>4.7699173331222623E-2</v>
      </c>
      <c r="M22" s="3">
        <v>8.5890474344158377E-2</v>
      </c>
      <c r="N22" s="3">
        <v>1.1253062524323478</v>
      </c>
      <c r="O22" s="3">
        <v>2.8833497973242048</v>
      </c>
      <c r="P22" s="3">
        <v>4.7686470604767131</v>
      </c>
      <c r="Q22" s="3">
        <v>6.8969791228539719E-3</v>
      </c>
      <c r="R22" s="3">
        <v>100</v>
      </c>
      <c r="S22" s="44"/>
      <c r="T22" s="47">
        <v>22.28513282224203</v>
      </c>
      <c r="U22" s="48">
        <v>32.465582504476153</v>
      </c>
      <c r="V22" s="49">
        <v>21391.572146348277</v>
      </c>
      <c r="W22" s="49">
        <v>518.00545076961919</v>
      </c>
      <c r="X22" s="49">
        <v>75918.214805893091</v>
      </c>
      <c r="Y22" s="49">
        <v>353717.98955676367</v>
      </c>
      <c r="Z22" s="49">
        <v>30.098416892134733</v>
      </c>
      <c r="AA22" s="49">
        <v>39584.539249017194</v>
      </c>
      <c r="AB22" s="49">
        <v>8042.5637861339901</v>
      </c>
      <c r="AC22" s="3">
        <v>3.2043818082400195</v>
      </c>
      <c r="AD22" s="49">
        <v>349.49484593734752</v>
      </c>
      <c r="AE22" s="48">
        <v>1.289545608614119</v>
      </c>
      <c r="AF22" s="49">
        <v>369.43009745031924</v>
      </c>
      <c r="AG22" s="49">
        <v>7901.3594231140805</v>
      </c>
      <c r="AH22" s="48">
        <v>6.7152409584731831</v>
      </c>
      <c r="AI22" s="48">
        <v>178.95254549672052</v>
      </c>
      <c r="AJ22" s="48">
        <v>102.26080480201226</v>
      </c>
      <c r="AK22" s="48">
        <v>23.850142661956653</v>
      </c>
      <c r="AL22" s="49">
        <v>82.218188779813943</v>
      </c>
      <c r="AM22" s="48">
        <v>11.660819448540026</v>
      </c>
      <c r="AN22" s="3">
        <v>7.3985156468097344</v>
      </c>
      <c r="AO22" s="49">
        <v>998.11426617151255</v>
      </c>
      <c r="AP22" s="48">
        <v>34.035587209570956</v>
      </c>
      <c r="AQ22" s="48">
        <v>60.930688610965056</v>
      </c>
      <c r="AR22" s="3">
        <v>6.49976721744014</v>
      </c>
      <c r="AS22" s="3">
        <v>22.032560986096414</v>
      </c>
      <c r="AT22" s="3">
        <v>4.4590485363868071</v>
      </c>
      <c r="AU22" s="3">
        <v>0.68486545609790428</v>
      </c>
      <c r="AV22" s="3">
        <v>3.7183298620701453</v>
      </c>
      <c r="AW22" s="3">
        <v>0.58199777293093513</v>
      </c>
      <c r="AX22" s="3">
        <v>3.5737882521784625</v>
      </c>
      <c r="AY22" s="3">
        <v>0.73956676764414664</v>
      </c>
      <c r="AZ22" s="3">
        <v>2.2548999371018907</v>
      </c>
      <c r="BA22" s="3">
        <v>0.38963255355677912</v>
      </c>
      <c r="BB22" s="3">
        <v>2.7586271875003852</v>
      </c>
      <c r="BC22" s="3">
        <v>0.40456568877062538</v>
      </c>
      <c r="BD22" s="3">
        <v>3.0614865704959944</v>
      </c>
      <c r="BE22" s="3">
        <v>1.3531476193490786</v>
      </c>
      <c r="BF22" s="3">
        <v>39.776541838618513</v>
      </c>
      <c r="BG22" s="3">
        <v>24.292287837132509</v>
      </c>
      <c r="BH22" s="3">
        <v>7.1947963846370433</v>
      </c>
    </row>
    <row r="23" spans="1:60" s="46" customFormat="1" ht="15.75" x14ac:dyDescent="0.25">
      <c r="A23" s="75" t="s">
        <v>20</v>
      </c>
      <c r="B23" s="44" t="s">
        <v>21</v>
      </c>
      <c r="C23" s="2">
        <v>210318</v>
      </c>
      <c r="D23" s="1" t="s">
        <v>221</v>
      </c>
      <c r="E23" s="45" t="s">
        <v>113</v>
      </c>
      <c r="F23" s="45" t="s">
        <v>114</v>
      </c>
      <c r="G23" s="45" t="s">
        <v>115</v>
      </c>
      <c r="H23" s="3">
        <v>75.529218745172656</v>
      </c>
      <c r="I23" s="3">
        <v>6.1836937869236212E-2</v>
      </c>
      <c r="J23" s="3">
        <v>14.323355058772753</v>
      </c>
      <c r="K23" s="3">
        <v>0.94419120718602734</v>
      </c>
      <c r="L23" s="3">
        <v>4.5968617179896275E-2</v>
      </c>
      <c r="M23" s="3">
        <v>8.7542939545216442E-2</v>
      </c>
      <c r="N23" s="3">
        <v>1.2093182645001543</v>
      </c>
      <c r="O23" s="3">
        <v>2.6756151454672916</v>
      </c>
      <c r="P23" s="3">
        <v>5.1157526807528617</v>
      </c>
      <c r="Q23" s="3">
        <v>7.2004035539037833E-3</v>
      </c>
      <c r="R23" s="3">
        <v>99.999999999999986</v>
      </c>
      <c r="S23" s="44"/>
      <c r="T23" s="47">
        <v>20.325184203567776</v>
      </c>
      <c r="U23" s="48">
        <v>36.644763985569</v>
      </c>
      <c r="V23" s="49">
        <v>19850.388764221836</v>
      </c>
      <c r="W23" s="49">
        <v>527.9714683972004</v>
      </c>
      <c r="X23" s="49">
        <v>75799.194971025412</v>
      </c>
      <c r="Y23" s="49">
        <v>353099.09763368219</v>
      </c>
      <c r="Z23" s="49">
        <v>31.42256110923611</v>
      </c>
      <c r="AA23" s="49">
        <v>42465.863002929502</v>
      </c>
      <c r="AB23" s="49">
        <v>8642.9976363826026</v>
      </c>
      <c r="AC23" s="3">
        <v>3.1465430957113902</v>
      </c>
      <c r="AD23" s="49">
        <v>371.02162721541725</v>
      </c>
      <c r="AE23" s="48">
        <v>1.4581791952774816</v>
      </c>
      <c r="AF23" s="49">
        <v>356.02694005829665</v>
      </c>
      <c r="AG23" s="49">
        <v>7339.1982534569906</v>
      </c>
      <c r="AH23" s="48">
        <v>7.093418882187029</v>
      </c>
      <c r="AI23" s="48">
        <v>186.50435580267902</v>
      </c>
      <c r="AJ23" s="48">
        <v>108.97984014930653</v>
      </c>
      <c r="AK23" s="48">
        <v>25.498645633672229</v>
      </c>
      <c r="AL23" s="49">
        <v>88.371784846652574</v>
      </c>
      <c r="AM23" s="48">
        <v>11.74796967906399</v>
      </c>
      <c r="AN23" s="3">
        <v>7.1951318618859386</v>
      </c>
      <c r="AO23" s="49">
        <v>993.89990121627034</v>
      </c>
      <c r="AP23" s="48">
        <v>35.210309704949502</v>
      </c>
      <c r="AQ23" s="48">
        <v>63.192232252123574</v>
      </c>
      <c r="AR23" s="3">
        <v>6.8245803384508514</v>
      </c>
      <c r="AS23" s="3">
        <v>23.229548710953612</v>
      </c>
      <c r="AT23" s="3">
        <v>4.7211785781216262</v>
      </c>
      <c r="AU23" s="3">
        <v>0.75989529807651068</v>
      </c>
      <c r="AV23" s="3">
        <v>4.1629484902855278</v>
      </c>
      <c r="AW23" s="3">
        <v>0.59976401320880524</v>
      </c>
      <c r="AX23" s="3">
        <v>3.7385661543232924</v>
      </c>
      <c r="AY23" s="3">
        <v>0.76816703120870855</v>
      </c>
      <c r="AZ23" s="3">
        <v>2.3449546215757091</v>
      </c>
      <c r="BA23" s="3">
        <v>0.38871004616226568</v>
      </c>
      <c r="BB23" s="3">
        <v>2.5799223520554522</v>
      </c>
      <c r="BC23" s="3">
        <v>0.47791617807238573</v>
      </c>
      <c r="BD23" s="3">
        <v>3.379257479469413</v>
      </c>
      <c r="BE23" s="3">
        <v>1.3914027466736949</v>
      </c>
      <c r="BF23" s="3">
        <v>42.967336513610967</v>
      </c>
      <c r="BG23" s="3">
        <v>25.794731020728086</v>
      </c>
      <c r="BH23" s="3">
        <v>7.2065818505172743</v>
      </c>
    </row>
    <row r="24" spans="1:60" s="46" customFormat="1" ht="15.75" x14ac:dyDescent="0.25">
      <c r="A24" s="75" t="s">
        <v>20</v>
      </c>
      <c r="B24" s="44" t="s">
        <v>21</v>
      </c>
      <c r="C24" s="2">
        <v>210318</v>
      </c>
      <c r="D24" s="1" t="s">
        <v>222</v>
      </c>
      <c r="E24" s="45" t="s">
        <v>113</v>
      </c>
      <c r="F24" s="45" t="s">
        <v>114</v>
      </c>
      <c r="G24" s="45" t="s">
        <v>115</v>
      </c>
      <c r="H24" s="3">
        <v>75.533379308939004</v>
      </c>
      <c r="I24" s="3">
        <v>6.1858829151189516E-2</v>
      </c>
      <c r="J24" s="3">
        <v>14.439433560965654</v>
      </c>
      <c r="K24" s="3">
        <v>0.9560676553029559</v>
      </c>
      <c r="L24" s="3">
        <v>4.9288357777543527E-2</v>
      </c>
      <c r="M24" s="3">
        <v>8.3293019536490792E-2</v>
      </c>
      <c r="N24" s="3">
        <v>1.1457869078707246</v>
      </c>
      <c r="O24" s="3">
        <v>2.7322867767677157</v>
      </c>
      <c r="P24" s="3">
        <v>4.9886038361569032</v>
      </c>
      <c r="Q24" s="3">
        <v>1.000174753182039E-2</v>
      </c>
      <c r="R24" s="3">
        <v>100</v>
      </c>
      <c r="S24" s="44"/>
      <c r="T24" s="47">
        <v>20.769721760576548</v>
      </c>
      <c r="U24" s="48">
        <v>34.122079688586687</v>
      </c>
      <c r="V24" s="49">
        <v>20270.835596839683</v>
      </c>
      <c r="W24" s="49">
        <v>502.34020082457596</v>
      </c>
      <c r="X24" s="49">
        <v>76413.482404630238</v>
      </c>
      <c r="Y24" s="49">
        <v>353118.54826928984</v>
      </c>
      <c r="Z24" s="49">
        <v>43.647626228864183</v>
      </c>
      <c r="AA24" s="49">
        <v>41410.400443938452</v>
      </c>
      <c r="AB24" s="49">
        <v>8188.9390305520692</v>
      </c>
      <c r="AC24" s="3">
        <v>3.284094797860901</v>
      </c>
      <c r="AD24" s="49">
        <v>371.15297490713709</v>
      </c>
      <c r="AE24" s="48">
        <v>1.2751867243595738</v>
      </c>
      <c r="AF24" s="49">
        <v>381.73833098707462</v>
      </c>
      <c r="AG24" s="49">
        <v>7431.5138846698765</v>
      </c>
      <c r="AH24" s="48">
        <v>6.6422968786458947</v>
      </c>
      <c r="AI24" s="48">
        <v>182.8357697403774</v>
      </c>
      <c r="AJ24" s="48">
        <v>105.20902046706358</v>
      </c>
      <c r="AK24" s="48">
        <v>23.871084908267935</v>
      </c>
      <c r="AL24" s="49">
        <v>85.695084431505393</v>
      </c>
      <c r="AM24" s="48">
        <v>11.868167520250276</v>
      </c>
      <c r="AN24" s="3">
        <v>7.3640536623988826</v>
      </c>
      <c r="AO24" s="49">
        <v>1003.2396825735847</v>
      </c>
      <c r="AP24" s="48">
        <v>34.780866856199367</v>
      </c>
      <c r="AQ24" s="48">
        <v>62.99623861224989</v>
      </c>
      <c r="AR24" s="3">
        <v>6.6312311863224922</v>
      </c>
      <c r="AS24" s="3">
        <v>22.994758123355108</v>
      </c>
      <c r="AT24" s="3">
        <v>4.163737783640344</v>
      </c>
      <c r="AU24" s="3">
        <v>0.69701194655222198</v>
      </c>
      <c r="AV24" s="3">
        <v>3.7359060504581274</v>
      </c>
      <c r="AW24" s="3">
        <v>0.61635306779766519</v>
      </c>
      <c r="AX24" s="3">
        <v>3.703900852102596</v>
      </c>
      <c r="AY24" s="3">
        <v>0.79600677691454313</v>
      </c>
      <c r="AZ24" s="3">
        <v>2.2305523452218217</v>
      </c>
      <c r="BA24" s="3">
        <v>0.3609948838250267</v>
      </c>
      <c r="BB24" s="3">
        <v>2.9595330843004932</v>
      </c>
      <c r="BC24" s="3">
        <v>0.43142790017329857</v>
      </c>
      <c r="BD24" s="3">
        <v>3.312838390430259</v>
      </c>
      <c r="BE24" s="3">
        <v>1.4089110481586091</v>
      </c>
      <c r="BF24" s="3">
        <v>42.009749886394026</v>
      </c>
      <c r="BG24" s="3">
        <v>25.140420848678296</v>
      </c>
      <c r="BH24" s="3">
        <v>7.6023679475899817</v>
      </c>
    </row>
    <row r="25" spans="1:60" s="46" customFormat="1" ht="15.75" x14ac:dyDescent="0.25">
      <c r="A25" s="75" t="s">
        <v>20</v>
      </c>
      <c r="B25" s="44" t="s">
        <v>21</v>
      </c>
      <c r="C25" s="2">
        <v>210318</v>
      </c>
      <c r="D25" s="1" t="s">
        <v>223</v>
      </c>
      <c r="E25" s="45" t="s">
        <v>113</v>
      </c>
      <c r="F25" s="45" t="s">
        <v>114</v>
      </c>
      <c r="G25" s="45" t="s">
        <v>115</v>
      </c>
      <c r="H25" s="3">
        <v>75.751787103307166</v>
      </c>
      <c r="I25" s="3">
        <v>5.7120077341541481E-2</v>
      </c>
      <c r="J25" s="3">
        <v>14.247208227033029</v>
      </c>
      <c r="K25" s="3">
        <v>0.83195827013764911</v>
      </c>
      <c r="L25" s="3">
        <v>4.5774659289592706E-2</v>
      </c>
      <c r="M25" s="3">
        <v>8.1834110752996181E-2</v>
      </c>
      <c r="N25" s="3">
        <v>1.3197610085705589</v>
      </c>
      <c r="O25" s="3">
        <v>2.430602090185809</v>
      </c>
      <c r="P25" s="3">
        <v>5.2213189758881304</v>
      </c>
      <c r="Q25" s="3">
        <v>1.2635477493524491E-2</v>
      </c>
      <c r="R25" s="3">
        <v>99.999999999999972</v>
      </c>
      <c r="S25" s="44"/>
      <c r="T25" s="47">
        <v>14.20045981816539</v>
      </c>
      <c r="U25" s="48">
        <v>32.037064777589961</v>
      </c>
      <c r="V25" s="49">
        <v>18032.636907088516</v>
      </c>
      <c r="W25" s="49">
        <v>493.54152195131996</v>
      </c>
      <c r="X25" s="49">
        <v>75396.225937458788</v>
      </c>
      <c r="Y25" s="49">
        <v>354139.60470796103</v>
      </c>
      <c r="Z25" s="49">
        <v>55.141223781740877</v>
      </c>
      <c r="AA25" s="49">
        <v>43342.168818847371</v>
      </c>
      <c r="AB25" s="49">
        <v>9432.331928253785</v>
      </c>
      <c r="AC25" s="3">
        <v>3.4376087636793313</v>
      </c>
      <c r="AD25" s="49">
        <v>342.7204640492489</v>
      </c>
      <c r="AE25" s="48">
        <v>1.2405871573822667</v>
      </c>
      <c r="AF25" s="49">
        <v>354.52473619789549</v>
      </c>
      <c r="AG25" s="49">
        <v>6466.8116337799465</v>
      </c>
      <c r="AH25" s="48">
        <v>6.7755894478763912</v>
      </c>
      <c r="AI25" s="48">
        <v>190.61583447591838</v>
      </c>
      <c r="AJ25" s="48">
        <v>112.04049581045697</v>
      </c>
      <c r="AK25" s="48">
        <v>24.726817922602347</v>
      </c>
      <c r="AL25" s="49">
        <v>86.144225311400703</v>
      </c>
      <c r="AM25" s="48">
        <v>12.17291171956504</v>
      </c>
      <c r="AN25" s="3">
        <v>7.700622418454695</v>
      </c>
      <c r="AO25" s="49">
        <v>1036.5918635122223</v>
      </c>
      <c r="AP25" s="48">
        <v>35.652505437403562</v>
      </c>
      <c r="AQ25" s="48">
        <v>64.494484629927683</v>
      </c>
      <c r="AR25" s="3">
        <v>6.6496820027049557</v>
      </c>
      <c r="AS25" s="3">
        <v>23.821579506190396</v>
      </c>
      <c r="AT25" s="3">
        <v>4.4147205689838573</v>
      </c>
      <c r="AU25" s="3">
        <v>0.67112887753935002</v>
      </c>
      <c r="AV25" s="3">
        <v>4.129533412482572</v>
      </c>
      <c r="AW25" s="3">
        <v>0.62124282215807181</v>
      </c>
      <c r="AX25" s="3">
        <v>3.81113177249226</v>
      </c>
      <c r="AY25" s="3">
        <v>0.79615718620019982</v>
      </c>
      <c r="AZ25" s="3">
        <v>2.5003688497621375</v>
      </c>
      <c r="BA25" s="3">
        <v>0.38369034919559414</v>
      </c>
      <c r="BB25" s="3">
        <v>2.7290036109141775</v>
      </c>
      <c r="BC25" s="3">
        <v>0.46035217209292989</v>
      </c>
      <c r="BD25" s="3">
        <v>3.1759804544649728</v>
      </c>
      <c r="BE25" s="3">
        <v>1.3974481535445531</v>
      </c>
      <c r="BF25" s="3">
        <v>43.264819303568089</v>
      </c>
      <c r="BG25" s="3">
        <v>26.725660833725151</v>
      </c>
      <c r="BH25" s="3">
        <v>7.8634314330213302</v>
      </c>
    </row>
    <row r="26" spans="1:60" s="46" customFormat="1" ht="15.75" x14ac:dyDescent="0.25">
      <c r="A26" s="75" t="s">
        <v>20</v>
      </c>
      <c r="B26" s="44" t="s">
        <v>21</v>
      </c>
      <c r="C26" s="2">
        <v>210318</v>
      </c>
      <c r="D26" s="1" t="s">
        <v>224</v>
      </c>
      <c r="E26" s="45" t="s">
        <v>113</v>
      </c>
      <c r="F26" s="45" t="s">
        <v>114</v>
      </c>
      <c r="G26" s="45" t="s">
        <v>115</v>
      </c>
      <c r="H26" s="3">
        <v>75.889480495922328</v>
      </c>
      <c r="I26" s="3">
        <v>7.4031823812584455E-2</v>
      </c>
      <c r="J26" s="3">
        <v>14.052374065281827</v>
      </c>
      <c r="K26" s="3">
        <v>1.1312637624163708</v>
      </c>
      <c r="L26" s="3">
        <v>4.5414224647884256E-2</v>
      </c>
      <c r="M26" s="3">
        <v>9.0496484832739088E-2</v>
      </c>
      <c r="N26" s="3">
        <v>1.2615189845340866</v>
      </c>
      <c r="O26" s="3">
        <v>2.6766977840626951</v>
      </c>
      <c r="P26" s="3">
        <v>4.7664700716269994</v>
      </c>
      <c r="Q26" s="3">
        <v>1.2252302862479959E-2</v>
      </c>
      <c r="R26" s="3">
        <v>100</v>
      </c>
      <c r="S26" s="44"/>
      <c r="T26" s="47">
        <v>20.580185121906233</v>
      </c>
      <c r="U26" s="48">
        <v>27.51207356241482</v>
      </c>
      <c r="V26" s="49">
        <v>19858.420859961134</v>
      </c>
      <c r="W26" s="49">
        <v>545.78430002624941</v>
      </c>
      <c r="X26" s="49">
        <v>74365.16355347143</v>
      </c>
      <c r="Y26" s="49">
        <v>354783.32131843688</v>
      </c>
      <c r="Z26" s="49">
        <v>53.469049691862537</v>
      </c>
      <c r="AA26" s="49">
        <v>39566.468064575725</v>
      </c>
      <c r="AB26" s="49">
        <v>9016.0761824651163</v>
      </c>
      <c r="AC26" s="3">
        <v>3.8128915231948839</v>
      </c>
      <c r="AD26" s="49">
        <v>444.19094287550672</v>
      </c>
      <c r="AE26" s="48">
        <v>1.0659299709674761</v>
      </c>
      <c r="AF26" s="49">
        <v>351.73316989786355</v>
      </c>
      <c r="AG26" s="49">
        <v>8793.3132252624509</v>
      </c>
      <c r="AH26" s="48">
        <v>5.4706584847414623</v>
      </c>
      <c r="AI26" s="48">
        <v>181.999113498128</v>
      </c>
      <c r="AJ26" s="48">
        <v>119.28301512072395</v>
      </c>
      <c r="AK26" s="48">
        <v>25.188600953031667</v>
      </c>
      <c r="AL26" s="49">
        <v>100.66470940991135</v>
      </c>
      <c r="AM26" s="48">
        <v>13.025600526447118</v>
      </c>
      <c r="AN26" s="3">
        <v>6.335580818243475</v>
      </c>
      <c r="AO26" s="49">
        <v>1164.2321892623536</v>
      </c>
      <c r="AP26" s="48">
        <v>45.841060386639349</v>
      </c>
      <c r="AQ26" s="48">
        <v>83.073149313142267</v>
      </c>
      <c r="AR26" s="3">
        <v>8.4510110114230095</v>
      </c>
      <c r="AS26" s="3">
        <v>29.64370902267186</v>
      </c>
      <c r="AT26" s="3">
        <v>5.2815018503725026</v>
      </c>
      <c r="AU26" s="3">
        <v>0.81748825070760467</v>
      </c>
      <c r="AV26" s="3">
        <v>4.6920335357539704</v>
      </c>
      <c r="AW26" s="3">
        <v>0.64171550339716987</v>
      </c>
      <c r="AX26" s="3">
        <v>4.1844027470429266</v>
      </c>
      <c r="AY26" s="3">
        <v>0.78528147160824369</v>
      </c>
      <c r="AZ26" s="3">
        <v>2.6007579468563016</v>
      </c>
      <c r="BA26" s="3">
        <v>0.34493903191130237</v>
      </c>
      <c r="BB26" s="3">
        <v>2.7317681107008607</v>
      </c>
      <c r="BC26" s="3">
        <v>0.3669238312951662</v>
      </c>
      <c r="BD26" s="3">
        <v>3.3858412821482915</v>
      </c>
      <c r="BE26" s="3">
        <v>1.3221395805961533</v>
      </c>
      <c r="BF26" s="3">
        <v>47.195011607018422</v>
      </c>
      <c r="BG26" s="3">
        <v>25.419158695850854</v>
      </c>
      <c r="BH26" s="3">
        <v>6.2621073365021731</v>
      </c>
    </row>
    <row r="27" spans="1:60" s="52" customFormat="1" ht="15.75" x14ac:dyDescent="0.25">
      <c r="A27" s="76" t="s">
        <v>20</v>
      </c>
      <c r="B27" s="50" t="s">
        <v>21</v>
      </c>
      <c r="C27" s="4">
        <v>210318</v>
      </c>
      <c r="D27" s="6" t="s">
        <v>225</v>
      </c>
      <c r="E27" s="51" t="s">
        <v>113</v>
      </c>
      <c r="F27" s="51" t="s">
        <v>114</v>
      </c>
      <c r="G27" s="51" t="s">
        <v>115</v>
      </c>
      <c r="H27" s="5">
        <v>75.712832035911831</v>
      </c>
      <c r="I27" s="5">
        <v>4.4418642675797891E-2</v>
      </c>
      <c r="J27" s="5">
        <v>14.303434745790689</v>
      </c>
      <c r="K27" s="5">
        <v>0.80823534634751326</v>
      </c>
      <c r="L27" s="5">
        <v>4.9242120845748832E-2</v>
      </c>
      <c r="M27" s="5">
        <v>6.1050354851991971E-2</v>
      </c>
      <c r="N27" s="5">
        <v>0.97701476661691755</v>
      </c>
      <c r="O27" s="5">
        <v>2.7907950756055451</v>
      </c>
      <c r="P27" s="5">
        <v>5.2455371062190945</v>
      </c>
      <c r="Q27" s="5">
        <v>7.4398051348879097E-3</v>
      </c>
      <c r="R27" s="5">
        <v>100</v>
      </c>
      <c r="S27" s="50"/>
      <c r="T27" s="53">
        <v>19.577193135894468</v>
      </c>
      <c r="U27" s="54">
        <v>43.32080631100532</v>
      </c>
      <c r="V27" s="55">
        <v>20704.908665917537</v>
      </c>
      <c r="W27" s="55">
        <v>368.19469011236356</v>
      </c>
      <c r="X27" s="55">
        <v>75693.776674724329</v>
      </c>
      <c r="Y27" s="55">
        <v>353957.4897678878</v>
      </c>
      <c r="Z27" s="55">
        <v>32.467309608650837</v>
      </c>
      <c r="AA27" s="55">
        <v>43543.203518724702</v>
      </c>
      <c r="AB27" s="55">
        <v>6982.7245370111095</v>
      </c>
      <c r="AC27" s="5">
        <v>3.5304405941354986</v>
      </c>
      <c r="AD27" s="55">
        <v>266.51185605478736</v>
      </c>
      <c r="AE27" s="54">
        <v>0.82934331304190867</v>
      </c>
      <c r="AF27" s="55">
        <v>381.3802259503247</v>
      </c>
      <c r="AG27" s="55">
        <v>6282.4133471592204</v>
      </c>
      <c r="AH27" s="54">
        <v>8.7173707765748567</v>
      </c>
      <c r="AI27" s="54">
        <v>189.78403159145674</v>
      </c>
      <c r="AJ27" s="54">
        <v>85.172835175788293</v>
      </c>
      <c r="AK27" s="54">
        <v>28.46778869812098</v>
      </c>
      <c r="AL27" s="55">
        <v>76.33823938791852</v>
      </c>
      <c r="AM27" s="54">
        <v>12.450099589947877</v>
      </c>
      <c r="AN27" s="5">
        <v>9.3237177832658276</v>
      </c>
      <c r="AO27" s="55">
        <v>670.74714796953708</v>
      </c>
      <c r="AP27" s="54">
        <v>25.084383117527981</v>
      </c>
      <c r="AQ27" s="54">
        <v>49.517767100272835</v>
      </c>
      <c r="AR27" s="5">
        <v>5.5380422058547314</v>
      </c>
      <c r="AS27" s="5">
        <v>18.664354040621554</v>
      </c>
      <c r="AT27" s="5">
        <v>4.1198074443934773</v>
      </c>
      <c r="AU27" s="5">
        <v>0.50642221576230506</v>
      </c>
      <c r="AV27" s="5">
        <v>4.2004331784486837</v>
      </c>
      <c r="AW27" s="5">
        <v>0.65535669338284475</v>
      </c>
      <c r="AX27" s="5">
        <v>4.2724237121746178</v>
      </c>
      <c r="AY27" s="5">
        <v>0.90118832273671101</v>
      </c>
      <c r="AZ27" s="5">
        <v>2.8379175139787725</v>
      </c>
      <c r="BA27" s="5">
        <v>0.47135628865238821</v>
      </c>
      <c r="BB27" s="5">
        <v>3.355409611293807</v>
      </c>
      <c r="BC27" s="5">
        <v>0.51054475279683553</v>
      </c>
      <c r="BD27" s="5">
        <v>3.3324188904642869</v>
      </c>
      <c r="BE27" s="5">
        <v>1.8416901007954054</v>
      </c>
      <c r="BF27" s="5">
        <v>41.35294534653513</v>
      </c>
      <c r="BG27" s="5">
        <v>27.955381732190709</v>
      </c>
      <c r="BH27" s="5">
        <v>9.3781920408063755</v>
      </c>
    </row>
    <row r="28" spans="1:60" s="46" customFormat="1" ht="15.75" x14ac:dyDescent="0.25">
      <c r="A28" s="116" t="s">
        <v>241</v>
      </c>
      <c r="B28" s="44" t="s">
        <v>242</v>
      </c>
      <c r="C28" s="2">
        <v>210120</v>
      </c>
      <c r="D28" s="1" t="s">
        <v>243</v>
      </c>
      <c r="E28" s="45" t="s">
        <v>146</v>
      </c>
      <c r="F28" s="45" t="s">
        <v>114</v>
      </c>
      <c r="G28" s="45" t="s">
        <v>115</v>
      </c>
      <c r="H28" s="3">
        <v>77.015578931894524</v>
      </c>
      <c r="I28" s="3">
        <v>4.8423580043327294E-2</v>
      </c>
      <c r="J28" s="3">
        <v>13.657677858975307</v>
      </c>
      <c r="K28" s="3">
        <v>0.69244194191763886</v>
      </c>
      <c r="L28" s="3">
        <v>4.0858921788459963E-2</v>
      </c>
      <c r="M28" s="3">
        <v>6.4279425393274095E-2</v>
      </c>
      <c r="N28" s="3">
        <v>0.9877078816782584</v>
      </c>
      <c r="O28" s="3">
        <v>2.7497535835774847</v>
      </c>
      <c r="P28" s="3">
        <v>4.7354460791525881</v>
      </c>
      <c r="Q28" s="3">
        <v>7.8317955791088485E-3</v>
      </c>
      <c r="R28" s="3">
        <v>99.999999999999972</v>
      </c>
      <c r="S28" s="44"/>
      <c r="T28" s="47">
        <v>26.993946456635321</v>
      </c>
      <c r="U28" s="48">
        <v>32.919321738991911</v>
      </c>
      <c r="V28" s="49">
        <v>20400.42183656136</v>
      </c>
      <c r="W28" s="49">
        <v>387.66921454683603</v>
      </c>
      <c r="X28" s="49">
        <v>72276.431229697322</v>
      </c>
      <c r="Y28" s="49">
        <v>360047.83150660689</v>
      </c>
      <c r="Z28" s="49">
        <v>34.177955907231016</v>
      </c>
      <c r="AA28" s="49">
        <v>39308.937903045633</v>
      </c>
      <c r="AB28" s="49">
        <v>7059.1482303545126</v>
      </c>
      <c r="AC28" s="3">
        <v>3.7716958577809865</v>
      </c>
      <c r="AD28" s="49">
        <v>290.54148025996375</v>
      </c>
      <c r="AE28" s="48">
        <v>0.9704823812279697</v>
      </c>
      <c r="AF28" s="49">
        <v>316.45234925162242</v>
      </c>
      <c r="AG28" s="49">
        <v>5382.3512145258064</v>
      </c>
      <c r="AH28" s="48">
        <v>6.7661393740114395</v>
      </c>
      <c r="AI28" s="48">
        <v>181.39443947740915</v>
      </c>
      <c r="AJ28" s="48">
        <v>87.252675211519602</v>
      </c>
      <c r="AK28" s="48">
        <v>24.944168214167888</v>
      </c>
      <c r="AL28" s="49">
        <v>77.400009897331373</v>
      </c>
      <c r="AM28" s="48">
        <v>11.569366352268808</v>
      </c>
      <c r="AN28" s="3">
        <v>7.7107227803323299</v>
      </c>
      <c r="AO28" s="49">
        <v>1037.5869063995062</v>
      </c>
      <c r="AP28" s="48">
        <v>27.863060418441776</v>
      </c>
      <c r="AQ28" s="48">
        <v>53.7730976028773</v>
      </c>
      <c r="AR28" s="3">
        <v>5.6659930990393068</v>
      </c>
      <c r="AS28" s="3">
        <v>20.909502008724022</v>
      </c>
      <c r="AT28" s="3">
        <v>4.4349489865129179</v>
      </c>
      <c r="AU28" s="3">
        <v>0.55011542781604628</v>
      </c>
      <c r="AV28" s="3">
        <v>4.0406846104808807</v>
      </c>
      <c r="AW28" s="3">
        <v>0.60039839036510811</v>
      </c>
      <c r="AX28" s="3">
        <v>3.9628721298395555</v>
      </c>
      <c r="AY28" s="3">
        <v>0.81857632082100806</v>
      </c>
      <c r="AZ28" s="3">
        <v>2.6283862812917467</v>
      </c>
      <c r="BA28" s="3">
        <v>0.40744419702611706</v>
      </c>
      <c r="BB28" s="3">
        <v>3.0586318756278517</v>
      </c>
      <c r="BC28" s="3">
        <v>0.43006572208095967</v>
      </c>
      <c r="BD28" s="3">
        <v>2.9954555276826311</v>
      </c>
      <c r="BE28" s="3">
        <v>1.675646101622946</v>
      </c>
      <c r="BF28" s="3">
        <v>35.907427437980957</v>
      </c>
      <c r="BG28" s="3">
        <v>26.556633625868105</v>
      </c>
      <c r="BH28" s="3">
        <v>8.5157823778772155</v>
      </c>
    </row>
    <row r="29" spans="1:60" s="46" customFormat="1" ht="15.75" x14ac:dyDescent="0.25">
      <c r="A29" s="116" t="s">
        <v>241</v>
      </c>
      <c r="B29" s="44" t="s">
        <v>242</v>
      </c>
      <c r="C29" s="2">
        <v>210120</v>
      </c>
      <c r="D29" s="1" t="s">
        <v>244</v>
      </c>
      <c r="E29" s="45" t="s">
        <v>129</v>
      </c>
      <c r="F29" s="45" t="s">
        <v>114</v>
      </c>
      <c r="G29" s="45" t="s">
        <v>115</v>
      </c>
      <c r="H29" s="3">
        <v>77.620995163570484</v>
      </c>
      <c r="I29" s="3">
        <v>5.1280858966087424E-2</v>
      </c>
      <c r="J29" s="3">
        <v>13.400149529968788</v>
      </c>
      <c r="K29" s="3">
        <v>0.6361689008170659</v>
      </c>
      <c r="L29" s="3">
        <v>4.3306405451759608E-2</v>
      </c>
      <c r="M29" s="3">
        <v>5.1366296206413552E-2</v>
      </c>
      <c r="N29" s="3">
        <v>0.94048927231553126</v>
      </c>
      <c r="O29" s="3">
        <v>2.0240145774168732</v>
      </c>
      <c r="P29" s="3">
        <v>5.2279929916246486</v>
      </c>
      <c r="Q29" s="3">
        <v>4.2360036623681164E-3</v>
      </c>
      <c r="R29" s="3">
        <v>100.00000000000001</v>
      </c>
      <c r="S29" s="44"/>
      <c r="T29" s="47">
        <v>9.8641502532454446</v>
      </c>
      <c r="U29" s="48">
        <v>36.104339126567417</v>
      </c>
      <c r="V29" s="49">
        <v>15016.164149855784</v>
      </c>
      <c r="W29" s="49">
        <v>309.79013242088013</v>
      </c>
      <c r="X29" s="49">
        <v>70913.591312594828</v>
      </c>
      <c r="Y29" s="49">
        <v>362878.15238969203</v>
      </c>
      <c r="Z29" s="49">
        <v>18.485919982574458</v>
      </c>
      <c r="AA29" s="49">
        <v>43397.569823476209</v>
      </c>
      <c r="AB29" s="49">
        <v>6721.6768292391016</v>
      </c>
      <c r="AC29" s="3">
        <v>3.7141354276656111</v>
      </c>
      <c r="AD29" s="49">
        <v>307.68515379652456</v>
      </c>
      <c r="AE29" s="48">
        <v>1.2536240924869411</v>
      </c>
      <c r="AF29" s="49">
        <v>335.40811022387817</v>
      </c>
      <c r="AG29" s="49">
        <v>4944.9408660510535</v>
      </c>
      <c r="AH29" s="48">
        <v>8.5636005549262091</v>
      </c>
      <c r="AI29" s="48">
        <v>176.21960949408179</v>
      </c>
      <c r="AJ29" s="48">
        <v>85.24424841644398</v>
      </c>
      <c r="AK29" s="48">
        <v>21.775587061936353</v>
      </c>
      <c r="AL29" s="49">
        <v>70.898778013059541</v>
      </c>
      <c r="AM29" s="48">
        <v>11.896479682086717</v>
      </c>
      <c r="AN29" s="3">
        <v>8.4275999429550676</v>
      </c>
      <c r="AO29" s="49">
        <v>1133.4979646297193</v>
      </c>
      <c r="AP29" s="48">
        <v>27.260665268103651</v>
      </c>
      <c r="AQ29" s="48">
        <v>54.664075231307443</v>
      </c>
      <c r="AR29" s="3">
        <v>6.0787124762961477</v>
      </c>
      <c r="AS29" s="3">
        <v>19.838342880876951</v>
      </c>
      <c r="AT29" s="3">
        <v>4.4096379121823217</v>
      </c>
      <c r="AU29" s="3">
        <v>0.68197194320480314</v>
      </c>
      <c r="AV29" s="3">
        <v>3.8673254728196218</v>
      </c>
      <c r="AW29" s="3">
        <v>0.73329509103726087</v>
      </c>
      <c r="AX29" s="3">
        <v>3.8810265258927452</v>
      </c>
      <c r="AY29" s="3">
        <v>0.74287388182382763</v>
      </c>
      <c r="AZ29" s="3">
        <v>2.0299224201467259</v>
      </c>
      <c r="BA29" s="3">
        <v>0.41597900394052645</v>
      </c>
      <c r="BB29" s="3">
        <v>2.6559233766869035</v>
      </c>
      <c r="BC29" s="3">
        <v>0.37020051914646529</v>
      </c>
      <c r="BD29" s="3">
        <v>2.7107734825349508</v>
      </c>
      <c r="BE29" s="3">
        <v>1.6504542464861933</v>
      </c>
      <c r="BF29" s="3">
        <v>34.003676171023358</v>
      </c>
      <c r="BG29" s="3">
        <v>27.117091679009786</v>
      </c>
      <c r="BH29" s="3">
        <v>9.7728412549663979</v>
      </c>
    </row>
    <row r="30" spans="1:60" s="46" customFormat="1" ht="15.75" x14ac:dyDescent="0.25">
      <c r="A30" s="116" t="s">
        <v>241</v>
      </c>
      <c r="B30" s="44" t="s">
        <v>242</v>
      </c>
      <c r="C30" s="2">
        <v>210120</v>
      </c>
      <c r="D30" s="1" t="s">
        <v>245</v>
      </c>
      <c r="E30" s="45" t="s">
        <v>148</v>
      </c>
      <c r="F30" s="45" t="s">
        <v>114</v>
      </c>
      <c r="G30" s="45" t="s">
        <v>115</v>
      </c>
      <c r="H30" s="3">
        <v>76.772359172637962</v>
      </c>
      <c r="I30" s="3">
        <v>6.1119206693429941E-2</v>
      </c>
      <c r="J30" s="3">
        <v>13.813424963635686</v>
      </c>
      <c r="K30" s="3">
        <v>0.69935974693662306</v>
      </c>
      <c r="L30" s="3">
        <v>3.7467503890451247E-2</v>
      </c>
      <c r="M30" s="3">
        <v>6.1370791914960865E-2</v>
      </c>
      <c r="N30" s="3">
        <v>0.96513125587552584</v>
      </c>
      <c r="O30" s="3">
        <v>2.6045303284153056</v>
      </c>
      <c r="P30" s="3">
        <v>4.9737331977366477</v>
      </c>
      <c r="Q30" s="3">
        <v>1.1503832263395021E-2</v>
      </c>
      <c r="R30" s="3">
        <v>100</v>
      </c>
      <c r="S30" s="44"/>
      <c r="T30" s="47">
        <v>19.269981293729597</v>
      </c>
      <c r="U30" s="48">
        <v>31.005378340857565</v>
      </c>
      <c r="V30" s="49">
        <v>19323.010506513154</v>
      </c>
      <c r="W30" s="49">
        <v>370.12724603912898</v>
      </c>
      <c r="X30" s="49">
        <v>73100.644907560054</v>
      </c>
      <c r="Y30" s="49">
        <v>358910.77913208248</v>
      </c>
      <c r="Z30" s="49">
        <v>50.20272399745587</v>
      </c>
      <c r="AA30" s="49">
        <v>41286.959274411915</v>
      </c>
      <c r="AB30" s="49">
        <v>6897.7930857423835</v>
      </c>
      <c r="AC30" s="3">
        <v>3.9745021704869625</v>
      </c>
      <c r="AD30" s="49">
        <v>366.71524016057964</v>
      </c>
      <c r="AE30" s="48">
        <v>1.1931615980710217</v>
      </c>
      <c r="AF30" s="49">
        <v>290.18581763154492</v>
      </c>
      <c r="AG30" s="49">
        <v>5436.1233129383709</v>
      </c>
      <c r="AH30" s="48">
        <v>6.4927656228490127</v>
      </c>
      <c r="AI30" s="48">
        <v>183.91168290920737</v>
      </c>
      <c r="AJ30" s="48">
        <v>87.588935228524861</v>
      </c>
      <c r="AK30" s="48">
        <v>24.321433961256613</v>
      </c>
      <c r="AL30" s="49">
        <v>84.921140710761549</v>
      </c>
      <c r="AM30" s="48">
        <v>11.908315717656862</v>
      </c>
      <c r="AN30" s="3">
        <v>7.2196364793471322</v>
      </c>
      <c r="AO30" s="49">
        <v>991.06882438425862</v>
      </c>
      <c r="AP30" s="48">
        <v>33.929074545191689</v>
      </c>
      <c r="AQ30" s="48">
        <v>61.231814067667614</v>
      </c>
      <c r="AR30" s="3">
        <v>6.2988824224371696</v>
      </c>
      <c r="AS30" s="3">
        <v>21.890094590570659</v>
      </c>
      <c r="AT30" s="3">
        <v>4.6498251987054644</v>
      </c>
      <c r="AU30" s="3">
        <v>0.61278480590512918</v>
      </c>
      <c r="AV30" s="3">
        <v>3.6896169706933368</v>
      </c>
      <c r="AW30" s="3">
        <v>0.60560104525030722</v>
      </c>
      <c r="AX30" s="3">
        <v>3.9316200910785883</v>
      </c>
      <c r="AY30" s="3">
        <v>0.74403277397178069</v>
      </c>
      <c r="AZ30" s="3">
        <v>2.2596496659408989</v>
      </c>
      <c r="BA30" s="3">
        <v>0.42718740609774558</v>
      </c>
      <c r="BB30" s="3">
        <v>2.7331126445012357</v>
      </c>
      <c r="BC30" s="3">
        <v>0.38225713349432866</v>
      </c>
      <c r="BD30" s="3">
        <v>3.2396407034325532</v>
      </c>
      <c r="BE30" s="3">
        <v>1.4971410193710564</v>
      </c>
      <c r="BF30" s="3">
        <v>38.912473803473262</v>
      </c>
      <c r="BG30" s="3">
        <v>26.030243814125004</v>
      </c>
      <c r="BH30" s="3">
        <v>7.9594142230707439</v>
      </c>
    </row>
    <row r="31" spans="1:60" s="46" customFormat="1" ht="15.75" x14ac:dyDescent="0.25">
      <c r="A31" s="116" t="s">
        <v>241</v>
      </c>
      <c r="B31" s="44" t="s">
        <v>242</v>
      </c>
      <c r="C31" s="2">
        <v>210120</v>
      </c>
      <c r="D31" s="1" t="s">
        <v>246</v>
      </c>
      <c r="E31" s="45" t="s">
        <v>148</v>
      </c>
      <c r="F31" s="45" t="s">
        <v>114</v>
      </c>
      <c r="G31" s="45" t="s">
        <v>115</v>
      </c>
      <c r="H31" s="3">
        <v>77.576009444684004</v>
      </c>
      <c r="I31" s="3">
        <v>4.6891008482912395E-2</v>
      </c>
      <c r="J31" s="3">
        <v>13.472415775508129</v>
      </c>
      <c r="K31" s="3">
        <v>0.60641554935392594</v>
      </c>
      <c r="L31" s="3">
        <v>4.2634867216825106E-2</v>
      </c>
      <c r="M31" s="3">
        <v>5.6742601970377567E-2</v>
      </c>
      <c r="N31" s="3">
        <v>0.88469870193144995</v>
      </c>
      <c r="O31" s="3">
        <v>2.6347143169429685</v>
      </c>
      <c r="P31" s="3">
        <v>4.6768787034080246</v>
      </c>
      <c r="Q31" s="3">
        <v>2.5990305013710263E-3</v>
      </c>
      <c r="R31" s="3">
        <v>99.999999999999986</v>
      </c>
      <c r="S31" s="44"/>
      <c r="T31" s="47">
        <v>29.019819658176274</v>
      </c>
      <c r="U31" s="48">
        <v>34.929975362522235</v>
      </c>
      <c r="V31" s="49">
        <v>19546.945517399883</v>
      </c>
      <c r="W31" s="49">
        <v>342.21463248334709</v>
      </c>
      <c r="X31" s="49">
        <v>71296.024283989012</v>
      </c>
      <c r="Y31" s="49">
        <v>362667.84415389772</v>
      </c>
      <c r="Z31" s="49">
        <v>11.342169107983159</v>
      </c>
      <c r="AA31" s="49">
        <v>38822.77011699001</v>
      </c>
      <c r="AB31" s="49">
        <v>6322.9416227040729</v>
      </c>
      <c r="AC31" s="3">
        <v>4.0201402107319542</v>
      </c>
      <c r="AD31" s="49">
        <v>281.34605089747436</v>
      </c>
      <c r="AE31" s="48">
        <v>0.83982828016301558</v>
      </c>
      <c r="AF31" s="49">
        <v>330.20704659431044</v>
      </c>
      <c r="AG31" s="49">
        <v>4713.6680651280667</v>
      </c>
      <c r="AH31" s="48">
        <v>6.5909818864338394</v>
      </c>
      <c r="AI31" s="48">
        <v>186.01756204438703</v>
      </c>
      <c r="AJ31" s="48">
        <v>86.951291930041918</v>
      </c>
      <c r="AK31" s="48">
        <v>25.494962805239364</v>
      </c>
      <c r="AL31" s="49">
        <v>77.896757649153813</v>
      </c>
      <c r="AM31" s="48">
        <v>11.71535263147579</v>
      </c>
      <c r="AN31" s="3">
        <v>7.3357617138806779</v>
      </c>
      <c r="AO31" s="49">
        <v>1008.8731196872803</v>
      </c>
      <c r="AP31" s="48">
        <v>27.600548919238538</v>
      </c>
      <c r="AQ31" s="48">
        <v>52.112360994216893</v>
      </c>
      <c r="AR31" s="3">
        <v>5.452292566561268</v>
      </c>
      <c r="AS31" s="3">
        <v>18.705368357324573</v>
      </c>
      <c r="AT31" s="3">
        <v>4.0608447889932462</v>
      </c>
      <c r="AU31" s="3">
        <v>0.57853827861337959</v>
      </c>
      <c r="AV31" s="3">
        <v>3.5421630619304376</v>
      </c>
      <c r="AW31" s="3">
        <v>0.66223156635202518</v>
      </c>
      <c r="AX31" s="3">
        <v>3.7230209804172563</v>
      </c>
      <c r="AY31" s="3">
        <v>0.83371619309949896</v>
      </c>
      <c r="AZ31" s="3">
        <v>2.7336212307921297</v>
      </c>
      <c r="BA31" s="3">
        <v>0.40928616313788946</v>
      </c>
      <c r="BB31" s="3">
        <v>2.8484451284517913</v>
      </c>
      <c r="BC31" s="3">
        <v>0.42761604502982725</v>
      </c>
      <c r="BD31" s="3">
        <v>3.1008172308211837</v>
      </c>
      <c r="BE31" s="3">
        <v>1.6198578886995374</v>
      </c>
      <c r="BF31" s="3">
        <v>39.131225584154471</v>
      </c>
      <c r="BG31" s="3">
        <v>27.15769817589916</v>
      </c>
      <c r="BH31" s="3">
        <v>8.4430036810726836</v>
      </c>
    </row>
    <row r="32" spans="1:60" s="46" customFormat="1" ht="15.75" x14ac:dyDescent="0.25">
      <c r="A32" s="116" t="s">
        <v>241</v>
      </c>
      <c r="B32" s="44" t="s">
        <v>242</v>
      </c>
      <c r="C32" s="2">
        <v>210120</v>
      </c>
      <c r="D32" s="1" t="s">
        <v>247</v>
      </c>
      <c r="E32" s="45" t="s">
        <v>146</v>
      </c>
      <c r="F32" s="45" t="s">
        <v>114</v>
      </c>
      <c r="G32" s="45" t="s">
        <v>115</v>
      </c>
      <c r="H32" s="3">
        <v>77.141791960603712</v>
      </c>
      <c r="I32" s="3">
        <v>4.8833054635602363E-2</v>
      </c>
      <c r="J32" s="3">
        <v>13.533720477979861</v>
      </c>
      <c r="K32" s="3">
        <v>0.65935110059581414</v>
      </c>
      <c r="L32" s="3">
        <v>4.3544422068691718E-2</v>
      </c>
      <c r="M32" s="3">
        <v>5.3109065188663054E-2</v>
      </c>
      <c r="N32" s="3">
        <v>0.96307997309821802</v>
      </c>
      <c r="O32" s="3">
        <v>2.5108688494556128</v>
      </c>
      <c r="P32" s="3">
        <v>5.0385784326225735</v>
      </c>
      <c r="Q32" s="3">
        <v>7.1226637512610295E-3</v>
      </c>
      <c r="R32" s="3">
        <v>100.00000000000001</v>
      </c>
      <c r="S32" s="44"/>
      <c r="T32" s="47">
        <v>21.653219164219884</v>
      </c>
      <c r="U32" s="48">
        <v>34.41424861761773</v>
      </c>
      <c r="V32" s="49">
        <v>18628.135994111191</v>
      </c>
      <c r="W32" s="49">
        <v>320.30077215282688</v>
      </c>
      <c r="X32" s="49">
        <v>71620.448769469425</v>
      </c>
      <c r="Y32" s="49">
        <v>360637.87741582235</v>
      </c>
      <c r="Z32" s="49">
        <v>31.083304610503134</v>
      </c>
      <c r="AA32" s="49">
        <v>41825.239569199985</v>
      </c>
      <c r="AB32" s="49">
        <v>6883.1325677329642</v>
      </c>
      <c r="AC32" s="3">
        <v>3.9462485784071482</v>
      </c>
      <c r="AD32" s="49">
        <v>292.9983278136142</v>
      </c>
      <c r="AE32" s="48">
        <v>0.86806940737191307</v>
      </c>
      <c r="AF32" s="49">
        <v>337.25154892201738</v>
      </c>
      <c r="AG32" s="49">
        <v>5125.1361049312636</v>
      </c>
      <c r="AH32" s="48">
        <v>7.1513836316372084</v>
      </c>
      <c r="AI32" s="48">
        <v>180.20864729036305</v>
      </c>
      <c r="AJ32" s="48">
        <v>86.909130355549095</v>
      </c>
      <c r="AK32" s="48">
        <v>24.651156065536554</v>
      </c>
      <c r="AL32" s="49">
        <v>75.246065993255556</v>
      </c>
      <c r="AM32" s="48">
        <v>11.410624264240312</v>
      </c>
      <c r="AN32" s="3">
        <v>7.6799074005140291</v>
      </c>
      <c r="AO32" s="49">
        <v>1031.5491211354281</v>
      </c>
      <c r="AP32" s="48">
        <v>27.897691089968223</v>
      </c>
      <c r="AQ32" s="48">
        <v>52.006247981698841</v>
      </c>
      <c r="AR32" s="3">
        <v>5.4796136109870117</v>
      </c>
      <c r="AS32" s="3">
        <v>19.902056666375991</v>
      </c>
      <c r="AT32" s="3">
        <v>4.1726295489108942</v>
      </c>
      <c r="AU32" s="3">
        <v>0.60040751583478358</v>
      </c>
      <c r="AV32" s="3">
        <v>3.7500682216436818</v>
      </c>
      <c r="AW32" s="3">
        <v>0.5744751366496379</v>
      </c>
      <c r="AX32" s="3">
        <v>3.7921919480606228</v>
      </c>
      <c r="AY32" s="3">
        <v>0.8024439301136399</v>
      </c>
      <c r="AZ32" s="3">
        <v>2.6175246525454976</v>
      </c>
      <c r="BA32" s="3">
        <v>0.39843684977169863</v>
      </c>
      <c r="BB32" s="3">
        <v>3.0118609530561411</v>
      </c>
      <c r="BC32" s="3">
        <v>0.44798607856506428</v>
      </c>
      <c r="BD32" s="3">
        <v>3.2113546891808689</v>
      </c>
      <c r="BE32" s="3">
        <v>1.6740654581339152</v>
      </c>
      <c r="BF32" s="3">
        <v>36.1211448172103</v>
      </c>
      <c r="BG32" s="3">
        <v>27.36585463199356</v>
      </c>
      <c r="BH32" s="3">
        <v>8.6930686148432628</v>
      </c>
    </row>
    <row r="33" spans="1:60" s="46" customFormat="1" ht="15.75" x14ac:dyDescent="0.25">
      <c r="A33" s="116" t="s">
        <v>241</v>
      </c>
      <c r="B33" s="44" t="s">
        <v>242</v>
      </c>
      <c r="C33" s="2">
        <v>210120</v>
      </c>
      <c r="D33" s="1" t="s">
        <v>248</v>
      </c>
      <c r="E33" s="45" t="s">
        <v>146</v>
      </c>
      <c r="F33" s="45" t="s">
        <v>114</v>
      </c>
      <c r="G33" s="45" t="s">
        <v>115</v>
      </c>
      <c r="H33" s="3">
        <v>76.157632856748265</v>
      </c>
      <c r="I33" s="3">
        <v>5.9349478190706025E-2</v>
      </c>
      <c r="J33" s="3">
        <v>14.316030554381131</v>
      </c>
      <c r="K33" s="3">
        <v>0.65866148059808161</v>
      </c>
      <c r="L33" s="3">
        <v>3.5224594041201041E-2</v>
      </c>
      <c r="M33" s="3">
        <v>8.1536416434788886E-2</v>
      </c>
      <c r="N33" s="3">
        <v>1.350579877101411</v>
      </c>
      <c r="O33" s="3">
        <v>2.8280934123781467</v>
      </c>
      <c r="P33" s="3">
        <v>4.5041343940658862</v>
      </c>
      <c r="Q33" s="3">
        <v>8.7569360603815122E-3</v>
      </c>
      <c r="R33" s="3">
        <v>100</v>
      </c>
      <c r="S33" s="44"/>
      <c r="T33" s="47">
        <v>19.575211805792311</v>
      </c>
      <c r="U33" s="48">
        <v>30.76409135863441</v>
      </c>
      <c r="V33" s="49">
        <v>20981.62502643347</v>
      </c>
      <c r="W33" s="49">
        <v>491.74612751821178</v>
      </c>
      <c r="X33" s="49">
        <v>75760.433693784944</v>
      </c>
      <c r="Y33" s="49">
        <v>356036.93360529817</v>
      </c>
      <c r="Z33" s="49">
        <v>38.215268967504919</v>
      </c>
      <c r="AA33" s="49">
        <v>37388.819605140925</v>
      </c>
      <c r="AB33" s="49">
        <v>9652.5943816437848</v>
      </c>
      <c r="AC33" s="3">
        <v>3.9974923756445353</v>
      </c>
      <c r="AD33" s="49">
        <v>356.09686914423617</v>
      </c>
      <c r="AE33" s="48">
        <v>1.9385740792773194</v>
      </c>
      <c r="AF33" s="49">
        <v>272.81448084910204</v>
      </c>
      <c r="AG33" s="49">
        <v>5119.7756886888883</v>
      </c>
      <c r="AH33" s="48">
        <v>5.8819808857902158</v>
      </c>
      <c r="AI33" s="48">
        <v>173.34180144673536</v>
      </c>
      <c r="AJ33" s="48">
        <v>119.09764750387589</v>
      </c>
      <c r="AK33" s="48">
        <v>24.098633093405972</v>
      </c>
      <c r="AL33" s="49">
        <v>81.735483808029954</v>
      </c>
      <c r="AM33" s="48">
        <v>11.051147609576946</v>
      </c>
      <c r="AN33" s="3">
        <v>7.1146640254309625</v>
      </c>
      <c r="AO33" s="49">
        <v>990.83283261967154</v>
      </c>
      <c r="AP33" s="48">
        <v>34.110739916153832</v>
      </c>
      <c r="AQ33" s="48">
        <v>60.447049220715215</v>
      </c>
      <c r="AR33" s="3">
        <v>6.3870668794251273</v>
      </c>
      <c r="AS33" s="3">
        <v>22.897531379906745</v>
      </c>
      <c r="AT33" s="3">
        <v>4.5797213876535929</v>
      </c>
      <c r="AU33" s="3">
        <v>0.72078810308865904</v>
      </c>
      <c r="AV33" s="3">
        <v>4.1557464304125569</v>
      </c>
      <c r="AW33" s="3">
        <v>0.60185286583236419</v>
      </c>
      <c r="AX33" s="3">
        <v>3.8539996102091139</v>
      </c>
      <c r="AY33" s="3">
        <v>0.78605364360328456</v>
      </c>
      <c r="AZ33" s="3">
        <v>2.6215173537458081</v>
      </c>
      <c r="BA33" s="3">
        <v>0.36877572079152265</v>
      </c>
      <c r="BB33" s="3">
        <v>2.8855876366864344</v>
      </c>
      <c r="BC33" s="3">
        <v>0.45538071882902625</v>
      </c>
      <c r="BD33" s="3">
        <v>3.1904408071765875</v>
      </c>
      <c r="BE33" s="3">
        <v>1.4772857759716644</v>
      </c>
      <c r="BF33" s="3">
        <v>38.650088745352875</v>
      </c>
      <c r="BG33" s="3">
        <v>25.735717411408203</v>
      </c>
      <c r="BH33" s="3">
        <v>8.5026654631132086</v>
      </c>
    </row>
    <row r="34" spans="1:60" s="46" customFormat="1" ht="15.75" x14ac:dyDescent="0.25">
      <c r="A34" s="116" t="s">
        <v>241</v>
      </c>
      <c r="B34" s="44" t="s">
        <v>242</v>
      </c>
      <c r="C34" s="2">
        <v>210120</v>
      </c>
      <c r="D34" s="1" t="s">
        <v>249</v>
      </c>
      <c r="E34" s="45" t="s">
        <v>146</v>
      </c>
      <c r="F34" s="45" t="s">
        <v>114</v>
      </c>
      <c r="G34" s="45" t="s">
        <v>115</v>
      </c>
      <c r="H34" s="3">
        <v>77.171468136737232</v>
      </c>
      <c r="I34" s="3">
        <v>4.7092044783585647E-2</v>
      </c>
      <c r="J34" s="3">
        <v>13.657033797430778</v>
      </c>
      <c r="K34" s="3">
        <v>0.60560765485062884</v>
      </c>
      <c r="L34" s="3">
        <v>4.1980814098623934E-2</v>
      </c>
      <c r="M34" s="3">
        <v>5.6698844816479223E-2</v>
      </c>
      <c r="N34" s="3">
        <v>0.96803824426241436</v>
      </c>
      <c r="O34" s="3">
        <v>2.6275252939637022</v>
      </c>
      <c r="P34" s="3">
        <v>4.817074458671101</v>
      </c>
      <c r="Q34" s="3">
        <v>7.48071038545147E-3</v>
      </c>
      <c r="R34" s="3">
        <v>100</v>
      </c>
      <c r="S34" s="44"/>
      <c r="T34" s="47">
        <v>22.850689768261343</v>
      </c>
      <c r="U34" s="48">
        <v>33.75986740819981</v>
      </c>
      <c r="V34" s="49">
        <v>19493.610155916707</v>
      </c>
      <c r="W34" s="49">
        <v>341.95073308818621</v>
      </c>
      <c r="X34" s="49">
        <v>72273.022856003678</v>
      </c>
      <c r="Y34" s="49">
        <v>360776.61353924655</v>
      </c>
      <c r="Z34" s="49">
        <v>32.645820122110216</v>
      </c>
      <c r="AA34" s="49">
        <v>39986.53508142881</v>
      </c>
      <c r="AB34" s="49">
        <v>6918.5693317434752</v>
      </c>
      <c r="AC34" s="3">
        <v>3.9738557655186399</v>
      </c>
      <c r="AD34" s="49">
        <v>282.55226870151387</v>
      </c>
      <c r="AE34" s="48">
        <v>0.80829594651696046</v>
      </c>
      <c r="AF34" s="49">
        <v>325.14140519384239</v>
      </c>
      <c r="AG34" s="49">
        <v>4707.3883011539383</v>
      </c>
      <c r="AH34" s="48">
        <v>7.4116387384156592</v>
      </c>
      <c r="AI34" s="48">
        <v>193.50195815545044</v>
      </c>
      <c r="AJ34" s="48">
        <v>87.45178475120899</v>
      </c>
      <c r="AK34" s="48">
        <v>25.209452424458547</v>
      </c>
      <c r="AL34" s="49">
        <v>77.856572864156362</v>
      </c>
      <c r="AM34" s="48">
        <v>11.524490992340263</v>
      </c>
      <c r="AN34" s="3">
        <v>7.8769712690394833</v>
      </c>
      <c r="AO34" s="49">
        <v>1042.636419422804</v>
      </c>
      <c r="AP34" s="48">
        <v>28.819744594424776</v>
      </c>
      <c r="AQ34" s="48">
        <v>52.941693658598695</v>
      </c>
      <c r="AR34" s="3">
        <v>5.7352657316102444</v>
      </c>
      <c r="AS34" s="3">
        <v>21.179467710487454</v>
      </c>
      <c r="AT34" s="3">
        <v>4.3194030851332998</v>
      </c>
      <c r="AU34" s="3">
        <v>0.55419567893182031</v>
      </c>
      <c r="AV34" s="3">
        <v>3.9070925724094669</v>
      </c>
      <c r="AW34" s="3">
        <v>0.59638634185833506</v>
      </c>
      <c r="AX34" s="3">
        <v>3.8616232374084012</v>
      </c>
      <c r="AY34" s="3">
        <v>0.81847018854220643</v>
      </c>
      <c r="AZ34" s="3">
        <v>2.5165826629805172</v>
      </c>
      <c r="BA34" s="3">
        <v>0.41061691407937179</v>
      </c>
      <c r="BB34" s="3">
        <v>3.2159412391630697</v>
      </c>
      <c r="BC34" s="3">
        <v>0.43220177101888874</v>
      </c>
      <c r="BD34" s="3">
        <v>3.2059758191103738</v>
      </c>
      <c r="BE34" s="3">
        <v>1.6008353629130476</v>
      </c>
      <c r="BF34" s="3">
        <v>37.712970254891019</v>
      </c>
      <c r="BG34" s="3">
        <v>27.080397633148408</v>
      </c>
      <c r="BH34" s="3">
        <v>8.5217733777584765</v>
      </c>
    </row>
    <row r="35" spans="1:60" s="46" customFormat="1" ht="15.75" x14ac:dyDescent="0.25">
      <c r="A35" s="116" t="s">
        <v>241</v>
      </c>
      <c r="B35" s="44" t="s">
        <v>242</v>
      </c>
      <c r="C35" s="2">
        <v>210120</v>
      </c>
      <c r="D35" s="1" t="s">
        <v>250</v>
      </c>
      <c r="E35" s="45" t="s">
        <v>146</v>
      </c>
      <c r="F35" s="45" t="s">
        <v>114</v>
      </c>
      <c r="G35" s="45" t="s">
        <v>115</v>
      </c>
      <c r="H35" s="3">
        <v>76.800448154688084</v>
      </c>
      <c r="I35" s="3">
        <v>4.8346124548387888E-2</v>
      </c>
      <c r="J35" s="3">
        <v>13.837612566866481</v>
      </c>
      <c r="K35" s="3">
        <v>0.76068048358435914</v>
      </c>
      <c r="L35" s="3">
        <v>4.4681602993872825E-2</v>
      </c>
      <c r="M35" s="3">
        <v>7.1669208890035876E-2</v>
      </c>
      <c r="N35" s="3">
        <v>0.92784353669698838</v>
      </c>
      <c r="O35" s="3">
        <v>2.7083234432289505</v>
      </c>
      <c r="P35" s="3">
        <v>4.7929144176131517</v>
      </c>
      <c r="Q35" s="3">
        <v>7.4804608896973978E-3</v>
      </c>
      <c r="R35" s="3">
        <v>100</v>
      </c>
      <c r="S35" s="44"/>
      <c r="T35" s="47">
        <v>26.353175017912264</v>
      </c>
      <c r="U35" s="48">
        <v>33.234711902652336</v>
      </c>
      <c r="V35" s="49">
        <v>20093.051625315584</v>
      </c>
      <c r="W35" s="49">
        <v>432.23699881580637</v>
      </c>
      <c r="X35" s="49">
        <v>73228.645703857415</v>
      </c>
      <c r="Y35" s="49">
        <v>359042.0951231668</v>
      </c>
      <c r="Z35" s="49">
        <v>32.644731322639444</v>
      </c>
      <c r="AA35" s="49">
        <v>39785.982580606775</v>
      </c>
      <c r="AB35" s="49">
        <v>6631.297756773376</v>
      </c>
      <c r="AC35" s="3">
        <v>4.1199318629884418</v>
      </c>
      <c r="AD35" s="49">
        <v>290.07674729032732</v>
      </c>
      <c r="AE35" s="48">
        <v>0.94485994660084338</v>
      </c>
      <c r="AF35" s="49">
        <v>346.05901518754501</v>
      </c>
      <c r="AG35" s="49">
        <v>5912.7693989012232</v>
      </c>
      <c r="AH35" s="48">
        <v>7.3845676621588581</v>
      </c>
      <c r="AI35" s="48">
        <v>188.4429092370961</v>
      </c>
      <c r="AJ35" s="48">
        <v>88.643211722860315</v>
      </c>
      <c r="AK35" s="48">
        <v>25.76124450404588</v>
      </c>
      <c r="AL35" s="49">
        <v>77.05248661769734</v>
      </c>
      <c r="AM35" s="48">
        <v>11.302182825556164</v>
      </c>
      <c r="AN35" s="3">
        <v>7.6890252253103393</v>
      </c>
      <c r="AO35" s="49">
        <v>1048.4995905012945</v>
      </c>
      <c r="AP35" s="48">
        <v>28.557721259532606</v>
      </c>
      <c r="AQ35" s="48">
        <v>52.324012082621742</v>
      </c>
      <c r="AR35" s="3">
        <v>5.6755118224063663</v>
      </c>
      <c r="AS35" s="3">
        <v>21.121278499875299</v>
      </c>
      <c r="AT35" s="3">
        <v>4.4991278778579211</v>
      </c>
      <c r="AU35" s="3">
        <v>0.64027090117554686</v>
      </c>
      <c r="AV35" s="3">
        <v>4.1500937110828238</v>
      </c>
      <c r="AW35" s="3">
        <v>0.65561952310069771</v>
      </c>
      <c r="AX35" s="3">
        <v>3.9373625002100012</v>
      </c>
      <c r="AY35" s="3">
        <v>0.84163787334863971</v>
      </c>
      <c r="AZ35" s="3">
        <v>2.7046244860847661</v>
      </c>
      <c r="BA35" s="3">
        <v>0.42132943720297356</v>
      </c>
      <c r="BB35" s="3">
        <v>2.9690808342390764</v>
      </c>
      <c r="BC35" s="3">
        <v>0.44141831992374786</v>
      </c>
      <c r="BD35" s="3">
        <v>3.2956087866178532</v>
      </c>
      <c r="BE35" s="3">
        <v>1.6253046603134378</v>
      </c>
      <c r="BF35" s="3">
        <v>37.185587219771634</v>
      </c>
      <c r="BG35" s="3">
        <v>27.369898090493191</v>
      </c>
      <c r="BH35" s="3">
        <v>8.6045069568196997</v>
      </c>
    </row>
    <row r="36" spans="1:60" s="52" customFormat="1" ht="15.75" x14ac:dyDescent="0.25">
      <c r="A36" s="117" t="s">
        <v>241</v>
      </c>
      <c r="B36" s="50" t="s">
        <v>242</v>
      </c>
      <c r="C36" s="4">
        <v>210120</v>
      </c>
      <c r="D36" s="6" t="s">
        <v>251</v>
      </c>
      <c r="E36" s="51" t="s">
        <v>148</v>
      </c>
      <c r="F36" s="51" t="s">
        <v>114</v>
      </c>
      <c r="G36" s="51" t="s">
        <v>115</v>
      </c>
      <c r="H36" s="5">
        <v>77.669908746930076</v>
      </c>
      <c r="I36" s="5">
        <v>4.8083099455750566E-2</v>
      </c>
      <c r="J36" s="5">
        <v>13.083121218505479</v>
      </c>
      <c r="K36" s="5">
        <v>0.69860573874902554</v>
      </c>
      <c r="L36" s="5">
        <v>4.3798849046960964E-2</v>
      </c>
      <c r="M36" s="5">
        <v>5.5248842821891818E-2</v>
      </c>
      <c r="N36" s="5">
        <v>0.98524401228377079</v>
      </c>
      <c r="O36" s="5">
        <v>2.4520126051788971</v>
      </c>
      <c r="P36" s="5">
        <v>4.9543410472222797</v>
      </c>
      <c r="Q36" s="5">
        <v>9.6358398058782203E-3</v>
      </c>
      <c r="R36" s="5">
        <v>100.00000000000003</v>
      </c>
      <c r="S36" s="50"/>
      <c r="T36" s="53">
        <v>18.309045953904867</v>
      </c>
      <c r="U36" s="54">
        <v>33.751836801477438</v>
      </c>
      <c r="V36" s="55">
        <v>18191.481517822238</v>
      </c>
      <c r="W36" s="55">
        <v>333.20577105882955</v>
      </c>
      <c r="X36" s="55">
        <v>69235.877488330996</v>
      </c>
      <c r="Y36" s="55">
        <v>363106.82339189813</v>
      </c>
      <c r="Z36" s="55">
        <v>42.050804912852556</v>
      </c>
      <c r="AA36" s="55">
        <v>41125.985032992146</v>
      </c>
      <c r="AB36" s="55">
        <v>7041.5389557921098</v>
      </c>
      <c r="AC36" s="5">
        <v>3.8532542067527569</v>
      </c>
      <c r="AD36" s="55">
        <v>288.49859673450339</v>
      </c>
      <c r="AE36" s="54">
        <v>0.88608316694550215</v>
      </c>
      <c r="AF36" s="55">
        <v>339.22208586871267</v>
      </c>
      <c r="AG36" s="55">
        <v>5430.2624072961753</v>
      </c>
      <c r="AH36" s="54">
        <v>7.3213354643736528</v>
      </c>
      <c r="AI36" s="54">
        <v>181.9960367002308</v>
      </c>
      <c r="AJ36" s="54">
        <v>87.550441444060766</v>
      </c>
      <c r="AK36" s="54">
        <v>24.352343894940219</v>
      </c>
      <c r="AL36" s="55">
        <v>74.24799380783638</v>
      </c>
      <c r="AM36" s="54">
        <v>11.589995269454084</v>
      </c>
      <c r="AN36" s="5">
        <v>7.5298904297823395</v>
      </c>
      <c r="AO36" s="55">
        <v>1007.9146518905083</v>
      </c>
      <c r="AP36" s="54">
        <v>27.710639662754549</v>
      </c>
      <c r="AQ36" s="54">
        <v>52.055056237422271</v>
      </c>
      <c r="AR36" s="5">
        <v>5.6083520851942721</v>
      </c>
      <c r="AS36" s="5">
        <v>20.517414666716952</v>
      </c>
      <c r="AT36" s="5">
        <v>4.4064728838680534</v>
      </c>
      <c r="AU36" s="5">
        <v>0.59171457492876811</v>
      </c>
      <c r="AV36" s="5">
        <v>4.0277975242265773</v>
      </c>
      <c r="AW36" s="5">
        <v>0.61629439593008772</v>
      </c>
      <c r="AX36" s="5">
        <v>3.6870998612163581</v>
      </c>
      <c r="AY36" s="5">
        <v>0.77557286359998268</v>
      </c>
      <c r="AZ36" s="5">
        <v>2.5343774299057493</v>
      </c>
      <c r="BA36" s="5">
        <v>0.42825144809368582</v>
      </c>
      <c r="BB36" s="5">
        <v>2.8068726993394</v>
      </c>
      <c r="BC36" s="5">
        <v>0.42724390923258887</v>
      </c>
      <c r="BD36" s="5">
        <v>3.2998755022529536</v>
      </c>
      <c r="BE36" s="5">
        <v>1.6350271166068107</v>
      </c>
      <c r="BF36" s="5">
        <v>35.386888310128469</v>
      </c>
      <c r="BG36" s="5">
        <v>25.639358899091182</v>
      </c>
      <c r="BH36" s="5">
        <v>8.5042857123636679</v>
      </c>
    </row>
    <row r="37" spans="1:60" s="46" customFormat="1" ht="15.75" x14ac:dyDescent="0.25">
      <c r="A37" s="80" t="s">
        <v>27</v>
      </c>
      <c r="B37" s="44" t="s">
        <v>28</v>
      </c>
      <c r="C37" s="2">
        <v>210118</v>
      </c>
      <c r="D37" s="1" t="s">
        <v>128</v>
      </c>
      <c r="E37" s="45" t="s">
        <v>129</v>
      </c>
      <c r="F37" s="45" t="s">
        <v>114</v>
      </c>
      <c r="G37" s="45" t="s">
        <v>115</v>
      </c>
      <c r="H37" s="3">
        <v>76.800628955082047</v>
      </c>
      <c r="I37" s="3">
        <v>4.9986322448651768E-2</v>
      </c>
      <c r="J37" s="3">
        <v>13.240172490771712</v>
      </c>
      <c r="K37" s="3">
        <v>0.9839235318605426</v>
      </c>
      <c r="L37" s="3">
        <v>5.5101589606352579E-2</v>
      </c>
      <c r="M37" s="3">
        <v>7.4149236905950086E-2</v>
      </c>
      <c r="N37" s="3">
        <v>1.1891611700857352</v>
      </c>
      <c r="O37" s="3">
        <v>2.7428369759284501</v>
      </c>
      <c r="P37" s="3">
        <v>4.8556295686047921</v>
      </c>
      <c r="Q37" s="3">
        <v>8.4101587057410342E-3</v>
      </c>
      <c r="R37" s="3">
        <v>99.999999999999986</v>
      </c>
      <c r="S37" s="44"/>
      <c r="T37" s="47">
        <v>17.172894521321957</v>
      </c>
      <c r="U37" s="48">
        <v>29.261935610108399</v>
      </c>
      <c r="V37" s="49">
        <v>20349.107524413172</v>
      </c>
      <c r="W37" s="49">
        <v>447.19404777978497</v>
      </c>
      <c r="X37" s="49">
        <v>70066.992821163905</v>
      </c>
      <c r="Y37" s="49">
        <v>359042.9403650086</v>
      </c>
      <c r="Z37" s="49">
        <v>36.701932591853875</v>
      </c>
      <c r="AA37" s="49">
        <v>40306.581048988381</v>
      </c>
      <c r="AB37" s="49">
        <v>8498.934882602749</v>
      </c>
      <c r="AC37" s="3">
        <v>2.201269146273038</v>
      </c>
      <c r="AD37" s="49">
        <v>299.9179346919106</v>
      </c>
      <c r="AE37" s="48">
        <v>0.95943777626043147</v>
      </c>
      <c r="AF37" s="49">
        <v>426.76181150120073</v>
      </c>
      <c r="AG37" s="49">
        <v>7648.0376131519979</v>
      </c>
      <c r="AH37" s="48">
        <v>8.3085419641713258</v>
      </c>
      <c r="AI37" s="48">
        <v>183.6644942203732</v>
      </c>
      <c r="AJ37" s="48">
        <v>82.274052095701933</v>
      </c>
      <c r="AK37" s="48">
        <v>17.660827263009555</v>
      </c>
      <c r="AL37" s="49">
        <v>73.124857880055032</v>
      </c>
      <c r="AM37" s="48">
        <v>9.7982823259254914</v>
      </c>
      <c r="AN37" s="3">
        <v>7.8674833466988723</v>
      </c>
      <c r="AO37" s="49">
        <v>867.97357001471073</v>
      </c>
      <c r="AP37" s="48">
        <v>26.368973079906439</v>
      </c>
      <c r="AQ37" s="48">
        <v>46.653917606220311</v>
      </c>
      <c r="AR37" s="3">
        <v>4.5106892694463818</v>
      </c>
      <c r="AS37" s="3">
        <v>14.75201977631496</v>
      </c>
      <c r="AT37" s="3">
        <v>2.5741342133325396</v>
      </c>
      <c r="AU37" s="3">
        <v>0.44783459644867124</v>
      </c>
      <c r="AV37" s="3">
        <v>2.4151257425053818</v>
      </c>
      <c r="AW37" s="3">
        <v>0.39749749996690997</v>
      </c>
      <c r="AX37" s="3">
        <v>2.7711812599440417</v>
      </c>
      <c r="AY37" s="3">
        <v>0.61842601548275578</v>
      </c>
      <c r="AZ37" s="3">
        <v>1.859816348069705</v>
      </c>
      <c r="BA37" s="3">
        <v>0.24862319782407788</v>
      </c>
      <c r="BB37" s="3">
        <v>2.0935271335716785</v>
      </c>
      <c r="BC37" s="3">
        <v>0.29595660752665648</v>
      </c>
      <c r="BD37" s="3">
        <v>2.577475519761367</v>
      </c>
      <c r="BE37" s="3">
        <v>1.3697432197244306</v>
      </c>
      <c r="BF37" s="3">
        <v>26.968917568542331</v>
      </c>
      <c r="BG37" s="3">
        <v>25.255309440346924</v>
      </c>
      <c r="BH37" s="3">
        <v>6.4865724396794286</v>
      </c>
    </row>
    <row r="38" spans="1:60" s="46" customFormat="1" ht="15.75" x14ac:dyDescent="0.25">
      <c r="A38" s="80" t="s">
        <v>27</v>
      </c>
      <c r="B38" s="44" t="s">
        <v>28</v>
      </c>
      <c r="C38" s="2">
        <v>210118</v>
      </c>
      <c r="D38" s="1" t="s">
        <v>130</v>
      </c>
      <c r="E38" s="45" t="s">
        <v>129</v>
      </c>
      <c r="F38" s="45" t="s">
        <v>114</v>
      </c>
      <c r="G38" s="45" t="s">
        <v>115</v>
      </c>
      <c r="H38" s="3">
        <v>75.733038420282824</v>
      </c>
      <c r="I38" s="3">
        <v>5.4736100719335316E-2</v>
      </c>
      <c r="J38" s="3">
        <v>14.294101570069895</v>
      </c>
      <c r="K38" s="3">
        <v>1.067633343160139</v>
      </c>
      <c r="L38" s="3">
        <v>5.8249590443632711E-2</v>
      </c>
      <c r="M38" s="3">
        <v>7.7517140908340873E-2</v>
      </c>
      <c r="N38" s="3">
        <v>1.2011490521657444</v>
      </c>
      <c r="O38" s="3">
        <v>2.6875679929750405</v>
      </c>
      <c r="P38" s="3">
        <v>4.814457708098014</v>
      </c>
      <c r="Q38" s="3">
        <v>1.1549081177046472E-2</v>
      </c>
      <c r="R38" s="3">
        <v>100.00000000000004</v>
      </c>
      <c r="S38" s="44"/>
      <c r="T38" s="47">
        <v>15.413490656187388</v>
      </c>
      <c r="U38" s="48">
        <v>31.464446374889242</v>
      </c>
      <c r="V38" s="49">
        <v>19939.066939881825</v>
      </c>
      <c r="W38" s="49">
        <v>467.50587681820377</v>
      </c>
      <c r="X38" s="49">
        <v>75644.385508809879</v>
      </c>
      <c r="Y38" s="49">
        <v>354051.95461482217</v>
      </c>
      <c r="Z38" s="49">
        <v>50.400190256630808</v>
      </c>
      <c r="AA38" s="49">
        <v>39964.813434921612</v>
      </c>
      <c r="AB38" s="49">
        <v>8584.6122758285746</v>
      </c>
      <c r="AC38" s="3">
        <v>2.2430240647329276</v>
      </c>
      <c r="AD38" s="49">
        <v>328.4166043160119</v>
      </c>
      <c r="AE38" s="48">
        <v>0.99363679052003673</v>
      </c>
      <c r="AF38" s="49">
        <v>451.14307798593535</v>
      </c>
      <c r="AG38" s="49">
        <v>8298.7139763837604</v>
      </c>
      <c r="AH38" s="48">
        <v>8.2027449094053981</v>
      </c>
      <c r="AI38" s="48">
        <v>195.52543405156584</v>
      </c>
      <c r="AJ38" s="48">
        <v>83.988623161500669</v>
      </c>
      <c r="AK38" s="48">
        <v>18.838156494522512</v>
      </c>
      <c r="AL38" s="49">
        <v>76.534024429256078</v>
      </c>
      <c r="AM38" s="48">
        <v>10.63198634807142</v>
      </c>
      <c r="AN38" s="3">
        <v>8.112104840227671</v>
      </c>
      <c r="AO38" s="49">
        <v>905.30664951042252</v>
      </c>
      <c r="AP38" s="48">
        <v>28.27766377448463</v>
      </c>
      <c r="AQ38" s="48">
        <v>47.804639563289832</v>
      </c>
      <c r="AR38" s="3">
        <v>4.7259482529914338</v>
      </c>
      <c r="AS38" s="3">
        <v>16.375078369102933</v>
      </c>
      <c r="AT38" s="3">
        <v>3.2540953469152076</v>
      </c>
      <c r="AU38" s="3">
        <v>0.42875522268264959</v>
      </c>
      <c r="AV38" s="3">
        <v>2.7975134628311698</v>
      </c>
      <c r="AW38" s="3">
        <v>0.4256230630071044</v>
      </c>
      <c r="AX38" s="3">
        <v>2.7055125878645185</v>
      </c>
      <c r="AY38" s="3">
        <v>0.57656068381599379</v>
      </c>
      <c r="AZ38" s="3">
        <v>1.9050626845890677</v>
      </c>
      <c r="BA38" s="3">
        <v>0.32893259284717047</v>
      </c>
      <c r="BB38" s="3">
        <v>2.6256924638449166</v>
      </c>
      <c r="BC38" s="3">
        <v>0.27114435354202948</v>
      </c>
      <c r="BD38" s="3">
        <v>2.7365829764858334</v>
      </c>
      <c r="BE38" s="3">
        <v>1.4447015729047592</v>
      </c>
      <c r="BF38" s="3">
        <v>27.825523181230498</v>
      </c>
      <c r="BG38" s="3">
        <v>26.149992980494044</v>
      </c>
      <c r="BH38" s="3">
        <v>6.9904741733087672</v>
      </c>
    </row>
    <row r="39" spans="1:60" s="46" customFormat="1" ht="15.75" x14ac:dyDescent="0.25">
      <c r="A39" s="80" t="s">
        <v>27</v>
      </c>
      <c r="B39" s="44" t="s">
        <v>28</v>
      </c>
      <c r="C39" s="2">
        <v>210118</v>
      </c>
      <c r="D39" s="1" t="s">
        <v>131</v>
      </c>
      <c r="E39" s="45" t="s">
        <v>129</v>
      </c>
      <c r="F39" s="45" t="s">
        <v>114</v>
      </c>
      <c r="G39" s="45" t="s">
        <v>115</v>
      </c>
      <c r="H39" s="3">
        <v>76.461717224944096</v>
      </c>
      <c r="I39" s="3">
        <v>4.2764830856043524E-2</v>
      </c>
      <c r="J39" s="3">
        <v>13.724575740013206</v>
      </c>
      <c r="K39" s="3">
        <v>0.89865905415841563</v>
      </c>
      <c r="L39" s="3">
        <v>6.0050254432327102E-2</v>
      </c>
      <c r="M39" s="3">
        <v>5.7055098508335948E-2</v>
      </c>
      <c r="N39" s="3">
        <v>1.0275448182607769</v>
      </c>
      <c r="O39" s="3">
        <v>2.5464963454155645</v>
      </c>
      <c r="P39" s="3">
        <v>5.1741840467431874</v>
      </c>
      <c r="Q39" s="3">
        <v>6.952586668055886E-3</v>
      </c>
      <c r="R39" s="3">
        <v>100.00000000000001</v>
      </c>
      <c r="S39" s="44"/>
      <c r="T39" s="47">
        <v>14.618522625559871</v>
      </c>
      <c r="U39" s="48">
        <v>32.336365912637888</v>
      </c>
      <c r="V39" s="49">
        <v>18892.456386638074</v>
      </c>
      <c r="W39" s="49">
        <v>344.09929910377411</v>
      </c>
      <c r="X39" s="49">
        <v>72630.454816149882</v>
      </c>
      <c r="Y39" s="49">
        <v>357458.52802661364</v>
      </c>
      <c r="Z39" s="49">
        <v>30.341088219395886</v>
      </c>
      <c r="AA39" s="49">
        <v>42950.901772015197</v>
      </c>
      <c r="AB39" s="49">
        <v>7343.8628161097731</v>
      </c>
      <c r="AC39" s="3">
        <v>2.1584952096005243</v>
      </c>
      <c r="AD39" s="49">
        <v>256.58898513626116</v>
      </c>
      <c r="AE39" s="48">
        <v>1.0862273713159061</v>
      </c>
      <c r="AF39" s="49">
        <v>465.08922057837339</v>
      </c>
      <c r="AG39" s="49">
        <v>6985.2768279733646</v>
      </c>
      <c r="AH39" s="48">
        <v>8.3434469228656969</v>
      </c>
      <c r="AI39" s="48">
        <v>188.58022164741757</v>
      </c>
      <c r="AJ39" s="48">
        <v>66.748269390446609</v>
      </c>
      <c r="AK39" s="48">
        <v>19.013168642850029</v>
      </c>
      <c r="AL39" s="49">
        <v>69.868856815137761</v>
      </c>
      <c r="AM39" s="48">
        <v>9.8977034333878837</v>
      </c>
      <c r="AN39" s="3">
        <v>8.7218191954315394</v>
      </c>
      <c r="AO39" s="49">
        <v>828.00583118386191</v>
      </c>
      <c r="AP39" s="48">
        <v>23.508840834388199</v>
      </c>
      <c r="AQ39" s="48">
        <v>40.82956222033561</v>
      </c>
      <c r="AR39" s="3">
        <v>4.0354822632297633</v>
      </c>
      <c r="AS39" s="3">
        <v>12.088287623311908</v>
      </c>
      <c r="AT39" s="3">
        <v>2.4425908806652821</v>
      </c>
      <c r="AU39" s="3">
        <v>0.32925312255740541</v>
      </c>
      <c r="AV39" s="3">
        <v>2.3178612742323126</v>
      </c>
      <c r="AW39" s="3">
        <v>0.37466112338744417</v>
      </c>
      <c r="AX39" s="3">
        <v>2.9178561987838902</v>
      </c>
      <c r="AY39" s="3">
        <v>0.59593493304131284</v>
      </c>
      <c r="AZ39" s="3">
        <v>1.9464434225841423</v>
      </c>
      <c r="BA39" s="3">
        <v>0.30203505783139106</v>
      </c>
      <c r="BB39" s="3">
        <v>2.5541001236126699</v>
      </c>
      <c r="BC39" s="3">
        <v>0.36648382500774779</v>
      </c>
      <c r="BD39" s="3">
        <v>2.8407082201956553</v>
      </c>
      <c r="BE39" s="3">
        <v>1.6839851443357616</v>
      </c>
      <c r="BF39" s="3">
        <v>28.626797347020162</v>
      </c>
      <c r="BG39" s="3">
        <v>27.722592626000253</v>
      </c>
      <c r="BH39" s="3">
        <v>7.7247105867016037</v>
      </c>
    </row>
    <row r="40" spans="1:60" s="46" customFormat="1" ht="15.75" x14ac:dyDescent="0.25">
      <c r="A40" s="80" t="s">
        <v>27</v>
      </c>
      <c r="B40" s="44" t="s">
        <v>28</v>
      </c>
      <c r="C40" s="2">
        <v>210118</v>
      </c>
      <c r="D40" s="1" t="s">
        <v>132</v>
      </c>
      <c r="E40" s="45" t="s">
        <v>129</v>
      </c>
      <c r="F40" s="45" t="s">
        <v>114</v>
      </c>
      <c r="G40" s="45" t="s">
        <v>115</v>
      </c>
      <c r="H40" s="3">
        <v>75.489105783161861</v>
      </c>
      <c r="I40" s="3">
        <v>4.4699245471383972E-2</v>
      </c>
      <c r="J40" s="3">
        <v>14.468668765757602</v>
      </c>
      <c r="K40" s="3">
        <v>0.929852519867998</v>
      </c>
      <c r="L40" s="3">
        <v>5.9772217926374667E-2</v>
      </c>
      <c r="M40" s="3">
        <v>6.134744303609603E-2</v>
      </c>
      <c r="N40" s="3">
        <v>0.98503130665368133</v>
      </c>
      <c r="O40" s="3">
        <v>2.7346429637705416</v>
      </c>
      <c r="P40" s="3">
        <v>5.2264275558506714</v>
      </c>
      <c r="Q40" s="3">
        <v>4.5219850380360095E-4</v>
      </c>
      <c r="R40" s="3">
        <v>100.00000000000001</v>
      </c>
      <c r="S40" s="44"/>
      <c r="T40" s="47">
        <v>16.990543764999178</v>
      </c>
      <c r="U40" s="48">
        <v>35.51519158545517</v>
      </c>
      <c r="V40" s="49">
        <v>20288.316148213649</v>
      </c>
      <c r="W40" s="49">
        <v>369.98642895069514</v>
      </c>
      <c r="X40" s="49">
        <v>76568.195108389235</v>
      </c>
      <c r="Y40" s="49">
        <v>352911.56953628169</v>
      </c>
      <c r="Z40" s="49">
        <v>1.9733942705989145</v>
      </c>
      <c r="AA40" s="49">
        <v>43384.575141116424</v>
      </c>
      <c r="AB40" s="49">
        <v>7040.0187486538607</v>
      </c>
      <c r="AC40" s="3">
        <v>1.9987584145216704</v>
      </c>
      <c r="AD40" s="49">
        <v>268.19547282830382</v>
      </c>
      <c r="AE40" s="48">
        <v>0.75685996413663337</v>
      </c>
      <c r="AF40" s="49">
        <v>462.93582783977178</v>
      </c>
      <c r="AG40" s="49">
        <v>7227.7436369339484</v>
      </c>
      <c r="AH40" s="48">
        <v>9.0575746957379781</v>
      </c>
      <c r="AI40" s="48">
        <v>192.74945485965586</v>
      </c>
      <c r="AJ40" s="48">
        <v>67.90264293389555</v>
      </c>
      <c r="AK40" s="48">
        <v>19.732355278083439</v>
      </c>
      <c r="AL40" s="49">
        <v>72.293924990772865</v>
      </c>
      <c r="AM40" s="48">
        <v>10.5991900267069</v>
      </c>
      <c r="AN40" s="3">
        <v>8.7641801296979338</v>
      </c>
      <c r="AO40" s="49">
        <v>812.95014818821289</v>
      </c>
      <c r="AP40" s="48">
        <v>22.908626997405911</v>
      </c>
      <c r="AQ40" s="48">
        <v>40.030734253560858</v>
      </c>
      <c r="AR40" s="3">
        <v>4.0275770041369894</v>
      </c>
      <c r="AS40" s="3">
        <v>12.079022371115249</v>
      </c>
      <c r="AT40" s="3">
        <v>2.4416738382186116</v>
      </c>
      <c r="AU40" s="3">
        <v>0.40084490564644459</v>
      </c>
      <c r="AV40" s="3">
        <v>2.2849602276615282</v>
      </c>
      <c r="AW40" s="3">
        <v>0.39845492738340521</v>
      </c>
      <c r="AX40" s="3">
        <v>2.4074192147679629</v>
      </c>
      <c r="AY40" s="3">
        <v>0.61062472065239404</v>
      </c>
      <c r="AZ40" s="3">
        <v>1.9855082049585318</v>
      </c>
      <c r="BA40" s="3">
        <v>0.3192788421710499</v>
      </c>
      <c r="BB40" s="3">
        <v>2.2017310004323005</v>
      </c>
      <c r="BC40" s="3">
        <v>0.38112985525306198</v>
      </c>
      <c r="BD40" s="3">
        <v>2.8916203993603768</v>
      </c>
      <c r="BE40" s="3">
        <v>1.5094462457106803</v>
      </c>
      <c r="BF40" s="3">
        <v>29.001667135508676</v>
      </c>
      <c r="BG40" s="3">
        <v>27.203836543800779</v>
      </c>
      <c r="BH40" s="3">
        <v>7.3697446699695481</v>
      </c>
    </row>
    <row r="41" spans="1:60" s="46" customFormat="1" ht="15.75" x14ac:dyDescent="0.25">
      <c r="A41" s="80" t="s">
        <v>27</v>
      </c>
      <c r="B41" s="44" t="s">
        <v>28</v>
      </c>
      <c r="C41" s="2">
        <v>210118</v>
      </c>
      <c r="D41" s="1" t="s">
        <v>133</v>
      </c>
      <c r="E41" s="45" t="s">
        <v>129</v>
      </c>
      <c r="F41" s="45" t="s">
        <v>114</v>
      </c>
      <c r="G41" s="45" t="s">
        <v>115</v>
      </c>
      <c r="H41" s="3">
        <v>76.199632285765688</v>
      </c>
      <c r="I41" s="3">
        <v>4.1012681973611215E-2</v>
      </c>
      <c r="J41" s="3">
        <v>13.817562151561102</v>
      </c>
      <c r="K41" s="3">
        <v>0.86478580937517024</v>
      </c>
      <c r="L41" s="3">
        <v>6.0084607542613577E-2</v>
      </c>
      <c r="M41" s="3">
        <v>6.1012270521544183E-2</v>
      </c>
      <c r="N41" s="3">
        <v>1.0100990847609135</v>
      </c>
      <c r="O41" s="3">
        <v>3.0497579747655577</v>
      </c>
      <c r="P41" s="3">
        <v>4.8867894845388973</v>
      </c>
      <c r="Q41" s="3">
        <v>9.2636491949207294E-3</v>
      </c>
      <c r="R41" s="3">
        <v>100.00000000000001</v>
      </c>
      <c r="S41" s="44"/>
      <c r="T41" s="47">
        <v>19.619462831142219</v>
      </c>
      <c r="U41" s="48">
        <v>35.734315332224028</v>
      </c>
      <c r="V41" s="49">
        <v>22626.154414785673</v>
      </c>
      <c r="W41" s="49">
        <v>367.96500351543295</v>
      </c>
      <c r="X41" s="49">
        <v>73122.538906061352</v>
      </c>
      <c r="Y41" s="49">
        <v>356233.28093595459</v>
      </c>
      <c r="Z41" s="49">
        <v>40.426565086634064</v>
      </c>
      <c r="AA41" s="49">
        <v>40565.239511157386</v>
      </c>
      <c r="AB41" s="49">
        <v>7219.1781587862479</v>
      </c>
      <c r="AC41" s="3">
        <v>1.4475180748041416</v>
      </c>
      <c r="AD41" s="49">
        <v>246.07609184166728</v>
      </c>
      <c r="AE41" s="48">
        <v>0.78667341859280193</v>
      </c>
      <c r="AF41" s="49">
        <v>465.35528541754218</v>
      </c>
      <c r="AG41" s="49">
        <v>6721.9800962731979</v>
      </c>
      <c r="AH41" s="48">
        <v>8.1265767085300649</v>
      </c>
      <c r="AI41" s="48">
        <v>185.2509464772167</v>
      </c>
      <c r="AJ41" s="48">
        <v>64.148813892511512</v>
      </c>
      <c r="AK41" s="48">
        <v>19.321073957042344</v>
      </c>
      <c r="AL41" s="49">
        <v>69.312385396890988</v>
      </c>
      <c r="AM41" s="48">
        <v>11.125358773069738</v>
      </c>
      <c r="AN41" s="3">
        <v>9.2677173908655028</v>
      </c>
      <c r="AO41" s="49">
        <v>846.67475221707832</v>
      </c>
      <c r="AP41" s="48">
        <v>22.559842978658114</v>
      </c>
      <c r="AQ41" s="48">
        <v>40.066173138325205</v>
      </c>
      <c r="AR41" s="3">
        <v>4.1930919460847553</v>
      </c>
      <c r="AS41" s="3">
        <v>13.650446006427309</v>
      </c>
      <c r="AT41" s="3">
        <v>2.6367122510499188</v>
      </c>
      <c r="AU41" s="3">
        <v>0.37112870945587467</v>
      </c>
      <c r="AV41" s="3">
        <v>2.4079764146802725</v>
      </c>
      <c r="AW41" s="3">
        <v>0.44898413080967725</v>
      </c>
      <c r="AX41" s="3">
        <v>2.8919647223898335</v>
      </c>
      <c r="AY41" s="3">
        <v>0.62611125845155091</v>
      </c>
      <c r="AZ41" s="3">
        <v>1.8791638299604245</v>
      </c>
      <c r="BA41" s="3">
        <v>0.33741159730946729</v>
      </c>
      <c r="BB41" s="3">
        <v>2.3624948457866064</v>
      </c>
      <c r="BC41" s="3">
        <v>0.42160075291346899</v>
      </c>
      <c r="BD41" s="3">
        <v>2.6185878283680473</v>
      </c>
      <c r="BE41" s="3">
        <v>1.5400219264367079</v>
      </c>
      <c r="BF41" s="3">
        <v>28.723783283758987</v>
      </c>
      <c r="BG41" s="3">
        <v>27.529288007208638</v>
      </c>
      <c r="BH41" s="3">
        <v>7.7279508994246724</v>
      </c>
    </row>
    <row r="42" spans="1:60" s="46" customFormat="1" ht="15.75" x14ac:dyDescent="0.25">
      <c r="A42" s="80" t="s">
        <v>27</v>
      </c>
      <c r="B42" s="44" t="s">
        <v>28</v>
      </c>
      <c r="C42" s="2">
        <v>210118</v>
      </c>
      <c r="D42" s="1" t="s">
        <v>134</v>
      </c>
      <c r="E42" s="45" t="s">
        <v>129</v>
      </c>
      <c r="F42" s="45" t="s">
        <v>114</v>
      </c>
      <c r="G42" s="45" t="s">
        <v>115</v>
      </c>
      <c r="H42" s="3">
        <v>74.676788825202905</v>
      </c>
      <c r="I42" s="3">
        <v>4.7977433351691398E-2</v>
      </c>
      <c r="J42" s="3">
        <v>14.955189622122864</v>
      </c>
      <c r="K42" s="3">
        <v>0.90448654196131906</v>
      </c>
      <c r="L42" s="3">
        <v>6.2164651520431803E-2</v>
      </c>
      <c r="M42" s="3">
        <v>6.0302386029430416E-2</v>
      </c>
      <c r="N42" s="3">
        <v>1.0467838853048648</v>
      </c>
      <c r="O42" s="3">
        <v>3.0606637595007151</v>
      </c>
      <c r="P42" s="3">
        <v>5.1715619982051857</v>
      </c>
      <c r="Q42" s="3">
        <v>1.4080896800581021E-2</v>
      </c>
      <c r="R42" s="3">
        <v>99.999999999999986</v>
      </c>
      <c r="S42" s="44"/>
      <c r="T42" s="47">
        <v>17.369793659445538</v>
      </c>
      <c r="U42" s="48">
        <v>35.752831730295945</v>
      </c>
      <c r="V42" s="49">
        <v>22707.064431735806</v>
      </c>
      <c r="W42" s="49">
        <v>363.68369014349486</v>
      </c>
      <c r="X42" s="49">
        <v>79142.863480274202</v>
      </c>
      <c r="Y42" s="49">
        <v>349113.9877578236</v>
      </c>
      <c r="Z42" s="49">
        <v>61.449033637735575</v>
      </c>
      <c r="AA42" s="49">
        <v>42929.13614710125</v>
      </c>
      <c r="AB42" s="49">
        <v>7481.3644282738678</v>
      </c>
      <c r="AC42" s="3">
        <v>1.5734903979534702</v>
      </c>
      <c r="AD42" s="49">
        <v>287.86460011014839</v>
      </c>
      <c r="AE42" s="48">
        <v>0.85756636880013881</v>
      </c>
      <c r="AF42" s="49">
        <v>481.4652260257443</v>
      </c>
      <c r="AG42" s="49">
        <v>7030.5738906653332</v>
      </c>
      <c r="AH42" s="48">
        <v>8.9576686310899092</v>
      </c>
      <c r="AI42" s="48">
        <v>198.57247795556481</v>
      </c>
      <c r="AJ42" s="48">
        <v>70.861930453088362</v>
      </c>
      <c r="AK42" s="48">
        <v>19.29239486179663</v>
      </c>
      <c r="AL42" s="49">
        <v>69.516256612717939</v>
      </c>
      <c r="AM42" s="48">
        <v>10.44163625840172</v>
      </c>
      <c r="AN42" s="3">
        <v>8.9576698789548832</v>
      </c>
      <c r="AO42" s="49">
        <v>885.84445562878693</v>
      </c>
      <c r="AP42" s="48">
        <v>22.937815111831533</v>
      </c>
      <c r="AQ42" s="48">
        <v>43.879227211743896</v>
      </c>
      <c r="AR42" s="3">
        <v>4.2547278173304628</v>
      </c>
      <c r="AS42" s="3">
        <v>15.220776744430079</v>
      </c>
      <c r="AT42" s="3">
        <v>2.8498030358108948</v>
      </c>
      <c r="AU42" s="3">
        <v>0.37439896793285338</v>
      </c>
      <c r="AV42" s="3">
        <v>2.4802492784966947</v>
      </c>
      <c r="AW42" s="3">
        <v>0.46583555668916554</v>
      </c>
      <c r="AX42" s="3">
        <v>2.7073018384009955</v>
      </c>
      <c r="AY42" s="3">
        <v>0.59647317030868485</v>
      </c>
      <c r="AZ42" s="3">
        <v>1.8258406495774107</v>
      </c>
      <c r="BA42" s="3">
        <v>0.36002263208331836</v>
      </c>
      <c r="BB42" s="3">
        <v>2.8368355144077952</v>
      </c>
      <c r="BC42" s="3">
        <v>0.38744527268625728</v>
      </c>
      <c r="BD42" s="3">
        <v>2.6855005521688762</v>
      </c>
      <c r="BE42" s="3">
        <v>1.6812011952035169</v>
      </c>
      <c r="BF42" s="3">
        <v>29.961951852994229</v>
      </c>
      <c r="BG42" s="3">
        <v>28.387299630385581</v>
      </c>
      <c r="BH42" s="3">
        <v>8.0632802023019465</v>
      </c>
    </row>
    <row r="43" spans="1:60" s="46" customFormat="1" ht="15.75" x14ac:dyDescent="0.25">
      <c r="A43" s="80" t="s">
        <v>27</v>
      </c>
      <c r="B43" s="44" t="s">
        <v>28</v>
      </c>
      <c r="C43" s="2">
        <v>210118</v>
      </c>
      <c r="D43" s="1" t="s">
        <v>135</v>
      </c>
      <c r="E43" s="45" t="s">
        <v>129</v>
      </c>
      <c r="F43" s="45" t="s">
        <v>114</v>
      </c>
      <c r="G43" s="45" t="s">
        <v>115</v>
      </c>
      <c r="H43" s="3">
        <v>77.305852275267114</v>
      </c>
      <c r="I43" s="3">
        <v>4.0386011137895216E-2</v>
      </c>
      <c r="J43" s="3">
        <v>13.169420027020969</v>
      </c>
      <c r="K43" s="3">
        <v>0.89064940344546328</v>
      </c>
      <c r="L43" s="3">
        <v>6.0045163142728161E-2</v>
      </c>
      <c r="M43" s="3">
        <v>5.5069621652940548E-2</v>
      </c>
      <c r="N43" s="3">
        <v>0.85856634960610867</v>
      </c>
      <c r="O43" s="3">
        <v>2.582323805474585</v>
      </c>
      <c r="P43" s="3">
        <v>5.0317049740260922</v>
      </c>
      <c r="Q43" s="3">
        <v>5.9823692260958109E-3</v>
      </c>
      <c r="R43" s="3">
        <v>100</v>
      </c>
      <c r="S43" s="44"/>
      <c r="T43" s="47">
        <v>14.35576704243651</v>
      </c>
      <c r="U43" s="48">
        <v>35.23970598422617</v>
      </c>
      <c r="V43" s="49">
        <v>19158.260312815946</v>
      </c>
      <c r="W43" s="49">
        <v>332.12488818888443</v>
      </c>
      <c r="X43" s="49">
        <v>69692.570782994968</v>
      </c>
      <c r="Y43" s="49">
        <v>361404.85938687378</v>
      </c>
      <c r="Z43" s="49">
        <v>26.107059302682117</v>
      </c>
      <c r="AA43" s="49">
        <v>41768.182989390589</v>
      </c>
      <c r="AB43" s="49">
        <v>6136.1737006348585</v>
      </c>
      <c r="AC43" s="3">
        <v>1.3357467941821306</v>
      </c>
      <c r="AD43" s="49">
        <v>242.31606682737129</v>
      </c>
      <c r="AE43" s="48">
        <v>0.77245543510262749</v>
      </c>
      <c r="AF43" s="49">
        <v>465.04978854042963</v>
      </c>
      <c r="AG43" s="49">
        <v>6923.0178129815858</v>
      </c>
      <c r="AH43" s="48">
        <v>9.0127534837621273</v>
      </c>
      <c r="AI43" s="48">
        <v>181.31630563993815</v>
      </c>
      <c r="AJ43" s="48">
        <v>60.89012807041766</v>
      </c>
      <c r="AK43" s="48">
        <v>18.756838418892066</v>
      </c>
      <c r="AL43" s="49">
        <v>66.312906606238784</v>
      </c>
      <c r="AM43" s="48">
        <v>10.301877791920342</v>
      </c>
      <c r="AN43" s="3">
        <v>8.6434902021826439</v>
      </c>
      <c r="AO43" s="49">
        <v>843.40235164711976</v>
      </c>
      <c r="AP43" s="48">
        <v>22.568300443490692</v>
      </c>
      <c r="AQ43" s="48">
        <v>42.481331484992687</v>
      </c>
      <c r="AR43" s="3">
        <v>4.2690557164696585</v>
      </c>
      <c r="AS43" s="3">
        <v>13.74204796079615</v>
      </c>
      <c r="AT43" s="3">
        <v>2.9018997209769446</v>
      </c>
      <c r="AU43" s="3">
        <v>0.39257474512204188</v>
      </c>
      <c r="AV43" s="3">
        <v>2.9222061176635945</v>
      </c>
      <c r="AW43" s="3">
        <v>0.3910228869210835</v>
      </c>
      <c r="AX43" s="3">
        <v>2.9739140331797005</v>
      </c>
      <c r="AY43" s="3">
        <v>0.6436603080783394</v>
      </c>
      <c r="AZ43" s="3">
        <v>1.7895140468370778</v>
      </c>
      <c r="BA43" s="3">
        <v>0.33848801564450398</v>
      </c>
      <c r="BB43" s="3">
        <v>2.0085270659864318</v>
      </c>
      <c r="BC43" s="3">
        <v>0.36922517326317039</v>
      </c>
      <c r="BD43" s="3">
        <v>2.9371551053388516</v>
      </c>
      <c r="BE43" s="3">
        <v>1.5172093273799048</v>
      </c>
      <c r="BF43" s="3">
        <v>28.798627502307404</v>
      </c>
      <c r="BG43" s="3">
        <v>25.43626119665009</v>
      </c>
      <c r="BH43" s="3">
        <v>7.3841958841902988</v>
      </c>
    </row>
    <row r="44" spans="1:60" s="46" customFormat="1" ht="15.75" x14ac:dyDescent="0.25">
      <c r="A44" s="80" t="s">
        <v>27</v>
      </c>
      <c r="B44" s="44" t="s">
        <v>28</v>
      </c>
      <c r="C44" s="2">
        <v>210118</v>
      </c>
      <c r="D44" s="1" t="s">
        <v>136</v>
      </c>
      <c r="E44" s="45" t="s">
        <v>129</v>
      </c>
      <c r="F44" s="45" t="s">
        <v>114</v>
      </c>
      <c r="G44" s="45" t="s">
        <v>115</v>
      </c>
      <c r="H44" s="3">
        <v>76.129861567893798</v>
      </c>
      <c r="I44" s="3">
        <v>4.3225430129948138E-2</v>
      </c>
      <c r="J44" s="3">
        <v>13.85511227745886</v>
      </c>
      <c r="K44" s="3">
        <v>0.89312152071425954</v>
      </c>
      <c r="L44" s="3">
        <v>6.0448272932444744E-2</v>
      </c>
      <c r="M44" s="3">
        <v>5.9974308142955471E-2</v>
      </c>
      <c r="N44" s="3">
        <v>0.97238587027956125</v>
      </c>
      <c r="O44" s="3">
        <v>2.7795679455182136</v>
      </c>
      <c r="P44" s="3">
        <v>5.1954649821449657</v>
      </c>
      <c r="Q44" s="3">
        <v>1.0837824784994156E-2</v>
      </c>
      <c r="R44" s="3">
        <v>100.00000000000001</v>
      </c>
      <c r="S44" s="44"/>
      <c r="T44" s="47">
        <v>13.315343114880889</v>
      </c>
      <c r="U44" s="48">
        <v>35.262988753924276</v>
      </c>
      <c r="V44" s="49">
        <v>20621.614587799628</v>
      </c>
      <c r="W44" s="49">
        <v>361.70505241016446</v>
      </c>
      <c r="X44" s="49">
        <v>73321.254172312285</v>
      </c>
      <c r="Y44" s="49">
        <v>355907.10282990348</v>
      </c>
      <c r="Z44" s="49">
        <v>47.296267361714499</v>
      </c>
      <c r="AA44" s="49">
        <v>43127.554816785363</v>
      </c>
      <c r="AB44" s="49">
        <v>6949.6418148880239</v>
      </c>
      <c r="AC44" s="3">
        <v>1.5711383482061456</v>
      </c>
      <c r="AD44" s="49">
        <v>259.35258077968882</v>
      </c>
      <c r="AE44" s="48">
        <v>0.88511101373970513</v>
      </c>
      <c r="AF44" s="49">
        <v>468.17187386178455</v>
      </c>
      <c r="AG44" s="49">
        <v>6942.2335805119392</v>
      </c>
      <c r="AH44" s="48">
        <v>7.644829771396453</v>
      </c>
      <c r="AI44" s="48">
        <v>183.95695384687082</v>
      </c>
      <c r="AJ44" s="48">
        <v>62.884686818759164</v>
      </c>
      <c r="AK44" s="48">
        <v>17.805809045895899</v>
      </c>
      <c r="AL44" s="49">
        <v>68.875727725392267</v>
      </c>
      <c r="AM44" s="48">
        <v>10.308494079149934</v>
      </c>
      <c r="AN44" s="3">
        <v>8.6271754745395377</v>
      </c>
      <c r="AO44" s="49">
        <v>819.83993126862254</v>
      </c>
      <c r="AP44" s="48">
        <v>22.072689466287432</v>
      </c>
      <c r="AQ44" s="48">
        <v>40.436395369063206</v>
      </c>
      <c r="AR44" s="3">
        <v>3.91902949965458</v>
      </c>
      <c r="AS44" s="3">
        <v>13.284691047525151</v>
      </c>
      <c r="AT44" s="3">
        <v>2.267721198773093</v>
      </c>
      <c r="AU44" s="3">
        <v>0.37714639316747056</v>
      </c>
      <c r="AV44" s="3">
        <v>2.3719323094900235</v>
      </c>
      <c r="AW44" s="3">
        <v>0.4915715094953636</v>
      </c>
      <c r="AX44" s="3">
        <v>2.9150759917021873</v>
      </c>
      <c r="AY44" s="3">
        <v>0.67061383690779697</v>
      </c>
      <c r="AZ44" s="3">
        <v>1.6141559153610534</v>
      </c>
      <c r="BA44" s="3">
        <v>0.2848740236155064</v>
      </c>
      <c r="BB44" s="3">
        <v>1.9803777895294943</v>
      </c>
      <c r="BC44" s="3">
        <v>0.36239107894519801</v>
      </c>
      <c r="BD44" s="3">
        <v>2.7509519270953393</v>
      </c>
      <c r="BE44" s="3">
        <v>1.5177271039738023</v>
      </c>
      <c r="BF44" s="3">
        <v>28.444014003179173</v>
      </c>
      <c r="BG44" s="3">
        <v>26.647106145720407</v>
      </c>
      <c r="BH44" s="3">
        <v>7.3621906232844472</v>
      </c>
    </row>
    <row r="45" spans="1:60" s="46" customFormat="1" ht="15.75" x14ac:dyDescent="0.25">
      <c r="A45" s="80" t="s">
        <v>27</v>
      </c>
      <c r="B45" s="44" t="s">
        <v>28</v>
      </c>
      <c r="C45" s="2">
        <v>210118</v>
      </c>
      <c r="D45" s="1" t="s">
        <v>137</v>
      </c>
      <c r="E45" s="45" t="s">
        <v>129</v>
      </c>
      <c r="F45" s="45" t="s">
        <v>114</v>
      </c>
      <c r="G45" s="45" t="s">
        <v>115</v>
      </c>
      <c r="H45" s="3">
        <v>76.077582331343407</v>
      </c>
      <c r="I45" s="3">
        <v>4.342788442948109E-2</v>
      </c>
      <c r="J45" s="3">
        <v>14.303915128422904</v>
      </c>
      <c r="K45" s="3">
        <v>0.88353305095423729</v>
      </c>
      <c r="L45" s="3">
        <v>5.8997710432624709E-2</v>
      </c>
      <c r="M45" s="3">
        <v>6.0728949809637306E-2</v>
      </c>
      <c r="N45" s="3">
        <v>0.86651050985848332</v>
      </c>
      <c r="O45" s="3">
        <v>2.4671113850536233</v>
      </c>
      <c r="P45" s="3">
        <v>5.2327966557430843</v>
      </c>
      <c r="Q45" s="3">
        <v>5.3963939525159786E-3</v>
      </c>
      <c r="R45" s="3">
        <v>100</v>
      </c>
      <c r="S45" s="44"/>
      <c r="T45" s="47">
        <v>13.07462576906773</v>
      </c>
      <c r="U45" s="48">
        <v>37.134262327607949</v>
      </c>
      <c r="V45" s="49">
        <v>18303.499365712833</v>
      </c>
      <c r="W45" s="49">
        <v>366.25629630192259</v>
      </c>
      <c r="X45" s="49">
        <v>75696.31885961401</v>
      </c>
      <c r="Y45" s="49">
        <v>355662.69739903044</v>
      </c>
      <c r="Z45" s="49">
        <v>23.54986320877973</v>
      </c>
      <c r="AA45" s="49">
        <v>43437.445039323342</v>
      </c>
      <c r="AB45" s="49">
        <v>6192.9506139585801</v>
      </c>
      <c r="AC45" s="3">
        <v>2.1224305316577357</v>
      </c>
      <c r="AD45" s="49">
        <v>260.56730657688655</v>
      </c>
      <c r="AE45" s="48">
        <v>0.92797272941542708</v>
      </c>
      <c r="AF45" s="49">
        <v>456.93726730067834</v>
      </c>
      <c r="AG45" s="49">
        <v>6867.7024050672862</v>
      </c>
      <c r="AH45" s="48">
        <v>9.410094213757521</v>
      </c>
      <c r="AI45" s="48">
        <v>187.10282366355852</v>
      </c>
      <c r="AJ45" s="48">
        <v>65.36843692104452</v>
      </c>
      <c r="AK45" s="48">
        <v>17.76498133946475</v>
      </c>
      <c r="AL45" s="49">
        <v>66.507735663830843</v>
      </c>
      <c r="AM45" s="48">
        <v>10.258325156607212</v>
      </c>
      <c r="AN45" s="3">
        <v>8.9470309492388882</v>
      </c>
      <c r="AO45" s="49">
        <v>821.09078872338932</v>
      </c>
      <c r="AP45" s="48">
        <v>21.846498603140034</v>
      </c>
      <c r="AQ45" s="48">
        <v>38.484253770876876</v>
      </c>
      <c r="AR45" s="3">
        <v>3.9779171512396947</v>
      </c>
      <c r="AS45" s="3">
        <v>12.730977277947227</v>
      </c>
      <c r="AT45" s="3">
        <v>3.0305915275179394</v>
      </c>
      <c r="AU45" s="3">
        <v>0.36211387984910126</v>
      </c>
      <c r="AV45" s="3">
        <v>2.2991164254638901</v>
      </c>
      <c r="AW45" s="3">
        <v>0.47295586848771781</v>
      </c>
      <c r="AX45" s="3">
        <v>2.720180992846108</v>
      </c>
      <c r="AY45" s="3">
        <v>0.58888445965498648</v>
      </c>
      <c r="AZ45" s="3">
        <v>1.8200926874691012</v>
      </c>
      <c r="BA45" s="3">
        <v>0.31492209589126563</v>
      </c>
      <c r="BB45" s="3">
        <v>2.4761232668513533</v>
      </c>
      <c r="BC45" s="3">
        <v>0.37520322897330788</v>
      </c>
      <c r="BD45" s="3">
        <v>2.5573740737274773</v>
      </c>
      <c r="BE45" s="3">
        <v>1.6045176208524883</v>
      </c>
      <c r="BF45" s="3">
        <v>26.63480798881924</v>
      </c>
      <c r="BG45" s="3">
        <v>25.594852788492943</v>
      </c>
      <c r="BH45" s="3">
        <v>7.5052755615460081</v>
      </c>
    </row>
    <row r="46" spans="1:60" s="46" customFormat="1" ht="15.75" x14ac:dyDescent="0.25">
      <c r="A46" s="80" t="s">
        <v>27</v>
      </c>
      <c r="B46" s="44" t="s">
        <v>28</v>
      </c>
      <c r="C46" s="2">
        <v>210118</v>
      </c>
      <c r="D46" s="1" t="s">
        <v>138</v>
      </c>
      <c r="E46" s="45" t="s">
        <v>129</v>
      </c>
      <c r="F46" s="45" t="s">
        <v>114</v>
      </c>
      <c r="G46" s="45" t="s">
        <v>115</v>
      </c>
      <c r="H46" s="3">
        <v>76.58398330459697</v>
      </c>
      <c r="I46" s="3">
        <v>4.0142622801426789E-2</v>
      </c>
      <c r="J46" s="3">
        <v>13.382495489153197</v>
      </c>
      <c r="K46" s="3">
        <v>0.83008613817713428</v>
      </c>
      <c r="L46" s="3">
        <v>5.7380261377382225E-2</v>
      </c>
      <c r="M46" s="3">
        <v>5.993781397032364E-2</v>
      </c>
      <c r="N46" s="3">
        <v>1.2126473015861847</v>
      </c>
      <c r="O46" s="3">
        <v>2.3116642053502985</v>
      </c>
      <c r="P46" s="3">
        <v>5.5181140408703104</v>
      </c>
      <c r="Q46" s="3">
        <v>3.5488221167855371E-3</v>
      </c>
      <c r="R46" s="3">
        <v>100.00000000000003</v>
      </c>
      <c r="S46" s="44"/>
      <c r="T46" s="47">
        <v>7.9508231588001275</v>
      </c>
      <c r="U46" s="48">
        <v>36.340303050426712</v>
      </c>
      <c r="V46" s="49">
        <v>17150.236739493863</v>
      </c>
      <c r="W46" s="49">
        <v>361.48495605502188</v>
      </c>
      <c r="X46" s="49">
        <v>70820.166128598721</v>
      </c>
      <c r="Y46" s="49">
        <v>358030.12194899085</v>
      </c>
      <c r="Z46" s="49">
        <v>15.487059717652084</v>
      </c>
      <c r="AA46" s="49">
        <v>45805.864653264449</v>
      </c>
      <c r="AB46" s="49">
        <v>8666.7902644364622</v>
      </c>
      <c r="AC46" s="3">
        <v>1.7267854305388899</v>
      </c>
      <c r="AD46" s="49">
        <v>240.85573680856075</v>
      </c>
      <c r="AE46" s="48">
        <v>1.0201211040004854</v>
      </c>
      <c r="AF46" s="49">
        <v>444.41012436782535</v>
      </c>
      <c r="AG46" s="49">
        <v>6452.2595520508648</v>
      </c>
      <c r="AH46" s="48">
        <v>8.2715007617482517</v>
      </c>
      <c r="AI46" s="48">
        <v>180.40729450727576</v>
      </c>
      <c r="AJ46" s="48">
        <v>69.140494083234614</v>
      </c>
      <c r="AK46" s="48">
        <v>19.444865544395448</v>
      </c>
      <c r="AL46" s="49">
        <v>67.474851318995874</v>
      </c>
      <c r="AM46" s="48">
        <v>9.9917165519351752</v>
      </c>
      <c r="AN46" s="3">
        <v>9.4764851327203772</v>
      </c>
      <c r="AO46" s="49">
        <v>841.33669100378302</v>
      </c>
      <c r="AP46" s="48">
        <v>23.619718175130682</v>
      </c>
      <c r="AQ46" s="48">
        <v>39.515012409326296</v>
      </c>
      <c r="AR46" s="3">
        <v>4.0723199192327968</v>
      </c>
      <c r="AS46" s="3">
        <v>13.734388155229084</v>
      </c>
      <c r="AT46" s="3">
        <v>2.4126988752065701</v>
      </c>
      <c r="AU46" s="3">
        <v>0.37422610568029019</v>
      </c>
      <c r="AV46" s="3">
        <v>2.5844611855060196</v>
      </c>
      <c r="AW46" s="3">
        <v>0.44578612462072525</v>
      </c>
      <c r="AX46" s="3">
        <v>2.9022062192995892</v>
      </c>
      <c r="AY46" s="3">
        <v>0.55744606449844303</v>
      </c>
      <c r="AZ46" s="3">
        <v>1.8980946280741242</v>
      </c>
      <c r="BA46" s="3">
        <v>0.30585269510522789</v>
      </c>
      <c r="BB46" s="3">
        <v>2.650053347419294</v>
      </c>
      <c r="BC46" s="3">
        <v>0.38318180541409125</v>
      </c>
      <c r="BD46" s="3">
        <v>2.4970854685202921</v>
      </c>
      <c r="BE46" s="3">
        <v>1.6682970796341934</v>
      </c>
      <c r="BF46" s="3">
        <v>25.290357787583773</v>
      </c>
      <c r="BG46" s="3">
        <v>25.845103742172292</v>
      </c>
      <c r="BH46" s="3">
        <v>7.8766735096319804</v>
      </c>
    </row>
    <row r="47" spans="1:60" s="46" customFormat="1" ht="15.75" x14ac:dyDescent="0.25">
      <c r="A47" s="80" t="s">
        <v>27</v>
      </c>
      <c r="B47" s="44" t="s">
        <v>28</v>
      </c>
      <c r="C47" s="2">
        <v>210118</v>
      </c>
      <c r="D47" s="1" t="s">
        <v>139</v>
      </c>
      <c r="E47" s="45" t="s">
        <v>129</v>
      </c>
      <c r="F47" s="45" t="s">
        <v>114</v>
      </c>
      <c r="G47" s="45" t="s">
        <v>115</v>
      </c>
      <c r="H47" s="3">
        <v>75.862212623595028</v>
      </c>
      <c r="I47" s="3">
        <v>4.2758887157294784E-2</v>
      </c>
      <c r="J47" s="3">
        <v>14.186744634976955</v>
      </c>
      <c r="K47" s="3">
        <v>0.99456160156602824</v>
      </c>
      <c r="L47" s="3">
        <v>5.6197736611310029E-2</v>
      </c>
      <c r="M47" s="3">
        <v>6.0089057122565626E-2</v>
      </c>
      <c r="N47" s="3">
        <v>1.0206025408370736</v>
      </c>
      <c r="O47" s="3">
        <v>2.5061833886593914</v>
      </c>
      <c r="P47" s="3">
        <v>5.2623552704160419</v>
      </c>
      <c r="Q47" s="3">
        <v>8.2942590583203919E-3</v>
      </c>
      <c r="R47" s="3">
        <v>100.00000000000001</v>
      </c>
      <c r="S47" s="44"/>
      <c r="T47" s="47">
        <v>13.68776333745978</v>
      </c>
      <c r="U47" s="48">
        <v>34.515480364887097</v>
      </c>
      <c r="V47" s="49">
        <v>18593.374560464024</v>
      </c>
      <c r="W47" s="49">
        <v>362.39710350619328</v>
      </c>
      <c r="X47" s="49">
        <v>75076.252608298048</v>
      </c>
      <c r="Y47" s="49">
        <v>354655.84401530673</v>
      </c>
      <c r="Z47" s="49">
        <v>36.196146530510191</v>
      </c>
      <c r="AA47" s="49">
        <v>43682.811099723564</v>
      </c>
      <c r="AB47" s="49">
        <v>7294.2463593625644</v>
      </c>
      <c r="AC47" s="3">
        <v>2.0296294967681492</v>
      </c>
      <c r="AD47" s="49">
        <v>256.55332294376871</v>
      </c>
      <c r="AE47" s="48">
        <v>0.80794512033726318</v>
      </c>
      <c r="AF47" s="49">
        <v>435.25147005459615</v>
      </c>
      <c r="AG47" s="49">
        <v>7730.7273289727373</v>
      </c>
      <c r="AH47" s="48">
        <v>8.7475363028417572</v>
      </c>
      <c r="AI47" s="48">
        <v>184.88726372671132</v>
      </c>
      <c r="AJ47" s="48">
        <v>65.46299164918824</v>
      </c>
      <c r="AK47" s="48">
        <v>18.318242574783604</v>
      </c>
      <c r="AL47" s="49">
        <v>70.100216783442875</v>
      </c>
      <c r="AM47" s="48">
        <v>10.271802683633181</v>
      </c>
      <c r="AN47" s="3">
        <v>9.1799822370429531</v>
      </c>
      <c r="AO47" s="49">
        <v>827.57847373802326</v>
      </c>
      <c r="AP47" s="48">
        <v>22.425607371902878</v>
      </c>
      <c r="AQ47" s="48">
        <v>40.377591879488619</v>
      </c>
      <c r="AR47" s="3">
        <v>4.1421406792988797</v>
      </c>
      <c r="AS47" s="3">
        <v>14.929102777547982</v>
      </c>
      <c r="AT47" s="3">
        <v>2.1448888750080837</v>
      </c>
      <c r="AU47" s="3">
        <v>0.43709789045469161</v>
      </c>
      <c r="AV47" s="3">
        <v>2.6688458242038884</v>
      </c>
      <c r="AW47" s="3">
        <v>0.47714508604409844</v>
      </c>
      <c r="AX47" s="3">
        <v>2.7394311487922027</v>
      </c>
      <c r="AY47" s="3">
        <v>0.65269502796209566</v>
      </c>
      <c r="AZ47" s="3">
        <v>1.966722946527822</v>
      </c>
      <c r="BA47" s="3">
        <v>0.33956208481717592</v>
      </c>
      <c r="BB47" s="3">
        <v>2.6129431509635972</v>
      </c>
      <c r="BC47" s="3">
        <v>0.37415717550463001</v>
      </c>
      <c r="BD47" s="3">
        <v>2.3782918457884938</v>
      </c>
      <c r="BE47" s="3">
        <v>1.4773578336107005</v>
      </c>
      <c r="BF47" s="3">
        <v>30.171178434943318</v>
      </c>
      <c r="BG47" s="3">
        <v>25.332960745529363</v>
      </c>
      <c r="BH47" s="3">
        <v>7.6841202351524922</v>
      </c>
    </row>
    <row r="48" spans="1:60" s="46" customFormat="1" ht="15.75" x14ac:dyDescent="0.25">
      <c r="A48" s="80" t="s">
        <v>27</v>
      </c>
      <c r="B48" s="44" t="s">
        <v>28</v>
      </c>
      <c r="C48" s="2">
        <v>210118</v>
      </c>
      <c r="D48" s="1" t="s">
        <v>140</v>
      </c>
      <c r="E48" s="45" t="s">
        <v>129</v>
      </c>
      <c r="F48" s="45" t="s">
        <v>114</v>
      </c>
      <c r="G48" s="45" t="s">
        <v>115</v>
      </c>
      <c r="H48" s="3">
        <v>76.109015397456645</v>
      </c>
      <c r="I48" s="3">
        <v>4.5118063122772827E-2</v>
      </c>
      <c r="J48" s="3">
        <v>13.988487988900493</v>
      </c>
      <c r="K48" s="3">
        <v>0.89450520881641749</v>
      </c>
      <c r="L48" s="3">
        <v>5.9318898321396335E-2</v>
      </c>
      <c r="M48" s="3">
        <v>6.2537936895783727E-2</v>
      </c>
      <c r="N48" s="3">
        <v>1.0285565413385112</v>
      </c>
      <c r="O48" s="3">
        <v>2.5007250899763633</v>
      </c>
      <c r="P48" s="3">
        <v>5.2971320620424356</v>
      </c>
      <c r="Q48" s="3">
        <v>1.4602813129218089E-2</v>
      </c>
      <c r="R48" s="3">
        <v>100.00000000000003</v>
      </c>
      <c r="S48" s="44"/>
      <c r="T48" s="47">
        <v>13.017685069534547</v>
      </c>
      <c r="U48" s="48">
        <v>38.681777941661451</v>
      </c>
      <c r="V48" s="49">
        <v>18552.879442534639</v>
      </c>
      <c r="W48" s="49">
        <v>377.16629741847163</v>
      </c>
      <c r="X48" s="49">
        <v>74027.078437261414</v>
      </c>
      <c r="Y48" s="49">
        <v>355809.64698310982</v>
      </c>
      <c r="Z48" s="49">
        <v>63.726676495907739</v>
      </c>
      <c r="AA48" s="49">
        <v>43971.493247014259</v>
      </c>
      <c r="AB48" s="49">
        <v>7351.0936009463385</v>
      </c>
      <c r="AC48" s="3">
        <v>1.8981701993082685</v>
      </c>
      <c r="AD48" s="49">
        <v>270.70837873663697</v>
      </c>
      <c r="AE48" s="48">
        <v>0.83535434608128589</v>
      </c>
      <c r="AF48" s="49">
        <v>459.4248674992146</v>
      </c>
      <c r="AG48" s="49">
        <v>6952.9889881300132</v>
      </c>
      <c r="AH48" s="48">
        <v>8.0083191215419287</v>
      </c>
      <c r="AI48" s="48">
        <v>185.16808626462327</v>
      </c>
      <c r="AJ48" s="48">
        <v>66.495885022058232</v>
      </c>
      <c r="AK48" s="48">
        <v>18.598944587503496</v>
      </c>
      <c r="AL48" s="49">
        <v>69.376814119226651</v>
      </c>
      <c r="AM48" s="48">
        <v>10.111836893503645</v>
      </c>
      <c r="AN48" s="3">
        <v>8.7307069765071947</v>
      </c>
      <c r="AO48" s="49">
        <v>821.76268218024518</v>
      </c>
      <c r="AP48" s="48">
        <v>23.104378607050847</v>
      </c>
      <c r="AQ48" s="48">
        <v>40.337415482744909</v>
      </c>
      <c r="AR48" s="3">
        <v>4.2696353877770781</v>
      </c>
      <c r="AS48" s="3">
        <v>14.693979414799506</v>
      </c>
      <c r="AT48" s="3">
        <v>2.4616762584806571</v>
      </c>
      <c r="AU48" s="3">
        <v>0.46122124894357752</v>
      </c>
      <c r="AV48" s="3">
        <v>2.5617351472382142</v>
      </c>
      <c r="AW48" s="3">
        <v>0.43020737648177498</v>
      </c>
      <c r="AX48" s="3">
        <v>2.8035638442517437</v>
      </c>
      <c r="AY48" s="3">
        <v>0.50357074616824193</v>
      </c>
      <c r="AZ48" s="3">
        <v>1.7690080564436677</v>
      </c>
      <c r="BA48" s="3">
        <v>0.3419800125941192</v>
      </c>
      <c r="BB48" s="3">
        <v>2.2679780277425818</v>
      </c>
      <c r="BC48" s="3">
        <v>0.41925422548798397</v>
      </c>
      <c r="BD48" s="3">
        <v>3.0863863874478095</v>
      </c>
      <c r="BE48" s="3">
        <v>1.5114938077693498</v>
      </c>
      <c r="BF48" s="3">
        <v>29.865552034666734</v>
      </c>
      <c r="BG48" s="3">
        <v>26.630115118895851</v>
      </c>
      <c r="BH48" s="3">
        <v>7.5512328653679397</v>
      </c>
    </row>
    <row r="49" spans="1:60" s="46" customFormat="1" ht="15.75" x14ac:dyDescent="0.25">
      <c r="A49" s="80" t="s">
        <v>27</v>
      </c>
      <c r="B49" s="44" t="s">
        <v>28</v>
      </c>
      <c r="C49" s="2">
        <v>210118</v>
      </c>
      <c r="D49" s="1" t="s">
        <v>141</v>
      </c>
      <c r="E49" s="45" t="s">
        <v>129</v>
      </c>
      <c r="F49" s="45" t="s">
        <v>114</v>
      </c>
      <c r="G49" s="45" t="s">
        <v>115</v>
      </c>
      <c r="H49" s="3">
        <v>76.037649314162152</v>
      </c>
      <c r="I49" s="3">
        <v>4.580307839033744E-2</v>
      </c>
      <c r="J49" s="3">
        <v>13.843156940029475</v>
      </c>
      <c r="K49" s="3">
        <v>0.92957889904726032</v>
      </c>
      <c r="L49" s="3">
        <v>5.8076039274052665E-2</v>
      </c>
      <c r="M49" s="3">
        <v>6.1429002786832901E-2</v>
      </c>
      <c r="N49" s="3">
        <v>0.89885931954329867</v>
      </c>
      <c r="O49" s="3">
        <v>2.6914624718596314</v>
      </c>
      <c r="P49" s="3">
        <v>5.4274403596651082</v>
      </c>
      <c r="Q49" s="3">
        <v>6.5445752418407223E-3</v>
      </c>
      <c r="R49" s="3">
        <v>100.00000000000001</v>
      </c>
      <c r="S49" s="44"/>
      <c r="T49" s="47">
        <v>14.862471467744948</v>
      </c>
      <c r="U49" s="48">
        <v>31.934806858788775</v>
      </c>
      <c r="V49" s="49">
        <v>19967.960078726606</v>
      </c>
      <c r="W49" s="49">
        <v>370.47831580738921</v>
      </c>
      <c r="X49" s="49">
        <v>73257.986526635985</v>
      </c>
      <c r="Y49" s="49">
        <v>355476.01054370805</v>
      </c>
      <c r="Z49" s="49">
        <v>28.560526355392913</v>
      </c>
      <c r="AA49" s="49">
        <v>45053.18242558006</v>
      </c>
      <c r="AB49" s="49">
        <v>6424.1475567759553</v>
      </c>
      <c r="AC49" s="3">
        <v>2.2362323908985213</v>
      </c>
      <c r="AD49" s="49">
        <v>274.81847034202463</v>
      </c>
      <c r="AE49" s="48">
        <v>0.64027640071278324</v>
      </c>
      <c r="AF49" s="49">
        <v>449.79892417753791</v>
      </c>
      <c r="AG49" s="49">
        <v>7225.6167822943544</v>
      </c>
      <c r="AH49" s="48">
        <v>8.2784644929572391</v>
      </c>
      <c r="AI49" s="48">
        <v>201.49412101091508</v>
      </c>
      <c r="AJ49" s="48">
        <v>65.484513773009596</v>
      </c>
      <c r="AK49" s="48">
        <v>18.345094001325794</v>
      </c>
      <c r="AL49" s="49">
        <v>71.395183876245468</v>
      </c>
      <c r="AM49" s="48">
        <v>10.260028172942508</v>
      </c>
      <c r="AN49" s="3">
        <v>8.502976880672124</v>
      </c>
      <c r="AO49" s="49">
        <v>833.18455723091574</v>
      </c>
      <c r="AP49" s="48">
        <v>23.627585551622683</v>
      </c>
      <c r="AQ49" s="48">
        <v>40.977341382499731</v>
      </c>
      <c r="AR49" s="3">
        <v>4.1646153783005531</v>
      </c>
      <c r="AS49" s="3">
        <v>14.176183205079127</v>
      </c>
      <c r="AT49" s="3">
        <v>2.7910617121827395</v>
      </c>
      <c r="AU49" s="3">
        <v>0.38534020025245419</v>
      </c>
      <c r="AV49" s="3">
        <v>2.2435590918191899</v>
      </c>
      <c r="AW49" s="3">
        <v>0.42120589057778529</v>
      </c>
      <c r="AX49" s="3">
        <v>2.9095443334876361</v>
      </c>
      <c r="AY49" s="3">
        <v>0.54779865852950749</v>
      </c>
      <c r="AZ49" s="3">
        <v>1.8542818827512164</v>
      </c>
      <c r="BA49" s="3">
        <v>0.33485939245574603</v>
      </c>
      <c r="BB49" s="3">
        <v>2.2210993099653562</v>
      </c>
      <c r="BC49" s="3">
        <v>0.31382717768341567</v>
      </c>
      <c r="BD49" s="3">
        <v>2.5834671304037697</v>
      </c>
      <c r="BE49" s="3">
        <v>1.4397005473455908</v>
      </c>
      <c r="BF49" s="3">
        <v>28.059184875525496</v>
      </c>
      <c r="BG49" s="3">
        <v>25.851102906675891</v>
      </c>
      <c r="BH49" s="3">
        <v>7.922215733509705</v>
      </c>
    </row>
    <row r="50" spans="1:60" s="46" customFormat="1" ht="15.75" x14ac:dyDescent="0.25">
      <c r="A50" s="80" t="s">
        <v>27</v>
      </c>
      <c r="B50" s="44" t="s">
        <v>28</v>
      </c>
      <c r="C50" s="2">
        <v>210118</v>
      </c>
      <c r="D50" s="1" t="s">
        <v>142</v>
      </c>
      <c r="E50" s="45" t="s">
        <v>129</v>
      </c>
      <c r="F50" s="45" t="s">
        <v>114</v>
      </c>
      <c r="G50" s="45" t="s">
        <v>115</v>
      </c>
      <c r="H50" s="3">
        <v>75.726124319172754</v>
      </c>
      <c r="I50" s="3">
        <v>4.2589387938715258E-2</v>
      </c>
      <c r="J50" s="3">
        <v>14.223728171353915</v>
      </c>
      <c r="K50" s="3">
        <v>0.93515564384708505</v>
      </c>
      <c r="L50" s="3">
        <v>6.0099489790486661E-2</v>
      </c>
      <c r="M50" s="3">
        <v>6.1958837572296512E-2</v>
      </c>
      <c r="N50" s="3">
        <v>0.88589087427231328</v>
      </c>
      <c r="O50" s="3">
        <v>2.8149547602626663</v>
      </c>
      <c r="P50" s="3">
        <v>5.2445155577115612</v>
      </c>
      <c r="Q50" s="3">
        <v>4.9829580781922313E-3</v>
      </c>
      <c r="R50" s="3">
        <v>99.999999999999986</v>
      </c>
      <c r="S50" s="44"/>
      <c r="T50" s="47">
        <v>17.586024357994912</v>
      </c>
      <c r="U50" s="48">
        <v>34.778577790440288</v>
      </c>
      <c r="V50" s="49">
        <v>20884.149366388723</v>
      </c>
      <c r="W50" s="49">
        <v>373.67374939852027</v>
      </c>
      <c r="X50" s="49">
        <v>75271.969482804925</v>
      </c>
      <c r="Y50" s="49">
        <v>354019.63119213266</v>
      </c>
      <c r="Z50" s="49">
        <v>21.745629053230896</v>
      </c>
      <c r="AA50" s="49">
        <v>43534.723644563666</v>
      </c>
      <c r="AB50" s="49">
        <v>6331.4620784242234</v>
      </c>
      <c r="AC50" s="3">
        <v>2.2688772763856315</v>
      </c>
      <c r="AD50" s="49">
        <v>255.53632763229155</v>
      </c>
      <c r="AE50" s="48">
        <v>0.9248900312747117</v>
      </c>
      <c r="AF50" s="49">
        <v>465.47054842731922</v>
      </c>
      <c r="AG50" s="49">
        <v>7268.964819623392</v>
      </c>
      <c r="AH50" s="48">
        <v>8.5827397871109472</v>
      </c>
      <c r="AI50" s="48">
        <v>196.11463482920439</v>
      </c>
      <c r="AJ50" s="48">
        <v>67.806574999405285</v>
      </c>
      <c r="AK50" s="48">
        <v>18.324845665972216</v>
      </c>
      <c r="AL50" s="49">
        <v>68.409458832206923</v>
      </c>
      <c r="AM50" s="48">
        <v>10.500092257069939</v>
      </c>
      <c r="AN50" s="3">
        <v>8.5377688527495792</v>
      </c>
      <c r="AO50" s="49">
        <v>851.38720598568716</v>
      </c>
      <c r="AP50" s="48">
        <v>22.674215171160334</v>
      </c>
      <c r="AQ50" s="48">
        <v>39.873123411530251</v>
      </c>
      <c r="AR50" s="3">
        <v>4.009947784602832</v>
      </c>
      <c r="AS50" s="3">
        <v>13.819944163234517</v>
      </c>
      <c r="AT50" s="3">
        <v>2.7629733950034274</v>
      </c>
      <c r="AU50" s="3">
        <v>0.40647795520414065</v>
      </c>
      <c r="AV50" s="3">
        <v>2.8567273666505026</v>
      </c>
      <c r="AW50" s="3">
        <v>0.40676743855101599</v>
      </c>
      <c r="AX50" s="3">
        <v>2.6833599683672462</v>
      </c>
      <c r="AY50" s="3">
        <v>0.5132987137607693</v>
      </c>
      <c r="AZ50" s="3">
        <v>1.652540217125289</v>
      </c>
      <c r="BA50" s="3">
        <v>0.30306640738656948</v>
      </c>
      <c r="BB50" s="3">
        <v>2.4613927297034026</v>
      </c>
      <c r="BC50" s="3">
        <v>0.31920768313438813</v>
      </c>
      <c r="BD50" s="3">
        <v>3.0445239531989481</v>
      </c>
      <c r="BE50" s="3">
        <v>1.6695395031557942</v>
      </c>
      <c r="BF50" s="3">
        <v>28.970115329034929</v>
      </c>
      <c r="BG50" s="3">
        <v>26.908131677972829</v>
      </c>
      <c r="BH50" s="3">
        <v>7.7151050381586002</v>
      </c>
    </row>
    <row r="51" spans="1:60" s="46" customFormat="1" ht="15.75" x14ac:dyDescent="0.25">
      <c r="A51" s="80" t="s">
        <v>27</v>
      </c>
      <c r="B51" s="44" t="s">
        <v>28</v>
      </c>
      <c r="C51" s="2">
        <v>210118</v>
      </c>
      <c r="D51" s="1" t="s">
        <v>143</v>
      </c>
      <c r="E51" s="45" t="s">
        <v>129</v>
      </c>
      <c r="F51" s="45" t="s">
        <v>114</v>
      </c>
      <c r="G51" s="45" t="s">
        <v>115</v>
      </c>
      <c r="H51" s="3">
        <v>77.137469830459196</v>
      </c>
      <c r="I51" s="3">
        <v>4.1308550806345851E-2</v>
      </c>
      <c r="J51" s="3">
        <v>13.167372535357588</v>
      </c>
      <c r="K51" s="3">
        <v>0.86319207380008123</v>
      </c>
      <c r="L51" s="3">
        <v>6.008360736995523E-2</v>
      </c>
      <c r="M51" s="3">
        <v>5.9509214264731984E-2</v>
      </c>
      <c r="N51" s="3">
        <v>0.93971302113492827</v>
      </c>
      <c r="O51" s="3">
        <v>2.9264145120321041</v>
      </c>
      <c r="P51" s="3">
        <v>4.7964689762058974</v>
      </c>
      <c r="Q51" s="3">
        <v>8.4676785691376738E-3</v>
      </c>
      <c r="R51" s="3">
        <v>99.999999999999986</v>
      </c>
      <c r="S51" s="44"/>
      <c r="T51" s="47">
        <v>18.019267446884665</v>
      </c>
      <c r="U51" s="48">
        <v>34.204334598038869</v>
      </c>
      <c r="V51" s="49">
        <v>21711.069264766182</v>
      </c>
      <c r="W51" s="49">
        <v>358.9000712305986</v>
      </c>
      <c r="X51" s="49">
        <v>69681.735457112358</v>
      </c>
      <c r="Y51" s="49">
        <v>360617.67145739676</v>
      </c>
      <c r="Z51" s="49">
        <v>36.952949275716811</v>
      </c>
      <c r="AA51" s="49">
        <v>39815.488971485152</v>
      </c>
      <c r="AB51" s="49">
        <v>6716.1289620513326</v>
      </c>
      <c r="AC51" s="3">
        <v>1.8829150160637123</v>
      </c>
      <c r="AD51" s="49">
        <v>247.85130483807512</v>
      </c>
      <c r="AE51" s="48">
        <v>0.83064223872674559</v>
      </c>
      <c r="AF51" s="49">
        <v>465.34753908030325</v>
      </c>
      <c r="AG51" s="49">
        <v>6709.5919896480318</v>
      </c>
      <c r="AH51" s="48">
        <v>8.0849148040004177</v>
      </c>
      <c r="AI51" s="48">
        <v>195.98419616394892</v>
      </c>
      <c r="AJ51" s="48">
        <v>62.318922940268209</v>
      </c>
      <c r="AK51" s="48">
        <v>18.600418119769397</v>
      </c>
      <c r="AL51" s="49">
        <v>67.024120445147446</v>
      </c>
      <c r="AM51" s="48">
        <v>9.6775710029757409</v>
      </c>
      <c r="AN51" s="3">
        <v>8.4181558020020244</v>
      </c>
      <c r="AO51" s="49">
        <v>816.56203887920708</v>
      </c>
      <c r="AP51" s="48">
        <v>20.805357645538496</v>
      </c>
      <c r="AQ51" s="48">
        <v>36.092009066457159</v>
      </c>
      <c r="AR51" s="3">
        <v>3.9276005846465107</v>
      </c>
      <c r="AS51" s="3">
        <v>12.513083499449262</v>
      </c>
      <c r="AT51" s="3">
        <v>2.4171008975099415</v>
      </c>
      <c r="AU51" s="3">
        <v>0.32822943688977513</v>
      </c>
      <c r="AV51" s="3">
        <v>2.7813893872800213</v>
      </c>
      <c r="AW51" s="3">
        <v>0.45076262128963868</v>
      </c>
      <c r="AX51" s="3">
        <v>2.6225501808293754</v>
      </c>
      <c r="AY51" s="3">
        <v>0.5913721986947843</v>
      </c>
      <c r="AZ51" s="3">
        <v>1.9442989667105288</v>
      </c>
      <c r="BA51" s="3">
        <v>0.31181562572131227</v>
      </c>
      <c r="BB51" s="3">
        <v>2.5028784810748013</v>
      </c>
      <c r="BC51" s="3">
        <v>0.33973781812637849</v>
      </c>
      <c r="BD51" s="3">
        <v>2.8288152114302978</v>
      </c>
      <c r="BE51" s="3">
        <v>1.4243894840752311</v>
      </c>
      <c r="BF51" s="3">
        <v>28.707764796230627</v>
      </c>
      <c r="BG51" s="3">
        <v>25.435964725227546</v>
      </c>
      <c r="BH51" s="3">
        <v>7.2525762244345886</v>
      </c>
    </row>
    <row r="52" spans="1:60" s="52" customFormat="1" ht="15.75" x14ac:dyDescent="0.25">
      <c r="A52" s="81" t="s">
        <v>27</v>
      </c>
      <c r="B52" s="50" t="s">
        <v>28</v>
      </c>
      <c r="C52" s="4">
        <v>210118</v>
      </c>
      <c r="D52" s="6" t="s">
        <v>144</v>
      </c>
      <c r="E52" s="51" t="s">
        <v>129</v>
      </c>
      <c r="F52" s="51" t="s">
        <v>114</v>
      </c>
      <c r="G52" s="51" t="s">
        <v>115</v>
      </c>
      <c r="H52" s="5">
        <v>75.746679803245684</v>
      </c>
      <c r="I52" s="5">
        <v>4.2060329059135586E-2</v>
      </c>
      <c r="J52" s="5">
        <v>14.024137326678128</v>
      </c>
      <c r="K52" s="5">
        <v>0.93542245220173958</v>
      </c>
      <c r="L52" s="5">
        <v>6.3045948414645142E-2</v>
      </c>
      <c r="M52" s="5">
        <v>5.8961505080579409E-2</v>
      </c>
      <c r="N52" s="5">
        <v>1.020621107899446</v>
      </c>
      <c r="O52" s="5">
        <v>2.7831010475513143</v>
      </c>
      <c r="P52" s="5">
        <v>5.3156575495574794</v>
      </c>
      <c r="Q52" s="5">
        <v>1.0312930311833063E-2</v>
      </c>
      <c r="R52" s="5">
        <v>99.999999999999972</v>
      </c>
      <c r="S52" s="50"/>
      <c r="T52" s="53">
        <v>16.827792494639887</v>
      </c>
      <c r="U52" s="54">
        <v>36.055267363788673</v>
      </c>
      <c r="V52" s="55">
        <v>20647.826671783201</v>
      </c>
      <c r="W52" s="55">
        <v>355.5968371409744</v>
      </c>
      <c r="X52" s="55">
        <v>74215.734732780649</v>
      </c>
      <c r="Y52" s="55">
        <v>354115.72808017355</v>
      </c>
      <c r="Z52" s="55">
        <v>45.005627880839484</v>
      </c>
      <c r="AA52" s="55">
        <v>44125.273318876636</v>
      </c>
      <c r="AB52" s="55">
        <v>7294.3790581573403</v>
      </c>
      <c r="AC52" s="5">
        <v>1.9026467182747964</v>
      </c>
      <c r="AD52" s="55">
        <v>252.3619743548135</v>
      </c>
      <c r="AE52" s="54">
        <v>0.75908737593592657</v>
      </c>
      <c r="AF52" s="55">
        <v>488.29087047142662</v>
      </c>
      <c r="AG52" s="55">
        <v>7271.0387209641221</v>
      </c>
      <c r="AH52" s="54">
        <v>8.8849601837334173</v>
      </c>
      <c r="AI52" s="54">
        <v>196.90929899356061</v>
      </c>
      <c r="AJ52" s="54">
        <v>64.166067761039827</v>
      </c>
      <c r="AK52" s="54">
        <v>19.341481651020608</v>
      </c>
      <c r="AL52" s="55">
        <v>71.460697323087501</v>
      </c>
      <c r="AM52" s="54">
        <v>10.394198163156654</v>
      </c>
      <c r="AN52" s="5">
        <v>8.6497431907727229</v>
      </c>
      <c r="AO52" s="55">
        <v>808.53101563549762</v>
      </c>
      <c r="AP52" s="54">
        <v>22.158823686078584</v>
      </c>
      <c r="AQ52" s="54">
        <v>39.518653054793546</v>
      </c>
      <c r="AR52" s="5">
        <v>4.0133606405007516</v>
      </c>
      <c r="AS52" s="5">
        <v>14.005571470157827</v>
      </c>
      <c r="AT52" s="5">
        <v>2.474971611086636</v>
      </c>
      <c r="AU52" s="5">
        <v>0.40761857884809327</v>
      </c>
      <c r="AV52" s="5">
        <v>2.4404267830420832</v>
      </c>
      <c r="AW52" s="5">
        <v>0.38802728653816848</v>
      </c>
      <c r="AX52" s="5">
        <v>2.6866603553753472</v>
      </c>
      <c r="AY52" s="5">
        <v>0.61165151815398044</v>
      </c>
      <c r="AZ52" s="5">
        <v>1.9710930367440607</v>
      </c>
      <c r="BA52" s="5">
        <v>0.36920330266575674</v>
      </c>
      <c r="BB52" s="5">
        <v>2.3837682983604886</v>
      </c>
      <c r="BC52" s="5">
        <v>0.33937145756484777</v>
      </c>
      <c r="BD52" s="5">
        <v>2.7997520417252333</v>
      </c>
      <c r="BE52" s="5">
        <v>1.4978595455947132</v>
      </c>
      <c r="BF52" s="5">
        <v>31.969931958535209</v>
      </c>
      <c r="BG52" s="5">
        <v>25.962935873154002</v>
      </c>
      <c r="BH52" s="5">
        <v>7.9410289232442066</v>
      </c>
    </row>
    <row r="53" spans="1:60" s="46" customFormat="1" ht="15.75" x14ac:dyDescent="0.25">
      <c r="A53" s="80" t="s">
        <v>33</v>
      </c>
      <c r="B53" s="44" t="s">
        <v>34</v>
      </c>
      <c r="C53" s="2">
        <v>210120</v>
      </c>
      <c r="D53" s="1" t="s">
        <v>145</v>
      </c>
      <c r="E53" s="45" t="s">
        <v>146</v>
      </c>
      <c r="F53" s="45" t="s">
        <v>114</v>
      </c>
      <c r="G53" s="45" t="s">
        <v>115</v>
      </c>
      <c r="H53" s="3">
        <v>77.101206860281891</v>
      </c>
      <c r="I53" s="3">
        <v>4.2178968643732558E-2</v>
      </c>
      <c r="J53" s="3">
        <v>13.545972055894909</v>
      </c>
      <c r="K53" s="3">
        <v>0.78203562175363639</v>
      </c>
      <c r="L53" s="3">
        <v>5.6688663472257338E-2</v>
      </c>
      <c r="M53" s="3">
        <v>5.4215573436659774E-2</v>
      </c>
      <c r="N53" s="3">
        <v>0.97376244413058377</v>
      </c>
      <c r="O53" s="3">
        <v>2.6401164193771725</v>
      </c>
      <c r="P53" s="3">
        <v>4.797027336157436</v>
      </c>
      <c r="Q53" s="3">
        <v>6.7960568517443356E-3</v>
      </c>
      <c r="R53" s="3">
        <v>100.00000000000004</v>
      </c>
      <c r="S53" s="44"/>
      <c r="T53" s="47">
        <v>11.44260374369034</v>
      </c>
      <c r="U53" s="48">
        <v>32.629356331880551</v>
      </c>
      <c r="V53" s="49">
        <v>19587.023715359242</v>
      </c>
      <c r="W53" s="49">
        <v>326.97412339649509</v>
      </c>
      <c r="X53" s="49">
        <v>71685.284119795862</v>
      </c>
      <c r="Y53" s="49">
        <v>360448.14207181783</v>
      </c>
      <c r="Z53" s="49">
        <v>29.65799210101228</v>
      </c>
      <c r="AA53" s="49">
        <v>39820.123917442877</v>
      </c>
      <c r="AB53" s="49">
        <v>6959.4801882012825</v>
      </c>
      <c r="AC53" s="3">
        <v>3.0619378264946979</v>
      </c>
      <c r="AD53" s="49">
        <v>253.07381186239536</v>
      </c>
      <c r="AE53" s="48">
        <v>0.72152071201798385</v>
      </c>
      <c r="AF53" s="49">
        <v>439.05369859263305</v>
      </c>
      <c r="AG53" s="49">
        <v>6078.7628878910155</v>
      </c>
      <c r="AH53" s="48">
        <v>9.0503573497706906</v>
      </c>
      <c r="AI53" s="48">
        <v>178.60406949392979</v>
      </c>
      <c r="AJ53" s="48">
        <v>64.482123935616571</v>
      </c>
      <c r="AK53" s="48">
        <v>19.627231415652787</v>
      </c>
      <c r="AL53" s="49">
        <v>69.351715094982978</v>
      </c>
      <c r="AM53" s="48">
        <v>9.8837085605389738</v>
      </c>
      <c r="AN53" s="3">
        <v>8.032409468619969</v>
      </c>
      <c r="AO53" s="49">
        <v>856.03327402495188</v>
      </c>
      <c r="AP53" s="48">
        <v>23.552201440359799</v>
      </c>
      <c r="AQ53" s="48">
        <v>40.992896311241566</v>
      </c>
      <c r="AR53" s="3">
        <v>4.1133385008337342</v>
      </c>
      <c r="AS53" s="3">
        <v>13.482596300517569</v>
      </c>
      <c r="AT53" s="3">
        <v>2.6655381539388374</v>
      </c>
      <c r="AU53" s="3">
        <v>0.35382340744225821</v>
      </c>
      <c r="AV53" s="3">
        <v>2.6878920577656689</v>
      </c>
      <c r="AW53" s="3">
        <v>0.4318225688045032</v>
      </c>
      <c r="AX53" s="3">
        <v>2.8676511373815612</v>
      </c>
      <c r="AY53" s="3">
        <v>0.59514698488352857</v>
      </c>
      <c r="AZ53" s="3">
        <v>2.0733551629396678</v>
      </c>
      <c r="BA53" s="3">
        <v>0.31308649458149018</v>
      </c>
      <c r="BB53" s="3">
        <v>2.3631769922784862</v>
      </c>
      <c r="BC53" s="3">
        <v>0.37096516990126022</v>
      </c>
      <c r="BD53" s="3">
        <v>2.9623754680384367</v>
      </c>
      <c r="BE53" s="3">
        <v>1.5633349738264923</v>
      </c>
      <c r="BF53" s="3">
        <v>28.338669858310883</v>
      </c>
      <c r="BG53" s="3">
        <v>28.383055597519736</v>
      </c>
      <c r="BH53" s="3">
        <v>7.7353383568524565</v>
      </c>
    </row>
    <row r="54" spans="1:60" s="46" customFormat="1" ht="15.75" x14ac:dyDescent="0.25">
      <c r="A54" s="80" t="s">
        <v>33</v>
      </c>
      <c r="B54" s="44" t="s">
        <v>34</v>
      </c>
      <c r="C54" s="2">
        <v>210120</v>
      </c>
      <c r="D54" s="1" t="s">
        <v>147</v>
      </c>
      <c r="E54" s="45" t="s">
        <v>148</v>
      </c>
      <c r="F54" s="45" t="s">
        <v>114</v>
      </c>
      <c r="G54" s="45" t="s">
        <v>115</v>
      </c>
      <c r="H54" s="3">
        <v>77.860449929957625</v>
      </c>
      <c r="I54" s="3">
        <v>4.4298773344882199E-2</v>
      </c>
      <c r="J54" s="3">
        <v>12.699731497727871</v>
      </c>
      <c r="K54" s="3">
        <v>0.84444190927114138</v>
      </c>
      <c r="L54" s="3">
        <v>5.868308394141545E-2</v>
      </c>
      <c r="M54" s="3">
        <v>5.4735431243503628E-2</v>
      </c>
      <c r="N54" s="3">
        <v>0.95048359646768488</v>
      </c>
      <c r="O54" s="3">
        <v>2.5054549408779123</v>
      </c>
      <c r="P54" s="3">
        <v>4.9753631275283041</v>
      </c>
      <c r="Q54" s="3">
        <v>6.3577096396755682E-3</v>
      </c>
      <c r="R54" s="3">
        <v>100</v>
      </c>
      <c r="S54" s="44"/>
      <c r="T54" s="47">
        <v>10.459492114552624</v>
      </c>
      <c r="U54" s="48">
        <v>33.388530373576522</v>
      </c>
      <c r="V54" s="49">
        <v>18587.970206373233</v>
      </c>
      <c r="W54" s="49">
        <v>330.10938582957039</v>
      </c>
      <c r="X54" s="49">
        <v>67206.979085975894</v>
      </c>
      <c r="Y54" s="49">
        <v>363997.60342255188</v>
      </c>
      <c r="Z54" s="49">
        <v>27.745044867544181</v>
      </c>
      <c r="AA54" s="49">
        <v>41300.489321612455</v>
      </c>
      <c r="AB54" s="49">
        <v>6793.1062639545435</v>
      </c>
      <c r="AC54" s="3">
        <v>3.4067125683558919</v>
      </c>
      <c r="AD54" s="49">
        <v>265.79264006929321</v>
      </c>
      <c r="AE54" s="48">
        <v>0.70583520579564074</v>
      </c>
      <c r="AF54" s="49">
        <v>454.50048512626267</v>
      </c>
      <c r="AG54" s="49">
        <v>6563.846960764582</v>
      </c>
      <c r="AH54" s="48">
        <v>9.4861795631488164</v>
      </c>
      <c r="AI54" s="48">
        <v>195.42615172475797</v>
      </c>
      <c r="AJ54" s="48">
        <v>67.246198893135428</v>
      </c>
      <c r="AK54" s="48">
        <v>19.143045786975232</v>
      </c>
      <c r="AL54" s="49">
        <v>68.917141274061251</v>
      </c>
      <c r="AM54" s="48">
        <v>9.9573233966023196</v>
      </c>
      <c r="AN54" s="3">
        <v>8.4734325795943892</v>
      </c>
      <c r="AO54" s="49">
        <v>862.47692637170917</v>
      </c>
      <c r="AP54" s="48">
        <v>23.118513123393193</v>
      </c>
      <c r="AQ54" s="48">
        <v>41.143459042112418</v>
      </c>
      <c r="AR54" s="3">
        <v>4.0266974384026675</v>
      </c>
      <c r="AS54" s="3">
        <v>15.191122641531933</v>
      </c>
      <c r="AT54" s="3">
        <v>2.7622378181792278</v>
      </c>
      <c r="AU54" s="3">
        <v>0.35331427656704795</v>
      </c>
      <c r="AV54" s="3">
        <v>2.6597842130443961</v>
      </c>
      <c r="AW54" s="3">
        <v>0.39255580333435236</v>
      </c>
      <c r="AX54" s="3">
        <v>2.4516765542840933</v>
      </c>
      <c r="AY54" s="3">
        <v>0.61635763240097463</v>
      </c>
      <c r="AZ54" s="3">
        <v>1.7935460952774391</v>
      </c>
      <c r="BA54" s="3">
        <v>0.28794295932423469</v>
      </c>
      <c r="BB54" s="3">
        <v>2.3332693062283227</v>
      </c>
      <c r="BC54" s="3">
        <v>0.37293798802838579</v>
      </c>
      <c r="BD54" s="3">
        <v>2.8507110027626195</v>
      </c>
      <c r="BE54" s="3">
        <v>1.4861629117575563</v>
      </c>
      <c r="BF54" s="3">
        <v>28.181934419330133</v>
      </c>
      <c r="BG54" s="3">
        <v>26.808010057206744</v>
      </c>
      <c r="BH54" s="3">
        <v>7.5607860822884332</v>
      </c>
    </row>
    <row r="55" spans="1:60" s="46" customFormat="1" ht="15.75" x14ac:dyDescent="0.25">
      <c r="A55" s="80" t="s">
        <v>33</v>
      </c>
      <c r="B55" s="44" t="s">
        <v>34</v>
      </c>
      <c r="C55" s="2">
        <v>210120</v>
      </c>
      <c r="D55" s="1" t="s">
        <v>149</v>
      </c>
      <c r="E55" s="45" t="s">
        <v>129</v>
      </c>
      <c r="F55" s="45" t="s">
        <v>114</v>
      </c>
      <c r="G55" s="45" t="s">
        <v>115</v>
      </c>
      <c r="H55" s="3">
        <v>78.550379156929083</v>
      </c>
      <c r="I55" s="3">
        <v>4.1416045103980073E-2</v>
      </c>
      <c r="J55" s="3">
        <v>12.501184171985274</v>
      </c>
      <c r="K55" s="3">
        <v>0.80324852432084815</v>
      </c>
      <c r="L55" s="3">
        <v>5.7957537702581143E-2</v>
      </c>
      <c r="M55" s="3">
        <v>5.4997044831782832E-2</v>
      </c>
      <c r="N55" s="3">
        <v>0.90049905789924678</v>
      </c>
      <c r="O55" s="3">
        <v>2.0285367809744508</v>
      </c>
      <c r="P55" s="3">
        <v>5.0593624286987513</v>
      </c>
      <c r="Q55" s="3">
        <v>2.4192515540109351E-3</v>
      </c>
      <c r="R55" s="3">
        <v>100.00000000000001</v>
      </c>
      <c r="S55" s="44"/>
      <c r="T55" s="47">
        <v>8.505594689814151</v>
      </c>
      <c r="U55" s="48">
        <v>34.203504043682315</v>
      </c>
      <c r="V55" s="49">
        <v>15049.714378049452</v>
      </c>
      <c r="W55" s="49">
        <v>331.68717738048224</v>
      </c>
      <c r="X55" s="49">
        <v>66156.266638146073</v>
      </c>
      <c r="Y55" s="49">
        <v>367223.02255864348</v>
      </c>
      <c r="Z55" s="49">
        <v>10.55761378170372</v>
      </c>
      <c r="AA55" s="49">
        <v>41997.767520628331</v>
      </c>
      <c r="AB55" s="49">
        <v>6435.866766805917</v>
      </c>
      <c r="AC55" s="3">
        <v>3.205680542874592</v>
      </c>
      <c r="AD55" s="49">
        <v>248.49627062388043</v>
      </c>
      <c r="AE55" s="48">
        <v>0.62429345758068655</v>
      </c>
      <c r="AF55" s="49">
        <v>448.88112950649094</v>
      </c>
      <c r="AG55" s="49">
        <v>6243.6507795459529</v>
      </c>
      <c r="AH55" s="48">
        <v>9.1149965754764128</v>
      </c>
      <c r="AI55" s="48">
        <v>179.3986442931357</v>
      </c>
      <c r="AJ55" s="48">
        <v>64.902706415454134</v>
      </c>
      <c r="AK55" s="48">
        <v>18.616807878217092</v>
      </c>
      <c r="AL55" s="49">
        <v>69.93339794380293</v>
      </c>
      <c r="AM55" s="48">
        <v>9.9221269521010633</v>
      </c>
      <c r="AN55" s="3">
        <v>8.3889825299902974</v>
      </c>
      <c r="AO55" s="49">
        <v>856.90044307505843</v>
      </c>
      <c r="AP55" s="48">
        <v>22.962985067436296</v>
      </c>
      <c r="AQ55" s="48">
        <v>40.632183026787146</v>
      </c>
      <c r="AR55" s="3">
        <v>3.9517650687079908</v>
      </c>
      <c r="AS55" s="3">
        <v>14.051768935643915</v>
      </c>
      <c r="AT55" s="3">
        <v>2.5546072168499352</v>
      </c>
      <c r="AU55" s="3">
        <v>0.29990544879035319</v>
      </c>
      <c r="AV55" s="3">
        <v>2.7208889024786389</v>
      </c>
      <c r="AW55" s="3">
        <v>0.44424794094377834</v>
      </c>
      <c r="AX55" s="3">
        <v>2.9212835461357245</v>
      </c>
      <c r="AY55" s="3">
        <v>0.593851612108942</v>
      </c>
      <c r="AZ55" s="3">
        <v>1.8373323847652296</v>
      </c>
      <c r="BA55" s="3">
        <v>0.32117254175263915</v>
      </c>
      <c r="BB55" s="3">
        <v>2.3877422692467798</v>
      </c>
      <c r="BC55" s="3">
        <v>0.31334176928302804</v>
      </c>
      <c r="BD55" s="3">
        <v>2.9280489544942072</v>
      </c>
      <c r="BE55" s="3">
        <v>1.5137020580843226</v>
      </c>
      <c r="BF55" s="3">
        <v>26.947625103210711</v>
      </c>
      <c r="BG55" s="3">
        <v>27.02370581206381</v>
      </c>
      <c r="BH55" s="3">
        <v>7.4851235266219005</v>
      </c>
    </row>
    <row r="56" spans="1:60" s="46" customFormat="1" ht="15.75" x14ac:dyDescent="0.25">
      <c r="A56" s="80" t="s">
        <v>33</v>
      </c>
      <c r="B56" s="44" t="s">
        <v>34</v>
      </c>
      <c r="C56" s="2">
        <v>210120</v>
      </c>
      <c r="D56" s="1" t="s">
        <v>150</v>
      </c>
      <c r="E56" s="45" t="s">
        <v>129</v>
      </c>
      <c r="F56" s="45" t="s">
        <v>114</v>
      </c>
      <c r="G56" s="45" t="s">
        <v>115</v>
      </c>
      <c r="H56" s="3">
        <v>77.846541483310162</v>
      </c>
      <c r="I56" s="3">
        <v>4.351592073617911E-2</v>
      </c>
      <c r="J56" s="3">
        <v>12.959619175805614</v>
      </c>
      <c r="K56" s="3">
        <v>0.79497249773300527</v>
      </c>
      <c r="L56" s="3">
        <v>5.6991782072961392E-2</v>
      </c>
      <c r="M56" s="3">
        <v>5.3869503593806232E-2</v>
      </c>
      <c r="N56" s="3">
        <v>0.85349363039525705</v>
      </c>
      <c r="O56" s="3">
        <v>2.4604990102344</v>
      </c>
      <c r="P56" s="3">
        <v>4.9227771710542028</v>
      </c>
      <c r="Q56" s="3">
        <v>7.719825064399494E-3</v>
      </c>
      <c r="R56" s="3">
        <v>99.999999999999986</v>
      </c>
      <c r="S56" s="44"/>
      <c r="T56" s="47">
        <v>13.682924007693403</v>
      </c>
      <c r="U56" s="48">
        <v>34.370994932917917</v>
      </c>
      <c r="V56" s="49">
        <v>18254.442156929013</v>
      </c>
      <c r="W56" s="49">
        <v>324.88697617424538</v>
      </c>
      <c r="X56" s="49">
        <v>68582.304678363304</v>
      </c>
      <c r="Y56" s="49">
        <v>363932.58143447503</v>
      </c>
      <c r="Z56" s="49">
        <v>33.689316581039392</v>
      </c>
      <c r="AA56" s="49">
        <v>40863.973296920936</v>
      </c>
      <c r="AB56" s="49">
        <v>6099.9189764349021</v>
      </c>
      <c r="AC56" s="3">
        <v>3.0497468831986834</v>
      </c>
      <c r="AD56" s="49">
        <v>261.09552441707467</v>
      </c>
      <c r="AE56" s="48">
        <v>0.78487059563388339</v>
      </c>
      <c r="AF56" s="49">
        <v>441.40135215508599</v>
      </c>
      <c r="AG56" s="49">
        <v>6179.3212248786504</v>
      </c>
      <c r="AH56" s="48">
        <v>9.8167456598236171</v>
      </c>
      <c r="AI56" s="48">
        <v>179.53060418171586</v>
      </c>
      <c r="AJ56" s="48">
        <v>64.251780657377424</v>
      </c>
      <c r="AK56" s="48">
        <v>18.330233294069146</v>
      </c>
      <c r="AL56" s="49">
        <v>70.475783060049906</v>
      </c>
      <c r="AM56" s="48">
        <v>10.362503289333741</v>
      </c>
      <c r="AN56" s="3">
        <v>8.59807368721067</v>
      </c>
      <c r="AO56" s="49">
        <v>854.67090943671224</v>
      </c>
      <c r="AP56" s="48">
        <v>24.000519018756432</v>
      </c>
      <c r="AQ56" s="48">
        <v>40.172343039948515</v>
      </c>
      <c r="AR56" s="3">
        <v>4.113790756488295</v>
      </c>
      <c r="AS56" s="3">
        <v>12.503976129585025</v>
      </c>
      <c r="AT56" s="3">
        <v>2.599198905368743</v>
      </c>
      <c r="AU56" s="3">
        <v>0.31394561477075866</v>
      </c>
      <c r="AV56" s="3">
        <v>2.1371001208640954</v>
      </c>
      <c r="AW56" s="3">
        <v>0.44660414726650915</v>
      </c>
      <c r="AX56" s="3">
        <v>2.8927310727704798</v>
      </c>
      <c r="AY56" s="3">
        <v>0.65030224723823427</v>
      </c>
      <c r="AZ56" s="3">
        <v>1.759778556889644</v>
      </c>
      <c r="BA56" s="3">
        <v>0.37232107135445064</v>
      </c>
      <c r="BB56" s="3">
        <v>2.3968950956761881</v>
      </c>
      <c r="BC56" s="3">
        <v>0.33908312482469344</v>
      </c>
      <c r="BD56" s="3">
        <v>2.8608394334754417</v>
      </c>
      <c r="BE56" s="3">
        <v>1.5515629484090379</v>
      </c>
      <c r="BF56" s="3">
        <v>27.564477798764973</v>
      </c>
      <c r="BG56" s="3">
        <v>26.951855280108749</v>
      </c>
      <c r="BH56" s="3">
        <v>7.6342095077227041</v>
      </c>
    </row>
    <row r="57" spans="1:60" s="46" customFormat="1" ht="15.75" x14ac:dyDescent="0.25">
      <c r="A57" s="80" t="s">
        <v>33</v>
      </c>
      <c r="B57" s="44" t="s">
        <v>34</v>
      </c>
      <c r="C57" s="2">
        <v>210120</v>
      </c>
      <c r="D57" s="1" t="s">
        <v>151</v>
      </c>
      <c r="E57" s="45" t="s">
        <v>129</v>
      </c>
      <c r="F57" s="45" t="s">
        <v>114</v>
      </c>
      <c r="G57" s="45" t="s">
        <v>115</v>
      </c>
      <c r="H57" s="3">
        <v>78.095156458640872</v>
      </c>
      <c r="I57" s="3">
        <v>4.2703525219801836E-2</v>
      </c>
      <c r="J57" s="3">
        <v>12.890922058732524</v>
      </c>
      <c r="K57" s="3">
        <v>0.81407893493847061</v>
      </c>
      <c r="L57" s="3">
        <v>5.7914016151230624E-2</v>
      </c>
      <c r="M57" s="3">
        <v>5.5161699118991651E-2</v>
      </c>
      <c r="N57" s="3">
        <v>0.82919424010424148</v>
      </c>
      <c r="O57" s="3">
        <v>2.4594100061976554</v>
      </c>
      <c r="P57" s="3">
        <v>4.7470750806728903</v>
      </c>
      <c r="Q57" s="3">
        <v>8.3839802233220476E-3</v>
      </c>
      <c r="R57" s="3">
        <v>100.00000000000001</v>
      </c>
      <c r="S57" s="44"/>
      <c r="T57" s="47">
        <v>11.920283848804649</v>
      </c>
      <c r="U57" s="48">
        <v>32.242605272081448</v>
      </c>
      <c r="V57" s="49">
        <v>18246.362835980406</v>
      </c>
      <c r="W57" s="49">
        <v>332.68020738663864</v>
      </c>
      <c r="X57" s="49">
        <v>68218.759534812518</v>
      </c>
      <c r="Y57" s="49">
        <v>365094.85644414608</v>
      </c>
      <c r="Z57" s="49">
        <v>36.587689694577413</v>
      </c>
      <c r="AA57" s="49">
        <v>39405.470244665659</v>
      </c>
      <c r="AB57" s="49">
        <v>5926.2512340250141</v>
      </c>
      <c r="AC57" s="3">
        <v>3.3916233264141535</v>
      </c>
      <c r="AD57" s="49">
        <v>256.221151318811</v>
      </c>
      <c r="AE57" s="48">
        <v>0.95950477068206208</v>
      </c>
      <c r="AF57" s="49">
        <v>448.54405509128117</v>
      </c>
      <c r="AG57" s="49">
        <v>6327.8355612767318</v>
      </c>
      <c r="AH57" s="48">
        <v>9.6074000203375647</v>
      </c>
      <c r="AI57" s="48">
        <v>180.32555940314947</v>
      </c>
      <c r="AJ57" s="48">
        <v>63.654903515049888</v>
      </c>
      <c r="AK57" s="48">
        <v>19.036524907793574</v>
      </c>
      <c r="AL57" s="49">
        <v>70.052083590236393</v>
      </c>
      <c r="AM57" s="48">
        <v>10.874260883181869</v>
      </c>
      <c r="AN57" s="3">
        <v>8.5009033287362641</v>
      </c>
      <c r="AO57" s="49">
        <v>877.40291018629762</v>
      </c>
      <c r="AP57" s="48">
        <v>22.999064411955512</v>
      </c>
      <c r="AQ57" s="48">
        <v>41.5886766092082</v>
      </c>
      <c r="AR57" s="3">
        <v>4.0982300949163193</v>
      </c>
      <c r="AS57" s="3">
        <v>14.365282716384552</v>
      </c>
      <c r="AT57" s="3">
        <v>2.5006754977345631</v>
      </c>
      <c r="AU57" s="3">
        <v>0.3159593315930912</v>
      </c>
      <c r="AV57" s="3">
        <v>2.8012899801419207</v>
      </c>
      <c r="AW57" s="3">
        <v>0.40864389253176486</v>
      </c>
      <c r="AX57" s="3">
        <v>2.7063003847323137</v>
      </c>
      <c r="AY57" s="3">
        <v>0.66636060817247622</v>
      </c>
      <c r="AZ57" s="3">
        <v>1.98876619064922</v>
      </c>
      <c r="BA57" s="3">
        <v>0.28793958146911008</v>
      </c>
      <c r="BB57" s="3">
        <v>2.5488836807042992</v>
      </c>
      <c r="BC57" s="3">
        <v>0.3811975925729057</v>
      </c>
      <c r="BD57" s="3">
        <v>2.667583362771929</v>
      </c>
      <c r="BE57" s="3">
        <v>1.4314330723456712</v>
      </c>
      <c r="BF57" s="3">
        <v>28.081967847531182</v>
      </c>
      <c r="BG57" s="3">
        <v>28.315035181346008</v>
      </c>
      <c r="BH57" s="3">
        <v>7.8242551790266051</v>
      </c>
    </row>
    <row r="58" spans="1:60" s="46" customFormat="1" ht="15.75" x14ac:dyDescent="0.25">
      <c r="A58" s="80" t="s">
        <v>33</v>
      </c>
      <c r="B58" s="44" t="s">
        <v>34</v>
      </c>
      <c r="C58" s="2">
        <v>210120</v>
      </c>
      <c r="D58" s="1" t="s">
        <v>152</v>
      </c>
      <c r="E58" s="45" t="s">
        <v>129</v>
      </c>
      <c r="F58" s="45" t="s">
        <v>114</v>
      </c>
      <c r="G58" s="45" t="s">
        <v>115</v>
      </c>
      <c r="H58" s="3">
        <v>77.038303452833091</v>
      </c>
      <c r="I58" s="3">
        <v>4.0705200320089896E-2</v>
      </c>
      <c r="J58" s="3">
        <v>13.26984202192221</v>
      </c>
      <c r="K58" s="3">
        <v>0.86652963022793628</v>
      </c>
      <c r="L58" s="3">
        <v>5.741327973376846E-2</v>
      </c>
      <c r="M58" s="3">
        <v>5.5524720642043578E-2</v>
      </c>
      <c r="N58" s="3">
        <v>0.8485416065870699</v>
      </c>
      <c r="O58" s="3">
        <v>2.7128371436575316</v>
      </c>
      <c r="P58" s="3">
        <v>5.1007540138605387</v>
      </c>
      <c r="Q58" s="3">
        <v>9.5489302157538251E-3</v>
      </c>
      <c r="R58" s="3">
        <v>100.00000000000004</v>
      </c>
      <c r="S58" s="44"/>
      <c r="T58" s="47">
        <v>13.953732337156744</v>
      </c>
      <c r="U58" s="48">
        <v>34.958985162312629</v>
      </c>
      <c r="V58" s="49">
        <v>20126.538768795228</v>
      </c>
      <c r="W58" s="49">
        <v>334.86959019216482</v>
      </c>
      <c r="X58" s="49">
        <v>70224.003980012334</v>
      </c>
      <c r="Y58" s="49">
        <v>360154.06864199467</v>
      </c>
      <c r="Z58" s="49">
        <v>41.671531461549691</v>
      </c>
      <c r="AA58" s="49">
        <v>42341.359069056329</v>
      </c>
      <c r="AB58" s="49">
        <v>6064.5268622777885</v>
      </c>
      <c r="AC58" s="3">
        <v>2.3324404098274627</v>
      </c>
      <c r="AD58" s="49">
        <v>244.23120192053938</v>
      </c>
      <c r="AE58" s="48">
        <v>0.68676369810309001</v>
      </c>
      <c r="AF58" s="49">
        <v>444.66585153803675</v>
      </c>
      <c r="AG58" s="49">
        <v>6735.5348157617491</v>
      </c>
      <c r="AH58" s="48">
        <v>9.2443324862494567</v>
      </c>
      <c r="AI58" s="48">
        <v>189.36116139080391</v>
      </c>
      <c r="AJ58" s="48">
        <v>65.127886432315819</v>
      </c>
      <c r="AK58" s="48">
        <v>18.920918228544174</v>
      </c>
      <c r="AL58" s="49">
        <v>68.56399852831683</v>
      </c>
      <c r="AM58" s="48">
        <v>9.8390572013846054</v>
      </c>
      <c r="AN58" s="3">
        <v>8.7079756549195615</v>
      </c>
      <c r="AO58" s="49">
        <v>846.8176384194503</v>
      </c>
      <c r="AP58" s="48">
        <v>23.101147069102886</v>
      </c>
      <c r="AQ58" s="48">
        <v>39.452260485254975</v>
      </c>
      <c r="AR58" s="3">
        <v>4.1476229631567429</v>
      </c>
      <c r="AS58" s="3">
        <v>13.474505278722201</v>
      </c>
      <c r="AT58" s="3">
        <v>2.5253836674004502</v>
      </c>
      <c r="AU58" s="3">
        <v>0.48843511094208086</v>
      </c>
      <c r="AV58" s="3">
        <v>2.7416547734920762</v>
      </c>
      <c r="AW58" s="3">
        <v>0.35748574599831434</v>
      </c>
      <c r="AX58" s="3">
        <v>3.0852456934388335</v>
      </c>
      <c r="AY58" s="3">
        <v>0.61231011829634963</v>
      </c>
      <c r="AZ58" s="3">
        <v>1.6694288151458752</v>
      </c>
      <c r="BA58" s="3">
        <v>0.30415525859559572</v>
      </c>
      <c r="BB58" s="3">
        <v>2.1303179611366074</v>
      </c>
      <c r="BC58" s="3">
        <v>0.36619702891129202</v>
      </c>
      <c r="BD58" s="3">
        <v>2.5202650113838678</v>
      </c>
      <c r="BE58" s="3">
        <v>1.4117368266758898</v>
      </c>
      <c r="BF58" s="3">
        <v>29.222076622189054</v>
      </c>
      <c r="BG58" s="3">
        <v>26.363432401296485</v>
      </c>
      <c r="BH58" s="3">
        <v>7.5324757283286132</v>
      </c>
    </row>
    <row r="59" spans="1:60" s="46" customFormat="1" ht="15.75" x14ac:dyDescent="0.25">
      <c r="A59" s="80" t="s">
        <v>33</v>
      </c>
      <c r="B59" s="44" t="s">
        <v>34</v>
      </c>
      <c r="C59" s="2">
        <v>210120</v>
      </c>
      <c r="D59" s="1" t="s">
        <v>153</v>
      </c>
      <c r="E59" s="45" t="s">
        <v>146</v>
      </c>
      <c r="F59" s="45" t="s">
        <v>114</v>
      </c>
      <c r="G59" s="45" t="s">
        <v>115</v>
      </c>
      <c r="H59" s="3">
        <v>77.597387652326617</v>
      </c>
      <c r="I59" s="3">
        <v>4.3044779671106745E-2</v>
      </c>
      <c r="J59" s="3">
        <v>13.230711865158142</v>
      </c>
      <c r="K59" s="3">
        <v>0.80355153320249384</v>
      </c>
      <c r="L59" s="3">
        <v>5.7268844782898322E-2</v>
      </c>
      <c r="M59" s="3">
        <v>5.3915612200390213E-2</v>
      </c>
      <c r="N59" s="3">
        <v>0.97180230320010774</v>
      </c>
      <c r="O59" s="3">
        <v>2.5933648242988672</v>
      </c>
      <c r="P59" s="3">
        <v>4.6410980199390623</v>
      </c>
      <c r="Q59" s="3">
        <v>7.8545652203020483E-3</v>
      </c>
      <c r="R59" s="3">
        <v>99.999999999999986</v>
      </c>
      <c r="S59" s="44"/>
      <c r="T59" s="47">
        <v>16.093064907496228</v>
      </c>
      <c r="U59" s="48">
        <v>31.742188448325969</v>
      </c>
      <c r="V59" s="49">
        <v>19240.173631473295</v>
      </c>
      <c r="W59" s="49">
        <v>325.16505718055339</v>
      </c>
      <c r="X59" s="49">
        <v>70016.927190416885</v>
      </c>
      <c r="Y59" s="49">
        <v>362767.78727462696</v>
      </c>
      <c r="Z59" s="49">
        <v>34.277322621398142</v>
      </c>
      <c r="AA59" s="49">
        <v>38525.754663514155</v>
      </c>
      <c r="AB59" s="49">
        <v>6945.4710609711701</v>
      </c>
      <c r="AC59" s="3">
        <v>3.4264920053826335</v>
      </c>
      <c r="AD59" s="49">
        <v>258.26867802664049</v>
      </c>
      <c r="AE59" s="48">
        <v>0.78649438346429934</v>
      </c>
      <c r="AF59" s="49">
        <v>443.5472028435475</v>
      </c>
      <c r="AG59" s="49">
        <v>6246.0060675829845</v>
      </c>
      <c r="AH59" s="48">
        <v>9.5405382994249806</v>
      </c>
      <c r="AI59" s="48">
        <v>173.55281400259679</v>
      </c>
      <c r="AJ59" s="48">
        <v>67.380763579600739</v>
      </c>
      <c r="AK59" s="48">
        <v>19.249552372505224</v>
      </c>
      <c r="AL59" s="49">
        <v>69.283578642277689</v>
      </c>
      <c r="AM59" s="48">
        <v>9.9503165442305797</v>
      </c>
      <c r="AN59" s="3">
        <v>8.0584422805903166</v>
      </c>
      <c r="AO59" s="49">
        <v>871.33772688921795</v>
      </c>
      <c r="AP59" s="48">
        <v>24.048653135015211</v>
      </c>
      <c r="AQ59" s="48">
        <v>40.868294202099413</v>
      </c>
      <c r="AR59" s="3">
        <v>4.1486740411061565</v>
      </c>
      <c r="AS59" s="3">
        <v>14.095053328395574</v>
      </c>
      <c r="AT59" s="3">
        <v>2.8188933069029374</v>
      </c>
      <c r="AU59" s="3">
        <v>0.37032342803472007</v>
      </c>
      <c r="AV59" s="3">
        <v>2.7527770509634024</v>
      </c>
      <c r="AW59" s="3">
        <v>0.44854468936301201</v>
      </c>
      <c r="AX59" s="3">
        <v>3.0758475086174579</v>
      </c>
      <c r="AY59" s="3">
        <v>0.63139427860305153</v>
      </c>
      <c r="AZ59" s="3">
        <v>2.1470923113220755</v>
      </c>
      <c r="BA59" s="3">
        <v>0.32019764462912659</v>
      </c>
      <c r="BB59" s="3">
        <v>2.4527631873962865</v>
      </c>
      <c r="BC59" s="3">
        <v>0.3819365206008381</v>
      </c>
      <c r="BD59" s="3">
        <v>2.9329532669813463</v>
      </c>
      <c r="BE59" s="3">
        <v>1.4931814434798549</v>
      </c>
      <c r="BF59" s="3">
        <v>26.837633734661477</v>
      </c>
      <c r="BG59" s="3">
        <v>28.856122691463074</v>
      </c>
      <c r="BH59" s="3">
        <v>7.6350438517383088</v>
      </c>
    </row>
    <row r="60" spans="1:60" s="46" customFormat="1" ht="15.75" x14ac:dyDescent="0.25">
      <c r="A60" s="80" t="s">
        <v>33</v>
      </c>
      <c r="B60" s="44" t="s">
        <v>34</v>
      </c>
      <c r="C60" s="2">
        <v>210120</v>
      </c>
      <c r="D60" s="1" t="s">
        <v>154</v>
      </c>
      <c r="E60" s="45" t="s">
        <v>129</v>
      </c>
      <c r="F60" s="45" t="s">
        <v>114</v>
      </c>
      <c r="G60" s="45" t="s">
        <v>115</v>
      </c>
      <c r="H60" s="3">
        <v>78.067183715732739</v>
      </c>
      <c r="I60" s="3">
        <v>4.219719303750509E-2</v>
      </c>
      <c r="J60" s="3">
        <v>12.814502642865586</v>
      </c>
      <c r="K60" s="3">
        <v>0.80877982220967637</v>
      </c>
      <c r="L60" s="3">
        <v>5.7650798812315482E-2</v>
      </c>
      <c r="M60" s="3">
        <v>5.2377332580382498E-2</v>
      </c>
      <c r="N60" s="3">
        <v>0.97009004149463229</v>
      </c>
      <c r="O60" s="3">
        <v>2.7235189197240821</v>
      </c>
      <c r="P60" s="3">
        <v>4.4566058321033823</v>
      </c>
      <c r="Q60" s="3">
        <v>7.0937014396929106E-3</v>
      </c>
      <c r="R60" s="3">
        <v>99.999999999999986</v>
      </c>
      <c r="S60" s="44"/>
      <c r="T60" s="47">
        <v>16.570075357437691</v>
      </c>
      <c r="U60" s="48">
        <v>34.958624316459805</v>
      </c>
      <c r="V60" s="49">
        <v>20205.786865432965</v>
      </c>
      <c r="W60" s="49">
        <v>315.88769279228683</v>
      </c>
      <c r="X60" s="49">
        <v>67814.347986044682</v>
      </c>
      <c r="Y60" s="49">
        <v>364964.08387105056</v>
      </c>
      <c r="Z60" s="49">
        <v>30.956913082819863</v>
      </c>
      <c r="AA60" s="49">
        <v>36994.28501229018</v>
      </c>
      <c r="AB60" s="49">
        <v>6933.2335265621368</v>
      </c>
      <c r="AC60" s="3">
        <v>3.2153089405424033</v>
      </c>
      <c r="AD60" s="49">
        <v>253.18315822503055</v>
      </c>
      <c r="AE60" s="48">
        <v>0.72545359418660649</v>
      </c>
      <c r="AF60" s="49">
        <v>446.50543680138338</v>
      </c>
      <c r="AG60" s="49">
        <v>6286.6455580358142</v>
      </c>
      <c r="AH60" s="48">
        <v>10.202914187698518</v>
      </c>
      <c r="AI60" s="48">
        <v>178.03823236847637</v>
      </c>
      <c r="AJ60" s="48">
        <v>64.320902393822934</v>
      </c>
      <c r="AK60" s="48">
        <v>18.784347460015951</v>
      </c>
      <c r="AL60" s="49">
        <v>67.838225838386109</v>
      </c>
      <c r="AM60" s="48">
        <v>10.180934010127668</v>
      </c>
      <c r="AN60" s="3">
        <v>8.3368525330647323</v>
      </c>
      <c r="AO60" s="49">
        <v>849.59490530511221</v>
      </c>
      <c r="AP60" s="48">
        <v>23.329267849775103</v>
      </c>
      <c r="AQ60" s="48">
        <v>39.564708066249302</v>
      </c>
      <c r="AR60" s="3">
        <v>4.1119400420175625</v>
      </c>
      <c r="AS60" s="3">
        <v>13.273182183278625</v>
      </c>
      <c r="AT60" s="3">
        <v>2.8852656835802737</v>
      </c>
      <c r="AU60" s="3">
        <v>0.34175096853748238</v>
      </c>
      <c r="AV60" s="3">
        <v>2.591840808678691</v>
      </c>
      <c r="AW60" s="3">
        <v>0.48683999175739823</v>
      </c>
      <c r="AX60" s="3">
        <v>2.8083399612539361</v>
      </c>
      <c r="AY60" s="3">
        <v>0.62956068822735789</v>
      </c>
      <c r="AZ60" s="3">
        <v>1.8471828671487078</v>
      </c>
      <c r="BA60" s="3">
        <v>0.37879720726107441</v>
      </c>
      <c r="BB60" s="3">
        <v>2.4614397875286951</v>
      </c>
      <c r="BC60" s="3">
        <v>0.36133760291706574</v>
      </c>
      <c r="BD60" s="3">
        <v>2.8453086098817097</v>
      </c>
      <c r="BE60" s="3">
        <v>1.6267976383317333</v>
      </c>
      <c r="BF60" s="3">
        <v>28.794361114594171</v>
      </c>
      <c r="BG60" s="3">
        <v>28.144636503557543</v>
      </c>
      <c r="BH60" s="3">
        <v>7.7408039280743788</v>
      </c>
    </row>
    <row r="61" spans="1:60" s="46" customFormat="1" ht="15.75" x14ac:dyDescent="0.25">
      <c r="A61" s="80" t="s">
        <v>33</v>
      </c>
      <c r="B61" s="44" t="s">
        <v>34</v>
      </c>
      <c r="C61" s="2">
        <v>210120</v>
      </c>
      <c r="D61" s="1" t="s">
        <v>155</v>
      </c>
      <c r="E61" s="45" t="s">
        <v>129</v>
      </c>
      <c r="F61" s="45" t="s">
        <v>114</v>
      </c>
      <c r="G61" s="45" t="s">
        <v>115</v>
      </c>
      <c r="H61" s="3">
        <v>78.214140397878239</v>
      </c>
      <c r="I61" s="3">
        <v>4.9467992285127452E-2</v>
      </c>
      <c r="J61" s="3">
        <v>12.479240970854459</v>
      </c>
      <c r="K61" s="3">
        <v>0.89436982279057364</v>
      </c>
      <c r="L61" s="3">
        <v>5.3763777457034027E-2</v>
      </c>
      <c r="M61" s="3">
        <v>6.9215466475075149E-2</v>
      </c>
      <c r="N61" s="3">
        <v>0.96391517168374163</v>
      </c>
      <c r="O61" s="3">
        <v>2.4575819092395554</v>
      </c>
      <c r="P61" s="3">
        <v>4.8081394801540212</v>
      </c>
      <c r="Q61" s="3">
        <v>1.0165011182171948E-2</v>
      </c>
      <c r="R61" s="3">
        <v>100</v>
      </c>
      <c r="S61" s="44"/>
      <c r="T61" s="47">
        <v>12.118629693807799</v>
      </c>
      <c r="U61" s="48">
        <v>30.29906739160559</v>
      </c>
      <c r="V61" s="49">
        <v>18232.800184648262</v>
      </c>
      <c r="W61" s="49">
        <v>417.43847831117819</v>
      </c>
      <c r="X61" s="49">
        <v>66040.143217761797</v>
      </c>
      <c r="Y61" s="49">
        <v>365651.10636008077</v>
      </c>
      <c r="Z61" s="49">
        <v>44.360108798998382</v>
      </c>
      <c r="AA61" s="49">
        <v>39912.365824758526</v>
      </c>
      <c r="AB61" s="49">
        <v>6889.1017320237015</v>
      </c>
      <c r="AC61" s="3">
        <v>3.2702932056430418</v>
      </c>
      <c r="AD61" s="49">
        <v>296.80795371076471</v>
      </c>
      <c r="AE61" s="48">
        <v>0.9182554563149754</v>
      </c>
      <c r="AF61" s="49">
        <v>416.40045640472852</v>
      </c>
      <c r="AG61" s="49">
        <v>6951.9366325511292</v>
      </c>
      <c r="AH61" s="48">
        <v>7.766784057527726</v>
      </c>
      <c r="AI61" s="48">
        <v>156.67004150711537</v>
      </c>
      <c r="AJ61" s="48">
        <v>78.792251640501433</v>
      </c>
      <c r="AK61" s="48">
        <v>17.178299784224237</v>
      </c>
      <c r="AL61" s="49">
        <v>70.413542731743263</v>
      </c>
      <c r="AM61" s="48">
        <v>10.420429619351504</v>
      </c>
      <c r="AN61" s="3">
        <v>7.2836101148552634</v>
      </c>
      <c r="AO61" s="49">
        <v>847.83024519642481</v>
      </c>
      <c r="AP61" s="48">
        <v>26.994669120063548</v>
      </c>
      <c r="AQ61" s="48">
        <v>45.2082876020756</v>
      </c>
      <c r="AR61" s="3">
        <v>4.4790473573690912</v>
      </c>
      <c r="AS61" s="3">
        <v>14.929875410909595</v>
      </c>
      <c r="AT61" s="3">
        <v>2.7015534779924892</v>
      </c>
      <c r="AU61" s="3">
        <v>0.39736739722535108</v>
      </c>
      <c r="AV61" s="3">
        <v>2.5128581374570897</v>
      </c>
      <c r="AW61" s="3">
        <v>0.43563488602839134</v>
      </c>
      <c r="AX61" s="3">
        <v>2.6180863145901783</v>
      </c>
      <c r="AY61" s="3">
        <v>0.60461488045180156</v>
      </c>
      <c r="AZ61" s="3">
        <v>1.9208377736090541</v>
      </c>
      <c r="BA61" s="3">
        <v>0.2717211733122214</v>
      </c>
      <c r="BB61" s="3">
        <v>1.9619519155378258</v>
      </c>
      <c r="BC61" s="3">
        <v>0.28907875824667423</v>
      </c>
      <c r="BD61" s="3">
        <v>2.6539683147841804</v>
      </c>
      <c r="BE61" s="3">
        <v>1.3992251290834539</v>
      </c>
      <c r="BF61" s="3">
        <v>24.836729177344147</v>
      </c>
      <c r="BG61" s="3">
        <v>25.054194982875682</v>
      </c>
      <c r="BH61" s="3">
        <v>6.4469408004349251</v>
      </c>
    </row>
    <row r="62" spans="1:60" s="46" customFormat="1" ht="15.75" x14ac:dyDescent="0.25">
      <c r="A62" s="80" t="s">
        <v>33</v>
      </c>
      <c r="B62" s="44" t="s">
        <v>34</v>
      </c>
      <c r="C62" s="2">
        <v>210120</v>
      </c>
      <c r="D62" s="1" t="s">
        <v>156</v>
      </c>
      <c r="E62" s="45" t="s">
        <v>148</v>
      </c>
      <c r="F62" s="45" t="s">
        <v>114</v>
      </c>
      <c r="G62" s="45" t="s">
        <v>115</v>
      </c>
      <c r="H62" s="3">
        <v>77.02728895620821</v>
      </c>
      <c r="I62" s="3">
        <v>4.0583345102770021E-2</v>
      </c>
      <c r="J62" s="3">
        <v>13.519774713891902</v>
      </c>
      <c r="K62" s="3">
        <v>0.79497736012593034</v>
      </c>
      <c r="L62" s="3">
        <v>5.6538541527332613E-2</v>
      </c>
      <c r="M62" s="3">
        <v>5.775876960333097E-2</v>
      </c>
      <c r="N62" s="3">
        <v>0.95495864437158196</v>
      </c>
      <c r="O62" s="3">
        <v>2.4816411118535378</v>
      </c>
      <c r="P62" s="3">
        <v>5.058363875125834</v>
      </c>
      <c r="Q62" s="3">
        <v>8.1146821895630768E-3</v>
      </c>
      <c r="R62" s="3">
        <v>99.999999999999986</v>
      </c>
      <c r="S62" s="44"/>
      <c r="T62" s="47">
        <v>11.110958956227831</v>
      </c>
      <c r="U62" s="48">
        <v>34.940841300138359</v>
      </c>
      <c r="V62" s="49">
        <v>18411.295408841397</v>
      </c>
      <c r="W62" s="49">
        <v>348.34313947768908</v>
      </c>
      <c r="X62" s="49">
        <v>71546.647785915949</v>
      </c>
      <c r="Y62" s="49">
        <v>360102.5758702734</v>
      </c>
      <c r="Z62" s="49">
        <v>35.412473075253267</v>
      </c>
      <c r="AA62" s="49">
        <v>41989.478527419546</v>
      </c>
      <c r="AB62" s="49">
        <v>6825.0894313236959</v>
      </c>
      <c r="AC62" s="3">
        <v>3.4183615656078112</v>
      </c>
      <c r="AD62" s="49">
        <v>243.50007061662012</v>
      </c>
      <c r="AE62" s="48">
        <v>0.67493028928056942</v>
      </c>
      <c r="AF62" s="49">
        <v>437.89100412919106</v>
      </c>
      <c r="AG62" s="49">
        <v>6179.3590202588566</v>
      </c>
      <c r="AH62" s="48">
        <v>9.6428321615979282</v>
      </c>
      <c r="AI62" s="48">
        <v>180.02952329727131</v>
      </c>
      <c r="AJ62" s="48">
        <v>65.565602408999183</v>
      </c>
      <c r="AK62" s="48">
        <v>19.81614151504218</v>
      </c>
      <c r="AL62" s="49">
        <v>70.922397666266988</v>
      </c>
      <c r="AM62" s="48">
        <v>10.587878265242459</v>
      </c>
      <c r="AN62" s="3">
        <v>8.2411218042152576</v>
      </c>
      <c r="AO62" s="49">
        <v>871.66863533801688</v>
      </c>
      <c r="AP62" s="48">
        <v>23.468755603474332</v>
      </c>
      <c r="AQ62" s="48">
        <v>41.501657122968204</v>
      </c>
      <c r="AR62" s="3">
        <v>4.2370447719874482</v>
      </c>
      <c r="AS62" s="3">
        <v>14.204991449563211</v>
      </c>
      <c r="AT62" s="3">
        <v>2.947088876429055</v>
      </c>
      <c r="AU62" s="3">
        <v>0.36610552140085423</v>
      </c>
      <c r="AV62" s="3">
        <v>2.7448742304414115</v>
      </c>
      <c r="AW62" s="3">
        <v>0.41253219011282471</v>
      </c>
      <c r="AX62" s="3">
        <v>3.046444191095981</v>
      </c>
      <c r="AY62" s="3">
        <v>0.60795852545074425</v>
      </c>
      <c r="AZ62" s="3">
        <v>1.9114280700761528</v>
      </c>
      <c r="BA62" s="3">
        <v>0.32778074069026697</v>
      </c>
      <c r="BB62" s="3">
        <v>2.4520371795796239</v>
      </c>
      <c r="BC62" s="3">
        <v>0.44424502071118277</v>
      </c>
      <c r="BD62" s="3">
        <v>2.8890979039735512</v>
      </c>
      <c r="BE62" s="3">
        <v>1.672719376069187</v>
      </c>
      <c r="BF62" s="3">
        <v>28.631426555812915</v>
      </c>
      <c r="BG62" s="3">
        <v>28.94395915548429</v>
      </c>
      <c r="BH62" s="3">
        <v>7.8699001830927182</v>
      </c>
    </row>
    <row r="63" spans="1:60" s="52" customFormat="1" ht="15.75" x14ac:dyDescent="0.25">
      <c r="A63" s="81" t="s">
        <v>33</v>
      </c>
      <c r="B63" s="50" t="s">
        <v>34</v>
      </c>
      <c r="C63" s="4">
        <v>210120</v>
      </c>
      <c r="D63" s="6" t="s">
        <v>157</v>
      </c>
      <c r="E63" s="51" t="s">
        <v>129</v>
      </c>
      <c r="F63" s="51" t="s">
        <v>114</v>
      </c>
      <c r="G63" s="51" t="s">
        <v>115</v>
      </c>
      <c r="H63" s="5">
        <v>77.178354395879623</v>
      </c>
      <c r="I63" s="5">
        <v>4.1196065310315486E-2</v>
      </c>
      <c r="J63" s="5">
        <v>13.515509821604034</v>
      </c>
      <c r="K63" s="5">
        <v>0.83384429401017468</v>
      </c>
      <c r="L63" s="5">
        <v>5.984049396701923E-2</v>
      </c>
      <c r="M63" s="5">
        <v>5.9850567063246422E-2</v>
      </c>
      <c r="N63" s="5">
        <v>0.89765552635947266</v>
      </c>
      <c r="O63" s="5">
        <v>2.3638415417480938</v>
      </c>
      <c r="P63" s="5">
        <v>5.0425451905600163</v>
      </c>
      <c r="Q63" s="5">
        <v>7.362103498017288E-3</v>
      </c>
      <c r="R63" s="5">
        <v>100</v>
      </c>
      <c r="S63" s="50"/>
      <c r="T63" s="53">
        <v>9.0974628183107153</v>
      </c>
      <c r="U63" s="54">
        <v>40.047262640559197</v>
      </c>
      <c r="V63" s="55">
        <v>17537.340398229109</v>
      </c>
      <c r="W63" s="55">
        <v>360.95876995843918</v>
      </c>
      <c r="X63" s="55">
        <v>71524.077975928551</v>
      </c>
      <c r="Y63" s="55">
        <v>360808.80680073722</v>
      </c>
      <c r="Z63" s="55">
        <v>32.128219665347444</v>
      </c>
      <c r="AA63" s="55">
        <v>41858.167626838695</v>
      </c>
      <c r="AB63" s="55">
        <v>6415.5440468911511</v>
      </c>
      <c r="AC63" s="5">
        <v>2.5251366718542707</v>
      </c>
      <c r="AD63" s="55">
        <v>247.17639186189291</v>
      </c>
      <c r="AE63" s="54">
        <v>0.95620812447639225</v>
      </c>
      <c r="AF63" s="55">
        <v>463.46462577456396</v>
      </c>
      <c r="AG63" s="55">
        <v>6481.4716973410877</v>
      </c>
      <c r="AH63" s="54">
        <v>10.661679324353576</v>
      </c>
      <c r="AI63" s="54">
        <v>184.79331294971061</v>
      </c>
      <c r="AJ63" s="54">
        <v>64.260520691655174</v>
      </c>
      <c r="AK63" s="54">
        <v>18.668366461967519</v>
      </c>
      <c r="AL63" s="55">
        <v>67.174813140477241</v>
      </c>
      <c r="AM63" s="54">
        <v>10.19255219730495</v>
      </c>
      <c r="AN63" s="5">
        <v>8.7449603560135731</v>
      </c>
      <c r="AO63" s="55">
        <v>838.49025184359402</v>
      </c>
      <c r="AP63" s="54">
        <v>23.023794264915846</v>
      </c>
      <c r="AQ63" s="54">
        <v>39.526268130469163</v>
      </c>
      <c r="AR63" s="5">
        <v>3.9376673345562505</v>
      </c>
      <c r="AS63" s="5">
        <v>13.758442404699144</v>
      </c>
      <c r="AT63" s="5">
        <v>2.8547534316155119</v>
      </c>
      <c r="AU63" s="5">
        <v>0.34465456257656885</v>
      </c>
      <c r="AV63" s="5">
        <v>2.5006547359077302</v>
      </c>
      <c r="AW63" s="5">
        <v>0.39691843978082797</v>
      </c>
      <c r="AX63" s="5">
        <v>2.7111211543797635</v>
      </c>
      <c r="AY63" s="5">
        <v>0.65236640878788221</v>
      </c>
      <c r="AZ63" s="5">
        <v>2.0132322475645634</v>
      </c>
      <c r="BA63" s="5">
        <v>0.28169686086344337</v>
      </c>
      <c r="BB63" s="5">
        <v>2.1912841265786276</v>
      </c>
      <c r="BC63" s="5">
        <v>0.36367105659845117</v>
      </c>
      <c r="BD63" s="5">
        <v>3.0050730880131025</v>
      </c>
      <c r="BE63" s="5">
        <v>1.5381338308208512</v>
      </c>
      <c r="BF63" s="5">
        <v>27.361308253722939</v>
      </c>
      <c r="BG63" s="5">
        <v>26.349838562993888</v>
      </c>
      <c r="BH63" s="5">
        <v>7.6701085675536476</v>
      </c>
    </row>
    <row r="64" spans="1:60" s="46" customFormat="1" ht="15.75" x14ac:dyDescent="0.25">
      <c r="A64" s="80" t="s">
        <v>43</v>
      </c>
      <c r="B64" s="44" t="s">
        <v>44</v>
      </c>
      <c r="C64" s="2">
        <v>210705</v>
      </c>
      <c r="D64" s="1" t="s">
        <v>112</v>
      </c>
      <c r="E64" s="45" t="s">
        <v>113</v>
      </c>
      <c r="F64" s="45" t="s">
        <v>114</v>
      </c>
      <c r="G64" s="45" t="s">
        <v>115</v>
      </c>
      <c r="H64" s="3">
        <v>76.239458189655096</v>
      </c>
      <c r="I64" s="3">
        <v>4.3686243873920463E-2</v>
      </c>
      <c r="J64" s="3">
        <v>13.608930456119998</v>
      </c>
      <c r="K64" s="3">
        <v>0.85594918280408294</v>
      </c>
      <c r="L64" s="3">
        <v>6.0300863140351518E-2</v>
      </c>
      <c r="M64" s="3">
        <v>6.0100289295217511E-2</v>
      </c>
      <c r="N64" s="3">
        <v>1.089515025444677</v>
      </c>
      <c r="O64" s="3">
        <v>2.9805665729709068</v>
      </c>
      <c r="P64" s="3">
        <v>5.0554838689660873</v>
      </c>
      <c r="Q64" s="3">
        <v>6.0093077296610791E-3</v>
      </c>
      <c r="R64" s="3">
        <v>100</v>
      </c>
      <c r="S64" s="44"/>
      <c r="T64" s="47">
        <v>21.148077434069222</v>
      </c>
      <c r="U64" s="48">
        <v>32.678763009992572</v>
      </c>
      <c r="V64" s="49">
        <v>22112.823404871157</v>
      </c>
      <c r="W64" s="49">
        <v>362.46484473945679</v>
      </c>
      <c r="X64" s="49">
        <v>72018.45997378703</v>
      </c>
      <c r="Y64" s="49">
        <v>356419.46703663759</v>
      </c>
      <c r="Z64" s="49">
        <v>26.224618932240951</v>
      </c>
      <c r="AA64" s="49">
        <v>41965.571596287489</v>
      </c>
      <c r="AB64" s="49">
        <v>7786.7638868531076</v>
      </c>
      <c r="AC64" s="3">
        <v>2.6075316585065087</v>
      </c>
      <c r="AD64" s="49">
        <v>262.11746324352276</v>
      </c>
      <c r="AE64" s="48">
        <v>0.88488614284762623</v>
      </c>
      <c r="AF64" s="49">
        <v>467.03018502202252</v>
      </c>
      <c r="AG64" s="49">
        <v>6653.292997936137</v>
      </c>
      <c r="AH64" s="48">
        <v>8.9656124911546158</v>
      </c>
      <c r="AI64" s="48">
        <v>186.4345948532071</v>
      </c>
      <c r="AJ64" s="48">
        <v>67.823593484851585</v>
      </c>
      <c r="AK64" s="48">
        <v>16.963545958823161</v>
      </c>
      <c r="AL64" s="49">
        <v>63.421357921942516</v>
      </c>
      <c r="AM64" s="48">
        <v>10.500423459733019</v>
      </c>
      <c r="AN64" s="3">
        <v>9.9556829632024613</v>
      </c>
      <c r="AO64" s="49">
        <v>810.56009049947988</v>
      </c>
      <c r="AP64" s="48">
        <v>22.129839823411373</v>
      </c>
      <c r="AQ64" s="48">
        <v>39.797727225173659</v>
      </c>
      <c r="AR64" s="3">
        <v>4.0046871431709086</v>
      </c>
      <c r="AS64" s="3">
        <v>13.270760666009599</v>
      </c>
      <c r="AT64" s="3">
        <v>2.7814709040417909</v>
      </c>
      <c r="AU64" s="3">
        <v>0.33744096483145608</v>
      </c>
      <c r="AV64" s="3">
        <v>2.5151307411206991</v>
      </c>
      <c r="AW64" s="3">
        <v>0.41529518534393289</v>
      </c>
      <c r="AX64" s="3">
        <v>2.4826512022372134</v>
      </c>
      <c r="AY64" s="3">
        <v>0.48055474982025248</v>
      </c>
      <c r="AZ64" s="3">
        <v>1.760600780638832</v>
      </c>
      <c r="BA64" s="3">
        <v>0.32225755918636445</v>
      </c>
      <c r="BB64" s="3">
        <v>2.2872220812365263</v>
      </c>
      <c r="BC64" s="3">
        <v>0.33924825482291393</v>
      </c>
      <c r="BD64" s="3">
        <v>2.6639858516721167</v>
      </c>
      <c r="BE64" s="3">
        <v>1.38335695757305</v>
      </c>
      <c r="BF64" s="3">
        <v>27.815701725266567</v>
      </c>
      <c r="BG64" s="3">
        <v>24.981243337146783</v>
      </c>
      <c r="BH64" s="3">
        <v>7.2553121451254023</v>
      </c>
    </row>
    <row r="65" spans="1:60" s="46" customFormat="1" ht="15.75" x14ac:dyDescent="0.25">
      <c r="A65" s="80" t="s">
        <v>43</v>
      </c>
      <c r="B65" s="44" t="s">
        <v>44</v>
      </c>
      <c r="C65" s="2">
        <v>210705</v>
      </c>
      <c r="D65" s="1" t="s">
        <v>116</v>
      </c>
      <c r="E65" s="45" t="s">
        <v>113</v>
      </c>
      <c r="F65" s="45" t="s">
        <v>114</v>
      </c>
      <c r="G65" s="45" t="s">
        <v>115</v>
      </c>
      <c r="H65" s="3">
        <v>76.301342182642841</v>
      </c>
      <c r="I65" s="3">
        <v>5.0791688928899743E-2</v>
      </c>
      <c r="J65" s="3">
        <v>13.70989378089986</v>
      </c>
      <c r="K65" s="3">
        <v>0.90566037782240594</v>
      </c>
      <c r="L65" s="3">
        <v>5.8768806116497423E-2</v>
      </c>
      <c r="M65" s="3">
        <v>7.3973611312874915E-2</v>
      </c>
      <c r="N65" s="3">
        <v>1.1273270407318012</v>
      </c>
      <c r="O65" s="3">
        <v>2.6793186123042281</v>
      </c>
      <c r="P65" s="3">
        <v>5.0903990843608584</v>
      </c>
      <c r="Q65" s="3">
        <v>2.5248148797334525E-3</v>
      </c>
      <c r="R65" s="3">
        <v>100</v>
      </c>
      <c r="S65" s="44"/>
      <c r="T65" s="47">
        <v>16.151361545515879</v>
      </c>
      <c r="U65" s="48">
        <v>28.099020482226337</v>
      </c>
      <c r="V65" s="49">
        <v>19877.864784685069</v>
      </c>
      <c r="W65" s="49">
        <v>446.13484982794864</v>
      </c>
      <c r="X65" s="49">
        <v>72552.757888522057</v>
      </c>
      <c r="Y65" s="49">
        <v>356708.77470385528</v>
      </c>
      <c r="Z65" s="49">
        <v>11.018292135156788</v>
      </c>
      <c r="AA65" s="49">
        <v>42255.402799279487</v>
      </c>
      <c r="AB65" s="49">
        <v>8057.0063601101829</v>
      </c>
      <c r="AC65" s="3">
        <v>2.2976815907539496</v>
      </c>
      <c r="AD65" s="49">
        <v>304.75013357339844</v>
      </c>
      <c r="AE65" s="48">
        <v>0.96865934803357834</v>
      </c>
      <c r="AF65" s="49">
        <v>455.16440337227255</v>
      </c>
      <c r="AG65" s="49">
        <v>7039.6981168135617</v>
      </c>
      <c r="AH65" s="48">
        <v>6.7710153184565502</v>
      </c>
      <c r="AI65" s="48">
        <v>176.1924187663553</v>
      </c>
      <c r="AJ65" s="48">
        <v>82.579080650269319</v>
      </c>
      <c r="AK65" s="48">
        <v>16.899793158504266</v>
      </c>
      <c r="AL65" s="49">
        <v>67.770752622231001</v>
      </c>
      <c r="AM65" s="48">
        <v>10.497845527110636</v>
      </c>
      <c r="AN65" s="3">
        <v>9.0728731616242371</v>
      </c>
      <c r="AO65" s="49">
        <v>863.322005292124</v>
      </c>
      <c r="AP65" s="48">
        <v>25.491902858155871</v>
      </c>
      <c r="AQ65" s="48">
        <v>47.270903080626546</v>
      </c>
      <c r="AR65" s="3">
        <v>4.6003165655815899</v>
      </c>
      <c r="AS65" s="3">
        <v>14.546198221475171</v>
      </c>
      <c r="AT65" s="3">
        <v>2.9292198816256643</v>
      </c>
      <c r="AU65" s="3">
        <v>0.53100263962116434</v>
      </c>
      <c r="AV65" s="3">
        <v>2.3910292195801488</v>
      </c>
      <c r="AW65" s="3">
        <v>0.40298356107399974</v>
      </c>
      <c r="AX65" s="3">
        <v>2.6147457455697785</v>
      </c>
      <c r="AY65" s="3">
        <v>0.60017054768325806</v>
      </c>
      <c r="AZ65" s="3">
        <v>1.7771953974099723</v>
      </c>
      <c r="BA65" s="3">
        <v>0.30336197259646536</v>
      </c>
      <c r="BB65" s="3">
        <v>2.1864187950129867</v>
      </c>
      <c r="BC65" s="3">
        <v>0.32657008678656774</v>
      </c>
      <c r="BD65" s="3">
        <v>2.5538372525613608</v>
      </c>
      <c r="BE65" s="3">
        <v>1.3529828981467698</v>
      </c>
      <c r="BF65" s="3">
        <v>26.440366111874077</v>
      </c>
      <c r="BG65" s="3">
        <v>24.099705536987518</v>
      </c>
      <c r="BH65" s="3">
        <v>6.8610343078136999</v>
      </c>
    </row>
    <row r="66" spans="1:60" s="46" customFormat="1" ht="15.75" x14ac:dyDescent="0.25">
      <c r="A66" s="80" t="s">
        <v>43</v>
      </c>
      <c r="B66" s="44" t="s">
        <v>44</v>
      </c>
      <c r="C66" s="2">
        <v>210705</v>
      </c>
      <c r="D66" s="1" t="s">
        <v>117</v>
      </c>
      <c r="E66" s="45" t="s">
        <v>113</v>
      </c>
      <c r="F66" s="45" t="s">
        <v>114</v>
      </c>
      <c r="G66" s="45" t="s">
        <v>115</v>
      </c>
      <c r="H66" s="3">
        <v>75.136697052231739</v>
      </c>
      <c r="I66" s="3">
        <v>4.3310705724241533E-2</v>
      </c>
      <c r="J66" s="3">
        <v>14.307454864880832</v>
      </c>
      <c r="K66" s="3">
        <v>0.87898896571053575</v>
      </c>
      <c r="L66" s="3">
        <v>5.9005709267996025E-2</v>
      </c>
      <c r="M66" s="3">
        <v>7.4247883216290292E-2</v>
      </c>
      <c r="N66" s="3">
        <v>1.2331571915476998</v>
      </c>
      <c r="O66" s="3">
        <v>2.7393864255127265</v>
      </c>
      <c r="P66" s="3">
        <v>5.5181713708943931</v>
      </c>
      <c r="Q66" s="3">
        <v>9.5798310135510756E-3</v>
      </c>
      <c r="R66" s="3">
        <v>99.999999999999986</v>
      </c>
      <c r="S66" s="44"/>
      <c r="T66" s="47">
        <v>16.381877689092178</v>
      </c>
      <c r="U66" s="48">
        <v>35.153981894455761</v>
      </c>
      <c r="V66" s="49">
        <v>20323.507890878918</v>
      </c>
      <c r="W66" s="49">
        <v>447.78898367744677</v>
      </c>
      <c r="X66" s="49">
        <v>75715.051144949364</v>
      </c>
      <c r="Y66" s="49">
        <v>351264.05871918338</v>
      </c>
      <c r="Z66" s="49">
        <v>41.806382543136891</v>
      </c>
      <c r="AA66" s="49">
        <v>45806.34054979436</v>
      </c>
      <c r="AB66" s="49">
        <v>8813.3744479914094</v>
      </c>
      <c r="AC66" s="3">
        <v>2.8173659543495124</v>
      </c>
      <c r="AD66" s="49">
        <v>259.86423434544918</v>
      </c>
      <c r="AE66" s="48">
        <v>1.2495395833619705</v>
      </c>
      <c r="AF66" s="49">
        <v>456.99921828062924</v>
      </c>
      <c r="AG66" s="49">
        <v>6832.3812304679941</v>
      </c>
      <c r="AH66" s="48">
        <v>7.8698783830781824</v>
      </c>
      <c r="AI66" s="48">
        <v>192.47514151324512</v>
      </c>
      <c r="AJ66" s="48">
        <v>75.350054306237553</v>
      </c>
      <c r="AK66" s="48">
        <v>19.778894008823926</v>
      </c>
      <c r="AL66" s="49">
        <v>71.425198967692467</v>
      </c>
      <c r="AM66" s="48">
        <v>9.2879440816173382</v>
      </c>
      <c r="AN66" s="3">
        <v>9.9975136940597018</v>
      </c>
      <c r="AO66" s="49">
        <v>880.4681743959336</v>
      </c>
      <c r="AP66" s="48">
        <v>24.950665137559227</v>
      </c>
      <c r="AQ66" s="48">
        <v>43.959547928328362</v>
      </c>
      <c r="AR66" s="3">
        <v>4.4532925262137715</v>
      </c>
      <c r="AS66" s="3">
        <v>13.568655518497639</v>
      </c>
      <c r="AT66" s="3">
        <v>2.6104586770933427</v>
      </c>
      <c r="AU66" s="3">
        <v>0.33363629009863172</v>
      </c>
      <c r="AV66" s="3">
        <v>2.4822203241963336</v>
      </c>
      <c r="AW66" s="3">
        <v>0.43383057598281921</v>
      </c>
      <c r="AX66" s="3">
        <v>2.5775051722073798</v>
      </c>
      <c r="AY66" s="3">
        <v>0.59521443831919929</v>
      </c>
      <c r="AZ66" s="3">
        <v>2.2645364225649383</v>
      </c>
      <c r="BA66" s="3">
        <v>0.29244218479423012</v>
      </c>
      <c r="BB66" s="3">
        <v>2.4186435520585863</v>
      </c>
      <c r="BC66" s="3">
        <v>0.29850445986383706</v>
      </c>
      <c r="BD66" s="3">
        <v>2.9273118259713891</v>
      </c>
      <c r="BE66" s="3">
        <v>1.6144132767594048</v>
      </c>
      <c r="BF66" s="3">
        <v>28.2120677096778</v>
      </c>
      <c r="BG66" s="3">
        <v>29.21270268588016</v>
      </c>
      <c r="BH66" s="3">
        <v>8.3410917314131598</v>
      </c>
    </row>
    <row r="67" spans="1:60" s="46" customFormat="1" ht="15.75" x14ac:dyDescent="0.25">
      <c r="A67" s="80" t="s">
        <v>43</v>
      </c>
      <c r="B67" s="44" t="s">
        <v>44</v>
      </c>
      <c r="C67" s="2">
        <v>210705</v>
      </c>
      <c r="D67" s="1" t="s">
        <v>118</v>
      </c>
      <c r="E67" s="45" t="s">
        <v>113</v>
      </c>
      <c r="F67" s="45" t="s">
        <v>114</v>
      </c>
      <c r="G67" s="45" t="s">
        <v>115</v>
      </c>
      <c r="H67" s="3">
        <v>76.776587021208684</v>
      </c>
      <c r="I67" s="3">
        <v>4.2231265259183026E-2</v>
      </c>
      <c r="J67" s="3">
        <v>13.651112982837793</v>
      </c>
      <c r="K67" s="3">
        <v>0.88499208454474354</v>
      </c>
      <c r="L67" s="3">
        <v>5.9994131715524951E-2</v>
      </c>
      <c r="M67" s="3">
        <v>5.8671242223340699E-2</v>
      </c>
      <c r="N67" s="3">
        <v>0.93321518987144014</v>
      </c>
      <c r="O67" s="3">
        <v>2.9397946387397123</v>
      </c>
      <c r="P67" s="3">
        <v>4.6476235981327072</v>
      </c>
      <c r="Q67" s="3">
        <v>5.7778454668666254E-3</v>
      </c>
      <c r="R67" s="3">
        <v>100.00000000000001</v>
      </c>
      <c r="S67" s="44"/>
      <c r="T67" s="47">
        <v>22.841732870768869</v>
      </c>
      <c r="U67" s="48">
        <v>35.577416375575702</v>
      </c>
      <c r="V67" s="49">
        <v>21810.336424809924</v>
      </c>
      <c r="W67" s="49">
        <v>353.84626184896774</v>
      </c>
      <c r="X67" s="49">
        <v>72241.689905177598</v>
      </c>
      <c r="Y67" s="49">
        <v>358930.5443241506</v>
      </c>
      <c r="Z67" s="49">
        <v>25.214517617405953</v>
      </c>
      <c r="AA67" s="49">
        <v>38579.923488099601</v>
      </c>
      <c r="AB67" s="49">
        <v>6669.6889620111824</v>
      </c>
      <c r="AC67" s="3">
        <v>2.4002517290516514</v>
      </c>
      <c r="AD67" s="49">
        <v>253.38759155509814</v>
      </c>
      <c r="AE67" s="48">
        <v>0.99830541938904294</v>
      </c>
      <c r="AF67" s="49">
        <v>464.65455013674074</v>
      </c>
      <c r="AG67" s="49">
        <v>6879.0434731662917</v>
      </c>
      <c r="AH67" s="48">
        <v>6.7803113064608027</v>
      </c>
      <c r="AI67" s="48">
        <v>185.64392269343932</v>
      </c>
      <c r="AJ67" s="48">
        <v>66.269904096529416</v>
      </c>
      <c r="AK67" s="48">
        <v>17.471833951243948</v>
      </c>
      <c r="AL67" s="49">
        <v>65.314582723020919</v>
      </c>
      <c r="AM67" s="48">
        <v>10.344937784944019</v>
      </c>
      <c r="AN67" s="3">
        <v>9.5472541138120341</v>
      </c>
      <c r="AO67" s="49">
        <v>827.20390843346047</v>
      </c>
      <c r="AP67" s="48">
        <v>21.725879361760263</v>
      </c>
      <c r="AQ67" s="48">
        <v>39.854185579956983</v>
      </c>
      <c r="AR67" s="3">
        <v>4.0150699325777266</v>
      </c>
      <c r="AS67" s="3">
        <v>13.226225341180477</v>
      </c>
      <c r="AT67" s="3">
        <v>2.5664840682115173</v>
      </c>
      <c r="AU67" s="3">
        <v>0.40175936949742175</v>
      </c>
      <c r="AV67" s="3">
        <v>2.6059542176692916</v>
      </c>
      <c r="AW67" s="3">
        <v>0.40233675653483758</v>
      </c>
      <c r="AX67" s="3">
        <v>2.424470644953574</v>
      </c>
      <c r="AY67" s="3">
        <v>0.53514869638444829</v>
      </c>
      <c r="AZ67" s="3">
        <v>1.8735792723425824</v>
      </c>
      <c r="BA67" s="3">
        <v>0.28550769845323531</v>
      </c>
      <c r="BB67" s="3">
        <v>1.9966151781539885</v>
      </c>
      <c r="BC67" s="3">
        <v>0.33279413841019462</v>
      </c>
      <c r="BD67" s="3">
        <v>2.4117479036169422</v>
      </c>
      <c r="BE67" s="3">
        <v>1.4295616737527013</v>
      </c>
      <c r="BF67" s="3">
        <v>28.933264202050186</v>
      </c>
      <c r="BG67" s="3">
        <v>24.60498104516266</v>
      </c>
      <c r="BH67" s="3">
        <v>7.4052909533320213</v>
      </c>
    </row>
    <row r="68" spans="1:60" s="46" customFormat="1" ht="15.75" x14ac:dyDescent="0.25">
      <c r="A68" s="80" t="s">
        <v>43</v>
      </c>
      <c r="B68" s="44" t="s">
        <v>44</v>
      </c>
      <c r="C68" s="2">
        <v>210705</v>
      </c>
      <c r="D68" s="1" t="s">
        <v>119</v>
      </c>
      <c r="E68" s="45" t="s">
        <v>113</v>
      </c>
      <c r="F68" s="45" t="s">
        <v>114</v>
      </c>
      <c r="G68" s="45" t="s">
        <v>115</v>
      </c>
      <c r="H68" s="3">
        <v>77.678206810199015</v>
      </c>
      <c r="I68" s="3">
        <v>3.7594786375820727E-2</v>
      </c>
      <c r="J68" s="3">
        <v>12.810488483864868</v>
      </c>
      <c r="K68" s="3">
        <v>0.86117725054678207</v>
      </c>
      <c r="L68" s="3">
        <v>5.2772542373474889E-2</v>
      </c>
      <c r="M68" s="3">
        <v>7.5636595262778522E-2</v>
      </c>
      <c r="N68" s="3">
        <v>1.0097808925811738</v>
      </c>
      <c r="O68" s="3">
        <v>2.5321836442478873</v>
      </c>
      <c r="P68" s="3">
        <v>4.9373916742573289</v>
      </c>
      <c r="Q68" s="3">
        <v>4.7673202908819993E-3</v>
      </c>
      <c r="R68" s="3">
        <v>100.00000000000003</v>
      </c>
      <c r="S68" s="44"/>
      <c r="T68" s="47">
        <v>16.15608469751324</v>
      </c>
      <c r="U68" s="48">
        <v>32.822547015584597</v>
      </c>
      <c r="V68" s="49">
        <v>18786.270456675076</v>
      </c>
      <c r="W68" s="49">
        <v>456.16430602981728</v>
      </c>
      <c r="X68" s="49">
        <v>67793.105056612883</v>
      </c>
      <c r="Y68" s="49">
        <v>363145.6168376804</v>
      </c>
      <c r="Z68" s="49">
        <v>20.804585749409046</v>
      </c>
      <c r="AA68" s="49">
        <v>40985.288288010088</v>
      </c>
      <c r="AB68" s="49">
        <v>7216.9040392776487</v>
      </c>
      <c r="AC68" s="3">
        <v>3.0017534948826525</v>
      </c>
      <c r="AD68" s="49">
        <v>225.56871825492436</v>
      </c>
      <c r="AE68" s="48">
        <v>1.0228451823917657</v>
      </c>
      <c r="AF68" s="49">
        <v>408.72334068256299</v>
      </c>
      <c r="AG68" s="49">
        <v>6693.9307685001368</v>
      </c>
      <c r="AH68" s="48">
        <v>8.5963606071016994</v>
      </c>
      <c r="AI68" s="48">
        <v>181.59544711968391</v>
      </c>
      <c r="AJ68" s="48">
        <v>69.363982287295173</v>
      </c>
      <c r="AK68" s="48">
        <v>16.413862548157422</v>
      </c>
      <c r="AL68" s="49">
        <v>64.017009930843926</v>
      </c>
      <c r="AM68" s="48">
        <v>9.8122379032052489</v>
      </c>
      <c r="AN68" s="3">
        <v>8.8922869045792101</v>
      </c>
      <c r="AO68" s="49">
        <v>764.94171098340269</v>
      </c>
      <c r="AP68" s="48">
        <v>20.661458053204882</v>
      </c>
      <c r="AQ68" s="48">
        <v>35.981056210697759</v>
      </c>
      <c r="AR68" s="3">
        <v>3.6628735897295157</v>
      </c>
      <c r="AS68" s="3">
        <v>12.350287438845443</v>
      </c>
      <c r="AT68" s="3">
        <v>2.7724172995938243</v>
      </c>
      <c r="AU68" s="3">
        <v>0.4144286570070379</v>
      </c>
      <c r="AV68" s="3">
        <v>2.4881009580820748</v>
      </c>
      <c r="AW68" s="3">
        <v>0.38453058335854196</v>
      </c>
      <c r="AX68" s="3">
        <v>2.9767385991444195</v>
      </c>
      <c r="AY68" s="3">
        <v>0.5097024534195036</v>
      </c>
      <c r="AZ68" s="3">
        <v>1.7652936391967518</v>
      </c>
      <c r="BA68" s="3">
        <v>0.28785090343812941</v>
      </c>
      <c r="BB68" s="3">
        <v>2.0669711443748353</v>
      </c>
      <c r="BC68" s="3">
        <v>0.29266500665213574</v>
      </c>
      <c r="BD68" s="3">
        <v>2.9723796481620139</v>
      </c>
      <c r="BE68" s="3">
        <v>1.437468700918445</v>
      </c>
      <c r="BF68" s="3">
        <v>26.160938567585532</v>
      </c>
      <c r="BG68" s="3">
        <v>23.397814287523769</v>
      </c>
      <c r="BH68" s="3">
        <v>6.8833855700190805</v>
      </c>
    </row>
    <row r="69" spans="1:60" s="46" customFormat="1" ht="15.75" x14ac:dyDescent="0.25">
      <c r="A69" s="80" t="s">
        <v>43</v>
      </c>
      <c r="B69" s="44" t="s">
        <v>44</v>
      </c>
      <c r="C69" s="2">
        <v>210705</v>
      </c>
      <c r="D69" s="1" t="s">
        <v>120</v>
      </c>
      <c r="E69" s="45" t="s">
        <v>113</v>
      </c>
      <c r="F69" s="45" t="s">
        <v>114</v>
      </c>
      <c r="G69" s="45" t="s">
        <v>115</v>
      </c>
      <c r="H69" s="3">
        <v>76.752906910068788</v>
      </c>
      <c r="I69" s="3">
        <v>4.266859354063255E-2</v>
      </c>
      <c r="J69" s="3">
        <v>13.598650954906734</v>
      </c>
      <c r="K69" s="3">
        <v>0.85596720555808059</v>
      </c>
      <c r="L69" s="3">
        <v>5.6234891609929068E-2</v>
      </c>
      <c r="M69" s="3">
        <v>6.3156878540416322E-2</v>
      </c>
      <c r="N69" s="3">
        <v>1.0518567964049932</v>
      </c>
      <c r="O69" s="3">
        <v>2.6570776823635138</v>
      </c>
      <c r="P69" s="3">
        <v>4.9139738524622434</v>
      </c>
      <c r="Q69" s="3">
        <v>7.506234544655664E-3</v>
      </c>
      <c r="R69" s="3">
        <v>99.999999999999972</v>
      </c>
      <c r="S69" s="44"/>
      <c r="T69" s="47">
        <v>13.346518650247877</v>
      </c>
      <c r="U69" s="48">
        <v>33.712462637072683</v>
      </c>
      <c r="V69" s="49">
        <v>19712.859325454909</v>
      </c>
      <c r="W69" s="49">
        <v>380.89913447725081</v>
      </c>
      <c r="X69" s="49">
        <v>71964.060853366434</v>
      </c>
      <c r="Y69" s="49">
        <v>358819.83980457159</v>
      </c>
      <c r="Z69" s="49">
        <v>32.757207552877318</v>
      </c>
      <c r="AA69" s="49">
        <v>40790.896949289083</v>
      </c>
      <c r="AB69" s="49">
        <v>7517.6205239064866</v>
      </c>
      <c r="AC69" s="3">
        <v>2.6641078273201586</v>
      </c>
      <c r="AD69" s="49">
        <v>256.01156124379531</v>
      </c>
      <c r="AE69" s="48">
        <v>0.80850987162711518</v>
      </c>
      <c r="AF69" s="49">
        <v>435.53923551890063</v>
      </c>
      <c r="AG69" s="49">
        <v>6653.4330888029608</v>
      </c>
      <c r="AH69" s="48">
        <v>7.9581390411459871</v>
      </c>
      <c r="AI69" s="48">
        <v>183.3345571214806</v>
      </c>
      <c r="AJ69" s="48">
        <v>75.917186318105195</v>
      </c>
      <c r="AK69" s="48">
        <v>17.565991705320055</v>
      </c>
      <c r="AL69" s="49">
        <v>63.131583406593656</v>
      </c>
      <c r="AM69" s="48">
        <v>10.301844589658053</v>
      </c>
      <c r="AN69" s="3">
        <v>10.289770487447857</v>
      </c>
      <c r="AO69" s="49">
        <v>888.7893911135277</v>
      </c>
      <c r="AP69" s="48">
        <v>23.264960396805293</v>
      </c>
      <c r="AQ69" s="48">
        <v>42.24226377141202</v>
      </c>
      <c r="AR69" s="3">
        <v>4.078039825503919</v>
      </c>
      <c r="AS69" s="3">
        <v>12.873619778762244</v>
      </c>
      <c r="AT69" s="3">
        <v>2.3541636540270607</v>
      </c>
      <c r="AU69" s="3">
        <v>0.44214801698612283</v>
      </c>
      <c r="AV69" s="3">
        <v>2.6449530582439009</v>
      </c>
      <c r="AW69" s="3">
        <v>0.41088656529079548</v>
      </c>
      <c r="AX69" s="3">
        <v>2.5648839947677549</v>
      </c>
      <c r="AY69" s="3">
        <v>0.57318253689171073</v>
      </c>
      <c r="AZ69" s="3">
        <v>1.8811305751897736</v>
      </c>
      <c r="BA69" s="3">
        <v>0.29933911987733375</v>
      </c>
      <c r="BB69" s="3">
        <v>1.949933854457027</v>
      </c>
      <c r="BC69" s="3">
        <v>0.31868731992320204</v>
      </c>
      <c r="BD69" s="3">
        <v>2.9302766507154745</v>
      </c>
      <c r="BE69" s="3">
        <v>1.5194779680823889</v>
      </c>
      <c r="BF69" s="3">
        <v>43.391808462544461</v>
      </c>
      <c r="BG69" s="3">
        <v>25.640933114501745</v>
      </c>
      <c r="BH69" s="3">
        <v>8.2021829308317997</v>
      </c>
    </row>
    <row r="70" spans="1:60" s="46" customFormat="1" ht="15.75" x14ac:dyDescent="0.25">
      <c r="A70" s="80" t="s">
        <v>43</v>
      </c>
      <c r="B70" s="44" t="s">
        <v>44</v>
      </c>
      <c r="C70" s="2">
        <v>210705</v>
      </c>
      <c r="D70" s="1" t="s">
        <v>121</v>
      </c>
      <c r="E70" s="45" t="s">
        <v>113</v>
      </c>
      <c r="F70" s="45" t="s">
        <v>114</v>
      </c>
      <c r="G70" s="45" t="s">
        <v>115</v>
      </c>
      <c r="H70" s="3">
        <v>75.868811358897261</v>
      </c>
      <c r="I70" s="3">
        <v>5.1124722006696932E-2</v>
      </c>
      <c r="J70" s="3">
        <v>13.879316644201738</v>
      </c>
      <c r="K70" s="3">
        <v>1.005217116405154</v>
      </c>
      <c r="L70" s="3">
        <v>5.7718891456802278E-2</v>
      </c>
      <c r="M70" s="3">
        <v>7.6685007181530929E-2</v>
      </c>
      <c r="N70" s="3">
        <v>1.2695464396638314</v>
      </c>
      <c r="O70" s="3">
        <v>2.9012650903489678</v>
      </c>
      <c r="P70" s="3">
        <v>4.8806791449690667</v>
      </c>
      <c r="Q70" s="3">
        <v>9.635584868937945E-3</v>
      </c>
      <c r="R70" s="3">
        <v>99.999999999999957</v>
      </c>
      <c r="S70" s="44"/>
      <c r="T70" s="47">
        <v>18.985666927632984</v>
      </c>
      <c r="U70" s="48">
        <v>26.705746711983483</v>
      </c>
      <c r="V70" s="49">
        <v>21524.485705298994</v>
      </c>
      <c r="W70" s="49">
        <v>462.48727831181304</v>
      </c>
      <c r="X70" s="49">
        <v>73449.343681115599</v>
      </c>
      <c r="Y70" s="49">
        <v>354686.6931028447</v>
      </c>
      <c r="Z70" s="49">
        <v>42.049692368045193</v>
      </c>
      <c r="AA70" s="49">
        <v>40514.517582388224</v>
      </c>
      <c r="AB70" s="49">
        <v>9073.4484042774038</v>
      </c>
      <c r="AC70" s="3">
        <v>2.4321010048926888</v>
      </c>
      <c r="AD70" s="49">
        <v>306.74833204018159</v>
      </c>
      <c r="AE70" s="48">
        <v>1.015441914096793</v>
      </c>
      <c r="AF70" s="49">
        <v>447.03281433293364</v>
      </c>
      <c r="AG70" s="49">
        <v>7813.5526458172617</v>
      </c>
      <c r="AH70" s="48">
        <v>6.9025722864435011</v>
      </c>
      <c r="AI70" s="48">
        <v>181.4589951574996</v>
      </c>
      <c r="AJ70" s="48">
        <v>85.27137379239096</v>
      </c>
      <c r="AK70" s="48">
        <v>17.01548220524564</v>
      </c>
      <c r="AL70" s="49">
        <v>68.758257706378586</v>
      </c>
      <c r="AM70" s="48">
        <v>10.574743535460081</v>
      </c>
      <c r="AN70" s="3">
        <v>8.3695861261214919</v>
      </c>
      <c r="AO70" s="49">
        <v>858.58082656890099</v>
      </c>
      <c r="AP70" s="48">
        <v>26.555725833587651</v>
      </c>
      <c r="AQ70" s="48">
        <v>46.722970465142318</v>
      </c>
      <c r="AR70" s="3">
        <v>4.4993660952083721</v>
      </c>
      <c r="AS70" s="3">
        <v>15.091516113344962</v>
      </c>
      <c r="AT70" s="3">
        <v>3.1226842812683784</v>
      </c>
      <c r="AU70" s="3">
        <v>0.49544855644304014</v>
      </c>
      <c r="AV70" s="3">
        <v>2.5089504397789768</v>
      </c>
      <c r="AW70" s="3">
        <v>0.37493190395798282</v>
      </c>
      <c r="AX70" s="3">
        <v>2.5757058746226686</v>
      </c>
      <c r="AY70" s="3">
        <v>0.64216523122676727</v>
      </c>
      <c r="AZ70" s="3">
        <v>1.8267474626168871</v>
      </c>
      <c r="BA70" s="3">
        <v>0.29756043135373128</v>
      </c>
      <c r="BB70" s="3">
        <v>1.9169897981561197</v>
      </c>
      <c r="BC70" s="3">
        <v>0.34927476283134878</v>
      </c>
      <c r="BD70" s="3">
        <v>2.5906306079333148</v>
      </c>
      <c r="BE70" s="3">
        <v>1.3417115889270201</v>
      </c>
      <c r="BF70" s="3">
        <v>28.227966558348751</v>
      </c>
      <c r="BG70" s="3">
        <v>24.644092147177801</v>
      </c>
      <c r="BH70" s="3">
        <v>6.7692491892549951</v>
      </c>
    </row>
    <row r="71" spans="1:60" s="46" customFormat="1" ht="15.75" x14ac:dyDescent="0.25">
      <c r="A71" s="80" t="s">
        <v>43</v>
      </c>
      <c r="B71" s="44" t="s">
        <v>44</v>
      </c>
      <c r="C71" s="2">
        <v>210705</v>
      </c>
      <c r="D71" s="1" t="s">
        <v>122</v>
      </c>
      <c r="E71" s="45" t="s">
        <v>113</v>
      </c>
      <c r="F71" s="45" t="s">
        <v>114</v>
      </c>
      <c r="G71" s="45" t="s">
        <v>115</v>
      </c>
      <c r="H71" s="3">
        <v>76.707761655434041</v>
      </c>
      <c r="I71" s="3">
        <v>4.2231921851153494E-2</v>
      </c>
      <c r="J71" s="3">
        <v>13.377317795793648</v>
      </c>
      <c r="K71" s="3">
        <v>0.86786407041416636</v>
      </c>
      <c r="L71" s="3">
        <v>5.9447369651233914E-2</v>
      </c>
      <c r="M71" s="3">
        <v>5.6320085571408392E-2</v>
      </c>
      <c r="N71" s="3">
        <v>0.93964686404017339</v>
      </c>
      <c r="O71" s="3">
        <v>2.7558103742563134</v>
      </c>
      <c r="P71" s="3">
        <v>5.1839572307849577</v>
      </c>
      <c r="Q71" s="3">
        <v>9.6426322029012704E-3</v>
      </c>
      <c r="R71" s="3">
        <v>100</v>
      </c>
      <c r="S71" s="44"/>
      <c r="T71" s="47">
        <v>19.772431901600385</v>
      </c>
      <c r="U71" s="48">
        <v>34.521308342124357</v>
      </c>
      <c r="V71" s="49">
        <v>20445.357166607588</v>
      </c>
      <c r="W71" s="49">
        <v>339.66643608116402</v>
      </c>
      <c r="X71" s="49">
        <v>70792.765775339984</v>
      </c>
      <c r="Y71" s="49">
        <v>358608.78573915415</v>
      </c>
      <c r="Z71" s="49">
        <v>42.080446933461147</v>
      </c>
      <c r="AA71" s="49">
        <v>43032.028972745931</v>
      </c>
      <c r="AB71" s="49">
        <v>6715.6561372951192</v>
      </c>
      <c r="AC71" s="3">
        <v>2.5765998754696784</v>
      </c>
      <c r="AD71" s="49">
        <v>253.39153110692095</v>
      </c>
      <c r="AE71" s="48">
        <v>0.92046290406978282</v>
      </c>
      <c r="AF71" s="49">
        <v>460.41987794880669</v>
      </c>
      <c r="AG71" s="49">
        <v>6745.9074193293154</v>
      </c>
      <c r="AH71" s="48">
        <v>7.8261856027852401</v>
      </c>
      <c r="AI71" s="48">
        <v>186.22439556020035</v>
      </c>
      <c r="AJ71" s="48">
        <v>67.230566577048322</v>
      </c>
      <c r="AK71" s="48">
        <v>17.102370440407277</v>
      </c>
      <c r="AL71" s="49">
        <v>63.668081323631505</v>
      </c>
      <c r="AM71" s="48">
        <v>9.9709297973128166</v>
      </c>
      <c r="AN71" s="3">
        <v>9.3915064303292759</v>
      </c>
      <c r="AO71" s="49">
        <v>807.17172117334655</v>
      </c>
      <c r="AP71" s="48">
        <v>20.751549522998548</v>
      </c>
      <c r="AQ71" s="48">
        <v>38.952688442158212</v>
      </c>
      <c r="AR71" s="3">
        <v>3.8002971876593641</v>
      </c>
      <c r="AS71" s="3">
        <v>13.140865634915034</v>
      </c>
      <c r="AT71" s="3">
        <v>2.3993206998341017</v>
      </c>
      <c r="AU71" s="3">
        <v>0.31023225562539958</v>
      </c>
      <c r="AV71" s="3">
        <v>2.4015950797052676</v>
      </c>
      <c r="AW71" s="3">
        <v>0.37608568528710506</v>
      </c>
      <c r="AX71" s="3">
        <v>2.7329962863812858</v>
      </c>
      <c r="AY71" s="3">
        <v>0.62505867325665476</v>
      </c>
      <c r="AZ71" s="3">
        <v>1.9250564890498569</v>
      </c>
      <c r="BA71" s="3">
        <v>0.30457424893376389</v>
      </c>
      <c r="BB71" s="3">
        <v>2.1642812517409169</v>
      </c>
      <c r="BC71" s="3">
        <v>0.36304257392466621</v>
      </c>
      <c r="BD71" s="3">
        <v>2.4330409120403607</v>
      </c>
      <c r="BE71" s="3">
        <v>1.4157298551781252</v>
      </c>
      <c r="BF71" s="3">
        <v>27.08889657803816</v>
      </c>
      <c r="BG71" s="3">
        <v>25.272945029163232</v>
      </c>
      <c r="BH71" s="3">
        <v>7.5631468676062079</v>
      </c>
    </row>
    <row r="72" spans="1:60" s="46" customFormat="1" ht="15.75" x14ac:dyDescent="0.25">
      <c r="A72" s="80" t="s">
        <v>43</v>
      </c>
      <c r="B72" s="44" t="s">
        <v>44</v>
      </c>
      <c r="C72" s="2">
        <v>210705</v>
      </c>
      <c r="D72" s="1" t="s">
        <v>123</v>
      </c>
      <c r="E72" s="45" t="s">
        <v>113</v>
      </c>
      <c r="F72" s="45" t="s">
        <v>114</v>
      </c>
      <c r="G72" s="45" t="s">
        <v>115</v>
      </c>
      <c r="H72" s="3">
        <v>76.073331522141729</v>
      </c>
      <c r="I72" s="3">
        <v>4.3973680941887076E-2</v>
      </c>
      <c r="J72" s="3">
        <v>13.914641900002602</v>
      </c>
      <c r="K72" s="3">
        <v>0.88278684216423098</v>
      </c>
      <c r="L72" s="3">
        <v>6.0297330531825268E-2</v>
      </c>
      <c r="M72" s="3">
        <v>6.0887878622810865E-2</v>
      </c>
      <c r="N72" s="3">
        <v>0.98124015398003384</v>
      </c>
      <c r="O72" s="3">
        <v>2.8874487239726645</v>
      </c>
      <c r="P72" s="3">
        <v>5.0875955227260352</v>
      </c>
      <c r="Q72" s="3">
        <v>7.7964449161812598E-3</v>
      </c>
      <c r="R72" s="3">
        <v>100.00000000000001</v>
      </c>
      <c r="S72" s="44"/>
      <c r="T72" s="47">
        <v>18.218175006753818</v>
      </c>
      <c r="U72" s="48">
        <v>34.801284806123256</v>
      </c>
      <c r="V72" s="49">
        <v>21421.982083153198</v>
      </c>
      <c r="W72" s="49">
        <v>367.21479597417232</v>
      </c>
      <c r="X72" s="49">
        <v>73636.284934813768</v>
      </c>
      <c r="Y72" s="49">
        <v>355642.82486601255</v>
      </c>
      <c r="Z72" s="49">
        <v>34.023685614215019</v>
      </c>
      <c r="AA72" s="49">
        <v>42232.130434148821</v>
      </c>
      <c r="AB72" s="49">
        <v>7012.9233804953019</v>
      </c>
      <c r="AC72" s="3">
        <v>2.2892418184941792</v>
      </c>
      <c r="AD72" s="49">
        <v>263.84208565132246</v>
      </c>
      <c r="AE72" s="48">
        <v>0.89506242505682676</v>
      </c>
      <c r="AF72" s="49">
        <v>467.00282496898672</v>
      </c>
      <c r="AG72" s="49">
        <v>6861.9021241425671</v>
      </c>
      <c r="AH72" s="48">
        <v>7.693503413537095</v>
      </c>
      <c r="AI72" s="48">
        <v>189.89990067209035</v>
      </c>
      <c r="AJ72" s="48">
        <v>65.889834946969088</v>
      </c>
      <c r="AK72" s="48">
        <v>17.055550987263068</v>
      </c>
      <c r="AL72" s="49">
        <v>66.275567939951898</v>
      </c>
      <c r="AM72" s="48">
        <v>10.139136318267177</v>
      </c>
      <c r="AN72" s="3">
        <v>9.7077203335604345</v>
      </c>
      <c r="AO72" s="49">
        <v>822.48366130718989</v>
      </c>
      <c r="AP72" s="48">
        <v>21.344949166042952</v>
      </c>
      <c r="AQ72" s="48">
        <v>40.246819682778089</v>
      </c>
      <c r="AR72" s="3">
        <v>3.7896947613218153</v>
      </c>
      <c r="AS72" s="3">
        <v>13.063540431800696</v>
      </c>
      <c r="AT72" s="3">
        <v>2.7243324565129661</v>
      </c>
      <c r="AU72" s="3">
        <v>0.3926152936984072</v>
      </c>
      <c r="AV72" s="3">
        <v>2.5085794204904661</v>
      </c>
      <c r="AW72" s="3">
        <v>0.42197503886973781</v>
      </c>
      <c r="AX72" s="3">
        <v>2.6089675850990712</v>
      </c>
      <c r="AY72" s="3">
        <v>0.53638020853903323</v>
      </c>
      <c r="AZ72" s="3">
        <v>1.7359277513343425</v>
      </c>
      <c r="BA72" s="3">
        <v>0.31751709414943768</v>
      </c>
      <c r="BB72" s="3">
        <v>2.2680393683203683</v>
      </c>
      <c r="BC72" s="3">
        <v>0.31936286606047243</v>
      </c>
      <c r="BD72" s="3">
        <v>2.317095406167565</v>
      </c>
      <c r="BE72" s="3">
        <v>1.4991321869093726</v>
      </c>
      <c r="BF72" s="3">
        <v>30.244910796624659</v>
      </c>
      <c r="BG72" s="3">
        <v>25.116927021108701</v>
      </c>
      <c r="BH72" s="3">
        <v>7.7177805451619701</v>
      </c>
    </row>
    <row r="73" spans="1:60" s="46" customFormat="1" ht="15.75" x14ac:dyDescent="0.25">
      <c r="A73" s="80" t="s">
        <v>43</v>
      </c>
      <c r="B73" s="44" t="s">
        <v>44</v>
      </c>
      <c r="C73" s="2">
        <v>210705</v>
      </c>
      <c r="D73" s="1" t="s">
        <v>124</v>
      </c>
      <c r="E73" s="45" t="s">
        <v>113</v>
      </c>
      <c r="F73" s="45" t="s">
        <v>114</v>
      </c>
      <c r="G73" s="45" t="s">
        <v>115</v>
      </c>
      <c r="H73" s="3">
        <v>76.086788689287189</v>
      </c>
      <c r="I73" s="3">
        <v>4.1012008376215117E-2</v>
      </c>
      <c r="J73" s="3">
        <v>13.636999032963322</v>
      </c>
      <c r="K73" s="3">
        <v>0.92875387084330818</v>
      </c>
      <c r="L73" s="3">
        <v>5.7612685073568773E-2</v>
      </c>
      <c r="M73" s="3">
        <v>6.2833773438455962E-2</v>
      </c>
      <c r="N73" s="3">
        <v>1.0114441760126098</v>
      </c>
      <c r="O73" s="3">
        <v>2.6674390388229381</v>
      </c>
      <c r="P73" s="3">
        <v>5.5030838025819335</v>
      </c>
      <c r="Q73" s="3">
        <v>4.0329226004601169E-3</v>
      </c>
      <c r="R73" s="3">
        <v>100</v>
      </c>
      <c r="S73" s="44"/>
      <c r="T73" s="47">
        <v>19.354264510514138</v>
      </c>
      <c r="U73" s="48">
        <v>30.858904967722825</v>
      </c>
      <c r="V73" s="49">
        <v>19789.730229027376</v>
      </c>
      <c r="W73" s="49">
        <v>378.95048760732794</v>
      </c>
      <c r="X73" s="49">
        <v>72166.998882441898</v>
      </c>
      <c r="Y73" s="49">
        <v>355705.7371224176</v>
      </c>
      <c r="Z73" s="49">
        <v>17.599674228407949</v>
      </c>
      <c r="AA73" s="49">
        <v>45681.098645232632</v>
      </c>
      <c r="AB73" s="49">
        <v>7228.7915259621223</v>
      </c>
      <c r="AC73" s="3">
        <v>2.4572381148977076</v>
      </c>
      <c r="AD73" s="49">
        <v>246.0720502572907</v>
      </c>
      <c r="AE73" s="48">
        <v>1.2586461592290876</v>
      </c>
      <c r="AF73" s="49">
        <v>446.21024589479015</v>
      </c>
      <c r="AG73" s="49">
        <v>7219.2038380650347</v>
      </c>
      <c r="AH73" s="48">
        <v>7.8934391797844086</v>
      </c>
      <c r="AI73" s="48">
        <v>189.88778271758594</v>
      </c>
      <c r="AJ73" s="48">
        <v>66.687690138390252</v>
      </c>
      <c r="AK73" s="48">
        <v>16.938361564953574</v>
      </c>
      <c r="AL73" s="49">
        <v>65.047245109882184</v>
      </c>
      <c r="AM73" s="48">
        <v>10.649866338349074</v>
      </c>
      <c r="AN73" s="3">
        <v>9.3859418100866936</v>
      </c>
      <c r="AO73" s="49">
        <v>820.36534816623214</v>
      </c>
      <c r="AP73" s="48">
        <v>20.887353111461348</v>
      </c>
      <c r="AQ73" s="48">
        <v>39.275277331902913</v>
      </c>
      <c r="AR73" s="3">
        <v>3.801729677796811</v>
      </c>
      <c r="AS73" s="3">
        <v>12.329969537509221</v>
      </c>
      <c r="AT73" s="3">
        <v>2.2852564307698242</v>
      </c>
      <c r="AU73" s="3">
        <v>0.45512723873908961</v>
      </c>
      <c r="AV73" s="3">
        <v>2.7185725474303983</v>
      </c>
      <c r="AW73" s="3">
        <v>0.41431392510795834</v>
      </c>
      <c r="AX73" s="3">
        <v>2.7705392248984335</v>
      </c>
      <c r="AY73" s="3">
        <v>0.51374980711673546</v>
      </c>
      <c r="AZ73" s="3">
        <v>1.6684935730658899</v>
      </c>
      <c r="BA73" s="3">
        <v>0.29559966579132801</v>
      </c>
      <c r="BB73" s="3">
        <v>2.2527271107723639</v>
      </c>
      <c r="BC73" s="3">
        <v>0.35183295466623843</v>
      </c>
      <c r="BD73" s="3">
        <v>2.491586378391534</v>
      </c>
      <c r="BE73" s="3">
        <v>1.5173082102325841</v>
      </c>
      <c r="BF73" s="3">
        <v>27.839027441561878</v>
      </c>
      <c r="BG73" s="3">
        <v>25.055488960468033</v>
      </c>
      <c r="BH73" s="3">
        <v>7.1887636130251584</v>
      </c>
    </row>
    <row r="74" spans="1:60" s="46" customFormat="1" ht="15.75" x14ac:dyDescent="0.25">
      <c r="A74" s="80" t="s">
        <v>43</v>
      </c>
      <c r="B74" s="44" t="s">
        <v>44</v>
      </c>
      <c r="C74" s="2">
        <v>210705</v>
      </c>
      <c r="D74" s="1" t="s">
        <v>125</v>
      </c>
      <c r="E74" s="45" t="s">
        <v>113</v>
      </c>
      <c r="F74" s="45" t="s">
        <v>114</v>
      </c>
      <c r="G74" s="45" t="s">
        <v>115</v>
      </c>
      <c r="H74" s="3">
        <v>75.94573145774126</v>
      </c>
      <c r="I74" s="3">
        <v>4.6547009579736086E-2</v>
      </c>
      <c r="J74" s="3">
        <v>14.06256685697716</v>
      </c>
      <c r="K74" s="3">
        <v>0.89056347715875339</v>
      </c>
      <c r="L74" s="3">
        <v>6.1588424056888538E-2</v>
      </c>
      <c r="M74" s="3">
        <v>6.0173343818810142E-2</v>
      </c>
      <c r="N74" s="3">
        <v>0.97264537980848242</v>
      </c>
      <c r="O74" s="3">
        <v>3.0406282837816891</v>
      </c>
      <c r="P74" s="3">
        <v>4.9135043408609143</v>
      </c>
      <c r="Q74" s="3">
        <v>6.0514262163188261E-3</v>
      </c>
      <c r="R74" s="3">
        <v>100</v>
      </c>
      <c r="S74" s="44"/>
      <c r="T74" s="47">
        <v>20.902292406609895</v>
      </c>
      <c r="U74" s="48">
        <v>31.097901148599643</v>
      </c>
      <c r="V74" s="49">
        <v>22558.421237376351</v>
      </c>
      <c r="W74" s="49">
        <v>362.90543657124397</v>
      </c>
      <c r="X74" s="49">
        <v>74419.103807123131</v>
      </c>
      <c r="Y74" s="49">
        <v>355046.29456494038</v>
      </c>
      <c r="Z74" s="49">
        <v>26.408424008015356</v>
      </c>
      <c r="AA74" s="49">
        <v>40786.999533486451</v>
      </c>
      <c r="AB74" s="49">
        <v>6951.4965294912236</v>
      </c>
      <c r="AC74" s="3">
        <v>2.7044686485189566</v>
      </c>
      <c r="AD74" s="49">
        <v>279.2820574784165</v>
      </c>
      <c r="AE74" s="48">
        <v>0.85382077332404804</v>
      </c>
      <c r="AF74" s="49">
        <v>477.00234432060171</v>
      </c>
      <c r="AG74" s="49">
        <v>6922.3499079549902</v>
      </c>
      <c r="AH74" s="48">
        <v>6.6501204255915649</v>
      </c>
      <c r="AI74" s="48">
        <v>197.45869707942751</v>
      </c>
      <c r="AJ74" s="48">
        <v>68.043214287123234</v>
      </c>
      <c r="AK74" s="48">
        <v>18.375753531656152</v>
      </c>
      <c r="AL74" s="49">
        <v>64.620598595045848</v>
      </c>
      <c r="AM74" s="48">
        <v>10.783327875764142</v>
      </c>
      <c r="AN74" s="3">
        <v>9.6406688661762558</v>
      </c>
      <c r="AO74" s="49">
        <v>831.44327849643946</v>
      </c>
      <c r="AP74" s="48">
        <v>21.988019235901231</v>
      </c>
      <c r="AQ74" s="48">
        <v>40.205233915189687</v>
      </c>
      <c r="AR74" s="3">
        <v>3.8687671811754045</v>
      </c>
      <c r="AS74" s="3">
        <v>13.604480147505795</v>
      </c>
      <c r="AT74" s="3">
        <v>2.5606085995714238</v>
      </c>
      <c r="AU74" s="3">
        <v>0.34034853702674667</v>
      </c>
      <c r="AV74" s="3">
        <v>2.4205682286216672</v>
      </c>
      <c r="AW74" s="3">
        <v>0.39821906685819169</v>
      </c>
      <c r="AX74" s="3">
        <v>2.7130655741508893</v>
      </c>
      <c r="AY74" s="3">
        <v>0.59152805646313</v>
      </c>
      <c r="AZ74" s="3">
        <v>1.789486868151037</v>
      </c>
      <c r="BA74" s="3">
        <v>0.28377586479323152</v>
      </c>
      <c r="BB74" s="3">
        <v>2.1644798779968437</v>
      </c>
      <c r="BC74" s="3">
        <v>0.34631174662360387</v>
      </c>
      <c r="BD74" s="3">
        <v>2.3292215626697881</v>
      </c>
      <c r="BE74" s="3">
        <v>1.4602238993940382</v>
      </c>
      <c r="BF74" s="3">
        <v>28.929524336538115</v>
      </c>
      <c r="BG74" s="3">
        <v>25.138070151042754</v>
      </c>
      <c r="BH74" s="3">
        <v>7.132247590557399</v>
      </c>
    </row>
    <row r="75" spans="1:60" s="46" customFormat="1" ht="15.75" x14ac:dyDescent="0.25">
      <c r="A75" s="80" t="s">
        <v>43</v>
      </c>
      <c r="B75" s="44" t="s">
        <v>44</v>
      </c>
      <c r="C75" s="2">
        <v>210705</v>
      </c>
      <c r="D75" s="1" t="s">
        <v>126</v>
      </c>
      <c r="E75" s="45" t="s">
        <v>113</v>
      </c>
      <c r="F75" s="45" t="s">
        <v>114</v>
      </c>
      <c r="G75" s="45" t="s">
        <v>115</v>
      </c>
      <c r="H75" s="3">
        <v>76.88746774272461</v>
      </c>
      <c r="I75" s="3">
        <v>3.940330789273274E-2</v>
      </c>
      <c r="J75" s="3">
        <v>13.494393473216899</v>
      </c>
      <c r="K75" s="3">
        <v>0.86112582605340626</v>
      </c>
      <c r="L75" s="3">
        <v>5.8577242203331707E-2</v>
      </c>
      <c r="M75" s="3">
        <v>5.6748367208401991E-2</v>
      </c>
      <c r="N75" s="3">
        <v>0.95381815045127594</v>
      </c>
      <c r="O75" s="3">
        <v>2.9767866960707585</v>
      </c>
      <c r="P75" s="3">
        <v>4.6660882400226624</v>
      </c>
      <c r="Q75" s="3">
        <v>5.5909541559234863E-3</v>
      </c>
      <c r="R75" s="3">
        <v>99.999999999999986</v>
      </c>
      <c r="S75" s="44"/>
      <c r="T75" s="47">
        <v>27.419446212199478</v>
      </c>
      <c r="U75" s="48">
        <v>34.640995927977045</v>
      </c>
      <c r="V75" s="49">
        <v>22084.780498148957</v>
      </c>
      <c r="W75" s="49">
        <v>342.24940263387242</v>
      </c>
      <c r="X75" s="49">
        <v>71412.330260263829</v>
      </c>
      <c r="Y75" s="49">
        <v>359448.91169723758</v>
      </c>
      <c r="Z75" s="49">
        <v>24.398923936450096</v>
      </c>
      <c r="AA75" s="49">
        <v>38733.198480428124</v>
      </c>
      <c r="AB75" s="49">
        <v>6816.9383212752691</v>
      </c>
      <c r="AC75" s="3">
        <v>2.2799337385154388</v>
      </c>
      <c r="AD75" s="49">
        <v>236.41984735639645</v>
      </c>
      <c r="AE75" s="48">
        <v>0.91525679262011272</v>
      </c>
      <c r="AF75" s="49">
        <v>453.68074086480408</v>
      </c>
      <c r="AG75" s="49">
        <v>6693.5310459131269</v>
      </c>
      <c r="AH75" s="48">
        <v>7.1986827461800864</v>
      </c>
      <c r="AI75" s="48">
        <v>193.37074238263889</v>
      </c>
      <c r="AJ75" s="48">
        <v>62.719001052400387</v>
      </c>
      <c r="AK75" s="48">
        <v>16.91508122546805</v>
      </c>
      <c r="AL75" s="49">
        <v>63.670795204541854</v>
      </c>
      <c r="AM75" s="48">
        <v>9.6980182800225219</v>
      </c>
      <c r="AN75" s="3">
        <v>9.3198211668158137</v>
      </c>
      <c r="AO75" s="49">
        <v>786.33428790110156</v>
      </c>
      <c r="AP75" s="48">
        <v>20.741655724707734</v>
      </c>
      <c r="AQ75" s="48">
        <v>37.845536213476073</v>
      </c>
      <c r="AR75" s="3">
        <v>3.8209660564029111</v>
      </c>
      <c r="AS75" s="3">
        <v>12.662798103619346</v>
      </c>
      <c r="AT75" s="3">
        <v>2.3823577927577753</v>
      </c>
      <c r="AU75" s="3">
        <v>0.38137340363784761</v>
      </c>
      <c r="AV75" s="3">
        <v>2.3171417906432477</v>
      </c>
      <c r="AW75" s="3">
        <v>0.34271424402501688</v>
      </c>
      <c r="AX75" s="3">
        <v>2.6416620261903963</v>
      </c>
      <c r="AY75" s="3">
        <v>0.58068144419561774</v>
      </c>
      <c r="AZ75" s="3">
        <v>1.8504679419801295</v>
      </c>
      <c r="BA75" s="3">
        <v>0.27780800715721382</v>
      </c>
      <c r="BB75" s="3">
        <v>2.187659710766745</v>
      </c>
      <c r="BC75" s="3">
        <v>0.32542323394043571</v>
      </c>
      <c r="BD75" s="3">
        <v>2.5042335307998673</v>
      </c>
      <c r="BE75" s="3">
        <v>1.4139509668008157</v>
      </c>
      <c r="BF75" s="3">
        <v>27.86547463377482</v>
      </c>
      <c r="BG75" s="3">
        <v>24.301050414479267</v>
      </c>
      <c r="BH75" s="3">
        <v>7.1044753862098009</v>
      </c>
    </row>
    <row r="76" spans="1:60" s="52" customFormat="1" ht="15.75" x14ac:dyDescent="0.25">
      <c r="A76" s="81" t="s">
        <v>43</v>
      </c>
      <c r="B76" s="50" t="s">
        <v>44</v>
      </c>
      <c r="C76" s="4">
        <v>210705</v>
      </c>
      <c r="D76" s="6" t="s">
        <v>127</v>
      </c>
      <c r="E76" s="51" t="s">
        <v>113</v>
      </c>
      <c r="F76" s="51" t="s">
        <v>114</v>
      </c>
      <c r="G76" s="51" t="s">
        <v>115</v>
      </c>
      <c r="H76" s="5">
        <v>75.96841486841754</v>
      </c>
      <c r="I76" s="5">
        <v>4.2738961955748216E-2</v>
      </c>
      <c r="J76" s="5">
        <v>13.902638745123404</v>
      </c>
      <c r="K76" s="5">
        <v>0.87643997195255385</v>
      </c>
      <c r="L76" s="5">
        <v>5.9027727889822683E-2</v>
      </c>
      <c r="M76" s="5">
        <v>5.7286141826604284E-2</v>
      </c>
      <c r="N76" s="5">
        <v>1.1228918619562291</v>
      </c>
      <c r="O76" s="5">
        <v>2.9421334909864139</v>
      </c>
      <c r="P76" s="5">
        <v>5.0187354095538961</v>
      </c>
      <c r="Q76" s="5">
        <v>9.6928203378019735E-3</v>
      </c>
      <c r="R76" s="5">
        <v>100.00000000000003</v>
      </c>
      <c r="S76" s="50"/>
      <c r="T76" s="53">
        <v>22.26651841596312</v>
      </c>
      <c r="U76" s="54">
        <v>36.270530742374916</v>
      </c>
      <c r="V76" s="55">
        <v>21827.688369628206</v>
      </c>
      <c r="W76" s="55">
        <v>345.49272135625046</v>
      </c>
      <c r="X76" s="55">
        <v>73572.764239193057</v>
      </c>
      <c r="Y76" s="55">
        <v>355152.339509852</v>
      </c>
      <c r="Z76" s="55">
        <v>42.29946795416781</v>
      </c>
      <c r="AA76" s="55">
        <v>41660.522634706889</v>
      </c>
      <c r="AB76" s="55">
        <v>8025.308137401169</v>
      </c>
      <c r="AC76" s="5">
        <v>2.5466345994330082</v>
      </c>
      <c r="AD76" s="55">
        <v>256.43377173448931</v>
      </c>
      <c r="AE76" s="54">
        <v>0.77601019415311456</v>
      </c>
      <c r="AF76" s="55">
        <v>457.16975250667667</v>
      </c>
      <c r="AG76" s="55">
        <v>6812.5679019872014</v>
      </c>
      <c r="AH76" s="54">
        <v>7.2693811423261661</v>
      </c>
      <c r="AI76" s="54">
        <v>187.89873071320909</v>
      </c>
      <c r="AJ76" s="54">
        <v>63.629550360590549</v>
      </c>
      <c r="AK76" s="54">
        <v>17.580144679967479</v>
      </c>
      <c r="AL76" s="55">
        <v>65.549158916393353</v>
      </c>
      <c r="AM76" s="54">
        <v>9.9768786452439269</v>
      </c>
      <c r="AN76" s="5">
        <v>9.2454464375301555</v>
      </c>
      <c r="AO76" s="55">
        <v>818.94529336805522</v>
      </c>
      <c r="AP76" s="54">
        <v>21.524016783411522</v>
      </c>
      <c r="AQ76" s="54">
        <v>39.63783044563317</v>
      </c>
      <c r="AR76" s="5">
        <v>3.8893856017019561</v>
      </c>
      <c r="AS76" s="5">
        <v>12.953828805270682</v>
      </c>
      <c r="AT76" s="5">
        <v>2.5176877043086234</v>
      </c>
      <c r="AU76" s="5">
        <v>0.39278391965987203</v>
      </c>
      <c r="AV76" s="5">
        <v>2.6275513186416539</v>
      </c>
      <c r="AW76" s="5">
        <v>0.41446075864493065</v>
      </c>
      <c r="AX76" s="5">
        <v>2.8182096019447225</v>
      </c>
      <c r="AY76" s="5">
        <v>0.62823041990765327</v>
      </c>
      <c r="AZ76" s="5">
        <v>1.8306160481544649</v>
      </c>
      <c r="BA76" s="5">
        <v>0.31523433591602495</v>
      </c>
      <c r="BB76" s="5">
        <v>2.3485221403373</v>
      </c>
      <c r="BC76" s="5">
        <v>0.35737177628551126</v>
      </c>
      <c r="BD76" s="5">
        <v>2.3102895086117363</v>
      </c>
      <c r="BE76" s="5">
        <v>1.4745136750412526</v>
      </c>
      <c r="BF76" s="5">
        <v>29.836239552760535</v>
      </c>
      <c r="BG76" s="5">
        <v>25.289117044959497</v>
      </c>
      <c r="BH76" s="5">
        <v>7.2900611756175993</v>
      </c>
    </row>
    <row r="77" spans="1:60" s="46" customFormat="1" ht="15.75" x14ac:dyDescent="0.25">
      <c r="A77" s="80" t="s">
        <v>37</v>
      </c>
      <c r="B77" s="44" t="s">
        <v>38</v>
      </c>
      <c r="C77" s="2">
        <v>210316</v>
      </c>
      <c r="D77" s="1" t="s">
        <v>158</v>
      </c>
      <c r="E77" s="45" t="s">
        <v>159</v>
      </c>
      <c r="F77" s="45" t="s">
        <v>114</v>
      </c>
      <c r="G77" s="45" t="s">
        <v>115</v>
      </c>
      <c r="H77" s="3">
        <v>76.984199824223751</v>
      </c>
      <c r="I77" s="3">
        <v>4.2584846781502129E-2</v>
      </c>
      <c r="J77" s="3">
        <v>13.095262702934319</v>
      </c>
      <c r="K77" s="3">
        <v>0.8706190761739997</v>
      </c>
      <c r="L77" s="3">
        <v>5.9098647396433349E-2</v>
      </c>
      <c r="M77" s="3">
        <v>5.6690850407478961E-2</v>
      </c>
      <c r="N77" s="3">
        <v>0.87667317606040851</v>
      </c>
      <c r="O77" s="3">
        <v>2.2116281403477984</v>
      </c>
      <c r="P77" s="3">
        <v>5.7984516727674027</v>
      </c>
      <c r="Q77" s="3">
        <v>4.7910629069207013E-3</v>
      </c>
      <c r="R77" s="3">
        <v>100.00000000000001</v>
      </c>
      <c r="S77" s="44"/>
      <c r="T77" s="47">
        <v>6.7389914531323312</v>
      </c>
      <c r="U77" s="48">
        <v>36.341964363547753</v>
      </c>
      <c r="V77" s="49">
        <v>16408.069173240317</v>
      </c>
      <c r="W77" s="49">
        <v>341.9025188075056</v>
      </c>
      <c r="X77" s="49">
        <v>69300.130223928412</v>
      </c>
      <c r="Y77" s="49">
        <v>359901.13417824602</v>
      </c>
      <c r="Z77" s="49">
        <v>20.908198525801939</v>
      </c>
      <c r="AA77" s="49">
        <v>48132.94733564221</v>
      </c>
      <c r="AB77" s="49">
        <v>6265.5831893037393</v>
      </c>
      <c r="AC77" s="3">
        <v>3.3247468388459773</v>
      </c>
      <c r="AD77" s="49">
        <v>255.50908068901279</v>
      </c>
      <c r="AE77" s="48">
        <v>0.7587022648198779</v>
      </c>
      <c r="AF77" s="49">
        <v>457.7190240853763</v>
      </c>
      <c r="AG77" s="49">
        <v>6767.3220791004996</v>
      </c>
      <c r="AH77" s="48">
        <v>9.360101226880845</v>
      </c>
      <c r="AI77" s="48">
        <v>193.88474368209774</v>
      </c>
      <c r="AJ77" s="48">
        <v>60.767164440244848</v>
      </c>
      <c r="AK77" s="48">
        <v>16.206205426736929</v>
      </c>
      <c r="AL77" s="49">
        <v>60.792974547928111</v>
      </c>
      <c r="AM77" s="48">
        <v>10.182164699004019</v>
      </c>
      <c r="AN77" s="3">
        <v>8.8296850041647428</v>
      </c>
      <c r="AO77" s="49">
        <v>762.37250523344528</v>
      </c>
      <c r="AP77" s="48">
        <v>20.195355662788987</v>
      </c>
      <c r="AQ77" s="48">
        <v>39.118072872392489</v>
      </c>
      <c r="AR77" s="3">
        <v>3.5495076644882988</v>
      </c>
      <c r="AS77" s="3">
        <v>11.532808485084828</v>
      </c>
      <c r="AT77" s="3">
        <v>2.3273828880790393</v>
      </c>
      <c r="AU77" s="3">
        <v>0.32107838992289978</v>
      </c>
      <c r="AV77" s="3">
        <v>2.2540995714593035</v>
      </c>
      <c r="AW77" s="3">
        <v>0.38607031822757398</v>
      </c>
      <c r="AX77" s="3">
        <v>2.3855824096307146</v>
      </c>
      <c r="AY77" s="3">
        <v>0.51982428963479654</v>
      </c>
      <c r="AZ77" s="3">
        <v>1.7573618829374318</v>
      </c>
      <c r="BA77" s="3">
        <v>0.29074441910833676</v>
      </c>
      <c r="BB77" s="3">
        <v>2.1552972333531466</v>
      </c>
      <c r="BC77" s="3">
        <v>0.37048072492764206</v>
      </c>
      <c r="BD77" s="3">
        <v>2.4292912066046397</v>
      </c>
      <c r="BE77" s="3">
        <v>1.3875645372734313</v>
      </c>
      <c r="BF77" s="3">
        <v>29.100560746421532</v>
      </c>
      <c r="BG77" s="3">
        <v>23.280816670057995</v>
      </c>
      <c r="BH77" s="3">
        <v>7.6588540089884773</v>
      </c>
    </row>
    <row r="78" spans="1:60" s="46" customFormat="1" ht="15.75" x14ac:dyDescent="0.25">
      <c r="A78" s="82" t="s">
        <v>37</v>
      </c>
      <c r="B78" s="44" t="s">
        <v>38</v>
      </c>
      <c r="C78" s="2">
        <v>210316</v>
      </c>
      <c r="D78" s="1" t="s">
        <v>160</v>
      </c>
      <c r="E78" s="45" t="s">
        <v>159</v>
      </c>
      <c r="F78" s="45" t="s">
        <v>114</v>
      </c>
      <c r="G78" s="45" t="s">
        <v>115</v>
      </c>
      <c r="H78" s="3">
        <v>76.388868456822763</v>
      </c>
      <c r="I78" s="3">
        <v>4.2885143827370895E-2</v>
      </c>
      <c r="J78" s="3">
        <v>13.950680900698282</v>
      </c>
      <c r="K78" s="3">
        <v>0.87721878833219558</v>
      </c>
      <c r="L78" s="3">
        <v>5.8098020348458727E-2</v>
      </c>
      <c r="M78" s="3">
        <v>5.9995728989644476E-2</v>
      </c>
      <c r="N78" s="3">
        <v>0.93110961467138298</v>
      </c>
      <c r="O78" s="3">
        <v>2.1996646162390103</v>
      </c>
      <c r="P78" s="3">
        <v>5.4828454148314494</v>
      </c>
      <c r="Q78" s="3">
        <v>8.6333152394468E-3</v>
      </c>
      <c r="R78" s="3">
        <v>100.00000000000001</v>
      </c>
      <c r="S78" s="44"/>
      <c r="T78" s="47">
        <v>5.9609121723866876</v>
      </c>
      <c r="U78" s="48">
        <v>39.250760934900391</v>
      </c>
      <c r="V78" s="49">
        <v>16319.311787877219</v>
      </c>
      <c r="W78" s="49">
        <v>361.83424153654585</v>
      </c>
      <c r="X78" s="49">
        <v>73827.003326495309</v>
      </c>
      <c r="Y78" s="49">
        <v>357117.96003564639</v>
      </c>
      <c r="Z78" s="49">
        <v>37.675787704945833</v>
      </c>
      <c r="AA78" s="49">
        <v>45513.099788515865</v>
      </c>
      <c r="AB78" s="49">
        <v>6654.6404160563743</v>
      </c>
      <c r="AC78" s="3">
        <v>2.9951405236095869</v>
      </c>
      <c r="AD78" s="49">
        <v>257.31086296422535</v>
      </c>
      <c r="AE78" s="48">
        <v>0.77721817696105922</v>
      </c>
      <c r="AF78" s="49">
        <v>449.96916759881282</v>
      </c>
      <c r="AG78" s="49">
        <v>6818.621641706156</v>
      </c>
      <c r="AH78" s="48">
        <v>9.3290986150001611</v>
      </c>
      <c r="AI78" s="48">
        <v>191.21094452833663</v>
      </c>
      <c r="AJ78" s="48">
        <v>61.623616938263957</v>
      </c>
      <c r="AK78" s="48">
        <v>16.676625158607703</v>
      </c>
      <c r="AL78" s="49">
        <v>60.92767131751247</v>
      </c>
      <c r="AM78" s="48">
        <v>9.7048864165469855</v>
      </c>
      <c r="AN78" s="3">
        <v>8.7765382895062185</v>
      </c>
      <c r="AO78" s="49">
        <v>780.31372136794494</v>
      </c>
      <c r="AP78" s="48">
        <v>20.417103933393747</v>
      </c>
      <c r="AQ78" s="48">
        <v>39.831794166185887</v>
      </c>
      <c r="AR78" s="3">
        <v>3.6414434857634963</v>
      </c>
      <c r="AS78" s="3">
        <v>11.905395115307821</v>
      </c>
      <c r="AT78" s="3">
        <v>2.5348859003020543</v>
      </c>
      <c r="AU78" s="3">
        <v>0.34068767940659683</v>
      </c>
      <c r="AV78" s="3">
        <v>2.4711354292501522</v>
      </c>
      <c r="AW78" s="3">
        <v>0.39934330615003799</v>
      </c>
      <c r="AX78" s="3">
        <v>2.4273017779966328</v>
      </c>
      <c r="AY78" s="3">
        <v>0.58027451937544139</v>
      </c>
      <c r="AZ78" s="3">
        <v>1.7504659339279947</v>
      </c>
      <c r="BA78" s="3">
        <v>0.2842742451298591</v>
      </c>
      <c r="BB78" s="3">
        <v>1.9513875163974703</v>
      </c>
      <c r="BC78" s="3">
        <v>0.34469726050349436</v>
      </c>
      <c r="BD78" s="3">
        <v>2.4277234144142965</v>
      </c>
      <c r="BE78" s="3">
        <v>1.3545879226562383</v>
      </c>
      <c r="BF78" s="3">
        <v>29.520197380184456</v>
      </c>
      <c r="BG78" s="3">
        <v>23.852573776899501</v>
      </c>
      <c r="BH78" s="3">
        <v>7.6747425785663967</v>
      </c>
    </row>
    <row r="79" spans="1:60" s="46" customFormat="1" ht="15.75" x14ac:dyDescent="0.25">
      <c r="A79" s="82" t="s">
        <v>37</v>
      </c>
      <c r="B79" s="44" t="s">
        <v>38</v>
      </c>
      <c r="C79" s="2">
        <v>210316</v>
      </c>
      <c r="D79" s="1" t="s">
        <v>161</v>
      </c>
      <c r="E79" s="45" t="s">
        <v>113</v>
      </c>
      <c r="F79" s="45" t="s">
        <v>114</v>
      </c>
      <c r="G79" s="45" t="s">
        <v>115</v>
      </c>
      <c r="H79" s="3">
        <v>77.062395619417785</v>
      </c>
      <c r="I79" s="3">
        <v>4.1662051382701598E-2</v>
      </c>
      <c r="J79" s="3">
        <v>13.467083904940674</v>
      </c>
      <c r="K79" s="3">
        <v>0.86111052613229111</v>
      </c>
      <c r="L79" s="3">
        <v>5.8016732169012937E-2</v>
      </c>
      <c r="M79" s="3">
        <v>5.849294713427626E-2</v>
      </c>
      <c r="N79" s="3">
        <v>0.93302702003993521</v>
      </c>
      <c r="O79" s="3">
        <v>2.1488908718284017</v>
      </c>
      <c r="P79" s="3">
        <v>5.361548453793703</v>
      </c>
      <c r="Q79" s="3">
        <v>7.7718731612227065E-3</v>
      </c>
      <c r="R79" s="3">
        <v>100</v>
      </c>
      <c r="S79" s="44"/>
      <c r="T79" s="47">
        <v>5.8976857452549201</v>
      </c>
      <c r="U79" s="48">
        <v>36.804250069892653</v>
      </c>
      <c r="V79" s="49">
        <v>15942.621378094913</v>
      </c>
      <c r="W79" s="49">
        <v>352.77096416682014</v>
      </c>
      <c r="X79" s="49">
        <v>71267.808024946047</v>
      </c>
      <c r="Y79" s="49">
        <v>360266.69952077814</v>
      </c>
      <c r="Z79" s="49">
        <v>33.91645447557589</v>
      </c>
      <c r="AA79" s="49">
        <v>44506.213714941528</v>
      </c>
      <c r="AB79" s="49">
        <v>6668.3441122254171</v>
      </c>
      <c r="AC79" s="3">
        <v>3.2784915248361886</v>
      </c>
      <c r="AD79" s="49">
        <v>249.9723082962096</v>
      </c>
      <c r="AE79" s="48">
        <v>0.84397590678268808</v>
      </c>
      <c r="AF79" s="49">
        <v>449.33959064900517</v>
      </c>
      <c r="AG79" s="49">
        <v>6693.4121196262986</v>
      </c>
      <c r="AH79" s="48">
        <v>9.0975027742757675</v>
      </c>
      <c r="AI79" s="48">
        <v>190.15499517536736</v>
      </c>
      <c r="AJ79" s="48">
        <v>62.274478600772767</v>
      </c>
      <c r="AK79" s="48">
        <v>17.868410040327788</v>
      </c>
      <c r="AL79" s="49">
        <v>63.73401006012736</v>
      </c>
      <c r="AM79" s="48">
        <v>9.9128265070709674</v>
      </c>
      <c r="AN79" s="3">
        <v>8.5044442760387167</v>
      </c>
      <c r="AO79" s="49">
        <v>779.15655237163094</v>
      </c>
      <c r="AP79" s="48">
        <v>20.8992426696683</v>
      </c>
      <c r="AQ79" s="48">
        <v>39.752995547514097</v>
      </c>
      <c r="AR79" s="3">
        <v>3.7342909324575126</v>
      </c>
      <c r="AS79" s="3">
        <v>11.994197146158738</v>
      </c>
      <c r="AT79" s="3">
        <v>2.7411334430865866</v>
      </c>
      <c r="AU79" s="3">
        <v>0.39710902927187819</v>
      </c>
      <c r="AV79" s="3">
        <v>2.8248720380181571</v>
      </c>
      <c r="AW79" s="3">
        <v>0.3922046823808556</v>
      </c>
      <c r="AX79" s="3">
        <v>2.3067648343446789</v>
      </c>
      <c r="AY79" s="3">
        <v>0.57279970116714096</v>
      </c>
      <c r="AZ79" s="3">
        <v>1.8628806590665175</v>
      </c>
      <c r="BA79" s="3">
        <v>0.3076034773261932</v>
      </c>
      <c r="BB79" s="3">
        <v>2.1952772392263813</v>
      </c>
      <c r="BC79" s="3">
        <v>0.37698605692334608</v>
      </c>
      <c r="BD79" s="3">
        <v>2.8117578411006514</v>
      </c>
      <c r="BE79" s="3">
        <v>1.4202311257992681</v>
      </c>
      <c r="BF79" s="3">
        <v>28.184299914455256</v>
      </c>
      <c r="BG79" s="3">
        <v>24.690147600803567</v>
      </c>
      <c r="BH79" s="3">
        <v>7.5327886628053626</v>
      </c>
    </row>
    <row r="80" spans="1:60" s="46" customFormat="1" ht="15.75" x14ac:dyDescent="0.25">
      <c r="A80" s="82" t="s">
        <v>37</v>
      </c>
      <c r="B80" s="44" t="s">
        <v>38</v>
      </c>
      <c r="C80" s="2">
        <v>210316</v>
      </c>
      <c r="D80" s="1" t="s">
        <v>162</v>
      </c>
      <c r="E80" s="45" t="s">
        <v>159</v>
      </c>
      <c r="F80" s="45" t="s">
        <v>114</v>
      </c>
      <c r="G80" s="45" t="s">
        <v>115</v>
      </c>
      <c r="H80" s="3">
        <v>76.576357760547793</v>
      </c>
      <c r="I80" s="3">
        <v>4.264775822801907E-2</v>
      </c>
      <c r="J80" s="3">
        <v>13.993268303537052</v>
      </c>
      <c r="K80" s="3">
        <v>0.85338359748867132</v>
      </c>
      <c r="L80" s="3">
        <v>5.9572559942799939E-2</v>
      </c>
      <c r="M80" s="3">
        <v>5.872906852361761E-2</v>
      </c>
      <c r="N80" s="3">
        <v>0.95003870209948327</v>
      </c>
      <c r="O80" s="3">
        <v>2.2105739257247912</v>
      </c>
      <c r="P80" s="3">
        <v>5.2460791326704239</v>
      </c>
      <c r="Q80" s="3">
        <v>9.349191237344406E-3</v>
      </c>
      <c r="R80" s="3">
        <v>99.999999999999986</v>
      </c>
      <c r="S80" s="44"/>
      <c r="T80" s="47">
        <v>6.5251647614158932</v>
      </c>
      <c r="U80" s="48">
        <v>34.185668893938747</v>
      </c>
      <c r="V80" s="49">
        <v>16400.247954952225</v>
      </c>
      <c r="W80" s="49">
        <v>354.19501226593781</v>
      </c>
      <c r="X80" s="49">
        <v>74052.375862318077</v>
      </c>
      <c r="Y80" s="49">
        <v>357994.47253056092</v>
      </c>
      <c r="Z80" s="49">
        <v>40.799870559770987</v>
      </c>
      <c r="AA80" s="49">
        <v>43547.702880297191</v>
      </c>
      <c r="AB80" s="49">
        <v>6789.9266039050071</v>
      </c>
      <c r="AC80" s="3">
        <v>2.9386898412624873</v>
      </c>
      <c r="AD80" s="49">
        <v>255.8865493681144</v>
      </c>
      <c r="AE80" s="48">
        <v>0.78248670053280689</v>
      </c>
      <c r="AF80" s="49">
        <v>461.38947675698552</v>
      </c>
      <c r="AG80" s="49">
        <v>6633.3507032794423</v>
      </c>
      <c r="AH80" s="48">
        <v>8.2844614743347673</v>
      </c>
      <c r="AI80" s="48">
        <v>190.1111768432857</v>
      </c>
      <c r="AJ80" s="48">
        <v>63.867732019917717</v>
      </c>
      <c r="AK80" s="48">
        <v>18.730254935356104</v>
      </c>
      <c r="AL80" s="49">
        <v>65.19633042240936</v>
      </c>
      <c r="AM80" s="48">
        <v>9.709092717533423</v>
      </c>
      <c r="AN80" s="3">
        <v>8.5178210334679569</v>
      </c>
      <c r="AO80" s="49">
        <v>786.73470504412535</v>
      </c>
      <c r="AP80" s="48">
        <v>21.643742014134183</v>
      </c>
      <c r="AQ80" s="48">
        <v>40.069780929377572</v>
      </c>
      <c r="AR80" s="3">
        <v>3.9747246990143821</v>
      </c>
      <c r="AS80" s="3">
        <v>13.242434887619311</v>
      </c>
      <c r="AT80" s="3">
        <v>2.5462458677049975</v>
      </c>
      <c r="AU80" s="3">
        <v>0.37600740583902958</v>
      </c>
      <c r="AV80" s="3">
        <v>2.4979681151705435</v>
      </c>
      <c r="AW80" s="3">
        <v>0.4158028763691422</v>
      </c>
      <c r="AX80" s="3">
        <v>2.8063909239096398</v>
      </c>
      <c r="AY80" s="3">
        <v>0.59322907735292429</v>
      </c>
      <c r="AZ80" s="3">
        <v>1.9410114410115795</v>
      </c>
      <c r="BA80" s="3">
        <v>0.30895624683200834</v>
      </c>
      <c r="BB80" s="3">
        <v>2.2177894240679183</v>
      </c>
      <c r="BC80" s="3">
        <v>0.37116784024762423</v>
      </c>
      <c r="BD80" s="3">
        <v>2.7835430159759924</v>
      </c>
      <c r="BE80" s="3">
        <v>1.5100398492853289</v>
      </c>
      <c r="BF80" s="3">
        <v>27.889305416373265</v>
      </c>
      <c r="BG80" s="3">
        <v>25.886766199277183</v>
      </c>
      <c r="BH80" s="3">
        <v>7.721028330188294</v>
      </c>
    </row>
    <row r="81" spans="1:60" s="46" customFormat="1" ht="15.75" x14ac:dyDescent="0.25">
      <c r="A81" s="82" t="s">
        <v>37</v>
      </c>
      <c r="B81" s="44" t="s">
        <v>38</v>
      </c>
      <c r="C81" s="2">
        <v>210316</v>
      </c>
      <c r="D81" s="1" t="s">
        <v>163</v>
      </c>
      <c r="E81" s="45" t="s">
        <v>113</v>
      </c>
      <c r="F81" s="45" t="s">
        <v>114</v>
      </c>
      <c r="G81" s="45" t="s">
        <v>115</v>
      </c>
      <c r="H81" s="3">
        <v>78.192854923467024</v>
      </c>
      <c r="I81" s="3">
        <v>4.3107789220595751E-2</v>
      </c>
      <c r="J81" s="3">
        <v>12.731967967302602</v>
      </c>
      <c r="K81" s="3">
        <v>0.80829285764093051</v>
      </c>
      <c r="L81" s="3">
        <v>5.2670770395506356E-2</v>
      </c>
      <c r="M81" s="3">
        <v>5.4885814080435837E-2</v>
      </c>
      <c r="N81" s="3">
        <v>0.88970463315020598</v>
      </c>
      <c r="O81" s="3">
        <v>2.1105192667606518</v>
      </c>
      <c r="P81" s="3">
        <v>5.1113766236557669</v>
      </c>
      <c r="Q81" s="3">
        <v>4.6193543262783889E-3</v>
      </c>
      <c r="R81" s="3">
        <v>100</v>
      </c>
      <c r="S81" s="44"/>
      <c r="T81" s="47">
        <v>5.7019673629226642</v>
      </c>
      <c r="U81" s="48">
        <v>38.045703970380508</v>
      </c>
      <c r="V81" s="49">
        <v>15657.942440097275</v>
      </c>
      <c r="W81" s="49">
        <v>331.01634471910853</v>
      </c>
      <c r="X81" s="49">
        <v>67377.57448296537</v>
      </c>
      <c r="Y81" s="49">
        <v>365551.59676720831</v>
      </c>
      <c r="Z81" s="49">
        <v>20.158862279878889</v>
      </c>
      <c r="AA81" s="49">
        <v>42429.537352966523</v>
      </c>
      <c r="AB81" s="49">
        <v>6358.7190131245225</v>
      </c>
      <c r="AC81" s="3">
        <v>1.8891552158707818</v>
      </c>
      <c r="AD81" s="49">
        <v>258.64673532357449</v>
      </c>
      <c r="AE81" s="48">
        <v>0.71326157691772507</v>
      </c>
      <c r="AF81" s="49">
        <v>407.93511671319675</v>
      </c>
      <c r="AG81" s="49">
        <v>6282.8603824429529</v>
      </c>
      <c r="AH81" s="48">
        <v>9.9319122337658641</v>
      </c>
      <c r="AI81" s="48">
        <v>178.78452245266249</v>
      </c>
      <c r="AJ81" s="48">
        <v>60.443248964012717</v>
      </c>
      <c r="AK81" s="48">
        <v>16.430829555689535</v>
      </c>
      <c r="AL81" s="49">
        <v>59.797462179211827</v>
      </c>
      <c r="AM81" s="48">
        <v>8.9177767510383958</v>
      </c>
      <c r="AN81" s="3">
        <v>8.0606391038866345</v>
      </c>
      <c r="AO81" s="49">
        <v>740.88308084797598</v>
      </c>
      <c r="AP81" s="48">
        <v>20.233945411426276</v>
      </c>
      <c r="AQ81" s="48">
        <v>38.342949701061499</v>
      </c>
      <c r="AR81" s="3">
        <v>3.456307999810357</v>
      </c>
      <c r="AS81" s="3">
        <v>9.936299209753388</v>
      </c>
      <c r="AT81" s="3">
        <v>1.6831109526191885</v>
      </c>
      <c r="AU81" s="3">
        <v>0.33939266438309751</v>
      </c>
      <c r="AV81" s="3">
        <v>2.5975471099090623</v>
      </c>
      <c r="AW81" s="3">
        <v>0.39599165104558681</v>
      </c>
      <c r="AX81" s="3">
        <v>2.3154423671935058</v>
      </c>
      <c r="AY81" s="3">
        <v>0.54916451371393449</v>
      </c>
      <c r="AZ81" s="3">
        <v>1.5734319627595186</v>
      </c>
      <c r="BA81" s="3">
        <v>0.2980948569965674</v>
      </c>
      <c r="BB81" s="3">
        <v>1.6656697982760327</v>
      </c>
      <c r="BC81" s="3">
        <v>0.39830039862139682</v>
      </c>
      <c r="BD81" s="3">
        <v>2.4802337557172272</v>
      </c>
      <c r="BE81" s="3">
        <v>1.4154055175270195</v>
      </c>
      <c r="BF81" s="3">
        <v>26.861869011686196</v>
      </c>
      <c r="BG81" s="3">
        <v>24.153806118993153</v>
      </c>
      <c r="BH81" s="3">
        <v>7.4652215184496251</v>
      </c>
    </row>
    <row r="82" spans="1:60" s="46" customFormat="1" ht="15.75" x14ac:dyDescent="0.25">
      <c r="A82" s="82" t="s">
        <v>37</v>
      </c>
      <c r="B82" s="44" t="s">
        <v>38</v>
      </c>
      <c r="C82" s="2">
        <v>210316</v>
      </c>
      <c r="D82" s="1" t="s">
        <v>164</v>
      </c>
      <c r="E82" s="45" t="s">
        <v>159</v>
      </c>
      <c r="F82" s="45" t="s">
        <v>114</v>
      </c>
      <c r="G82" s="45" t="s">
        <v>115</v>
      </c>
      <c r="H82" s="3">
        <v>76.987515164221833</v>
      </c>
      <c r="I82" s="3">
        <v>4.1908049767840495E-2</v>
      </c>
      <c r="J82" s="3">
        <v>13.738961908780052</v>
      </c>
      <c r="K82" s="3">
        <v>0.83356448049691267</v>
      </c>
      <c r="L82" s="3">
        <v>5.7933544928087305E-2</v>
      </c>
      <c r="M82" s="3">
        <v>5.8837502038108967E-2</v>
      </c>
      <c r="N82" s="3">
        <v>0.876789471084645</v>
      </c>
      <c r="O82" s="3">
        <v>2.0672244787456568</v>
      </c>
      <c r="P82" s="3">
        <v>5.3305274073024362</v>
      </c>
      <c r="Q82" s="3">
        <v>6.7379926344326452E-3</v>
      </c>
      <c r="R82" s="3">
        <v>100.00000000000001</v>
      </c>
      <c r="S82" s="44"/>
      <c r="T82" s="47">
        <v>5.7810959278542589</v>
      </c>
      <c r="U82" s="48">
        <v>35.927078428707347</v>
      </c>
      <c r="V82" s="49">
        <v>15336.738407814029</v>
      </c>
      <c r="W82" s="49">
        <v>354.84897479183519</v>
      </c>
      <c r="X82" s="49">
        <v>72706.58642126403</v>
      </c>
      <c r="Y82" s="49">
        <v>359916.63339273707</v>
      </c>
      <c r="Z82" s="49">
        <v>29.404599856664063</v>
      </c>
      <c r="AA82" s="49">
        <v>44248.708008017522</v>
      </c>
      <c r="AB82" s="49">
        <v>6266.414349841958</v>
      </c>
      <c r="AC82" s="3">
        <v>2.6519985119043312</v>
      </c>
      <c r="AD82" s="49">
        <v>251.44829860704297</v>
      </c>
      <c r="AE82" s="48">
        <v>0.79068505982253157</v>
      </c>
      <c r="AF82" s="49">
        <v>448.69530546803617</v>
      </c>
      <c r="AG82" s="49">
        <v>6479.2967069025026</v>
      </c>
      <c r="AH82" s="48">
        <v>8.677933117669701</v>
      </c>
      <c r="AI82" s="48">
        <v>186.24487981059755</v>
      </c>
      <c r="AJ82" s="48">
        <v>61.594425664708091</v>
      </c>
      <c r="AK82" s="48">
        <v>17.412783266787834</v>
      </c>
      <c r="AL82" s="49">
        <v>59.412202229416508</v>
      </c>
      <c r="AM82" s="48">
        <v>9.8210764593647166</v>
      </c>
      <c r="AN82" s="3">
        <v>8.3082986139257926</v>
      </c>
      <c r="AO82" s="49">
        <v>796.95652085989093</v>
      </c>
      <c r="AP82" s="48">
        <v>20.437372235549159</v>
      </c>
      <c r="AQ82" s="48">
        <v>39.596945059854782</v>
      </c>
      <c r="AR82" s="3">
        <v>3.6842242350293968</v>
      </c>
      <c r="AS82" s="3">
        <v>12.089069732433085</v>
      </c>
      <c r="AT82" s="3">
        <v>2.2734537936290944</v>
      </c>
      <c r="AU82" s="3">
        <v>0.36127857615465908</v>
      </c>
      <c r="AV82" s="3">
        <v>2.3190021296960039</v>
      </c>
      <c r="AW82" s="3">
        <v>0.38704619149814368</v>
      </c>
      <c r="AX82" s="3">
        <v>2.7631695738263566</v>
      </c>
      <c r="AY82" s="3">
        <v>0.56531848349478475</v>
      </c>
      <c r="AZ82" s="3">
        <v>1.6875426795937134</v>
      </c>
      <c r="BA82" s="3">
        <v>0.26955650558659788</v>
      </c>
      <c r="BB82" s="3">
        <v>2.1199781434890328</v>
      </c>
      <c r="BC82" s="3">
        <v>0.33814475775137448</v>
      </c>
      <c r="BD82" s="3">
        <v>2.5080558433979467</v>
      </c>
      <c r="BE82" s="3">
        <v>1.4319772577067673</v>
      </c>
      <c r="BF82" s="3">
        <v>29.650699561789082</v>
      </c>
      <c r="BG82" s="3">
        <v>24.252081109314041</v>
      </c>
      <c r="BH82" s="3">
        <v>7.7040961535743877</v>
      </c>
    </row>
    <row r="83" spans="1:60" s="46" customFormat="1" ht="15.75" x14ac:dyDescent="0.25">
      <c r="A83" s="82" t="s">
        <v>37</v>
      </c>
      <c r="B83" s="44" t="s">
        <v>38</v>
      </c>
      <c r="C83" s="2">
        <v>210316</v>
      </c>
      <c r="D83" s="1" t="s">
        <v>165</v>
      </c>
      <c r="E83" s="45" t="s">
        <v>159</v>
      </c>
      <c r="F83" s="45" t="s">
        <v>114</v>
      </c>
      <c r="G83" s="45" t="s">
        <v>115</v>
      </c>
      <c r="H83" s="3">
        <v>76.574813194135004</v>
      </c>
      <c r="I83" s="3">
        <v>4.2725280533098979E-2</v>
      </c>
      <c r="J83" s="3">
        <v>13.713446642197839</v>
      </c>
      <c r="K83" s="3">
        <v>0.88334017277806243</v>
      </c>
      <c r="L83" s="3">
        <v>6.1005953890646794E-2</v>
      </c>
      <c r="M83" s="3">
        <v>5.8507822389092634E-2</v>
      </c>
      <c r="N83" s="3">
        <v>0.93593279886327885</v>
      </c>
      <c r="O83" s="3">
        <v>2.2456834540427977</v>
      </c>
      <c r="P83" s="3">
        <v>5.4780685073926119</v>
      </c>
      <c r="Q83" s="3">
        <v>6.4761737775411686E-3</v>
      </c>
      <c r="R83" s="3">
        <v>99.999999999999972</v>
      </c>
      <c r="S83" s="44"/>
      <c r="T83" s="47">
        <v>6.887547273395163</v>
      </c>
      <c r="U83" s="48">
        <v>36.77328779483225</v>
      </c>
      <c r="V83" s="49">
        <v>16660.725545543515</v>
      </c>
      <c r="W83" s="49">
        <v>352.86067682861767</v>
      </c>
      <c r="X83" s="49">
        <v>72571.559630510965</v>
      </c>
      <c r="Y83" s="49">
        <v>357987.25168258115</v>
      </c>
      <c r="Z83" s="49">
        <v>28.262022365189662</v>
      </c>
      <c r="AA83" s="49">
        <v>45473.446679866072</v>
      </c>
      <c r="AB83" s="49">
        <v>6689.1117134758542</v>
      </c>
      <c r="AC83" s="3">
        <v>3.2212144240736156</v>
      </c>
      <c r="AD83" s="49">
        <v>256.35168319859389</v>
      </c>
      <c r="AE83" s="48">
        <v>0.82517438565241041</v>
      </c>
      <c r="AF83" s="49">
        <v>472.49111288305943</v>
      </c>
      <c r="AG83" s="49">
        <v>6866.2031630038791</v>
      </c>
      <c r="AH83" s="48">
        <v>9.2563697834714631</v>
      </c>
      <c r="AI83" s="48">
        <v>194.30648692740107</v>
      </c>
      <c r="AJ83" s="48">
        <v>64.25964332475769</v>
      </c>
      <c r="AK83" s="48">
        <v>17.712565249415618</v>
      </c>
      <c r="AL83" s="49">
        <v>64.118265597333291</v>
      </c>
      <c r="AM83" s="48">
        <v>10.54793202063407</v>
      </c>
      <c r="AN83" s="3">
        <v>8.7038598314880726</v>
      </c>
      <c r="AO83" s="49">
        <v>786.57178463367165</v>
      </c>
      <c r="AP83" s="48">
        <v>20.565798419881304</v>
      </c>
      <c r="AQ83" s="48">
        <v>40.543719505488752</v>
      </c>
      <c r="AR83" s="3">
        <v>3.8008378935713325</v>
      </c>
      <c r="AS83" s="3">
        <v>12.256779961210539</v>
      </c>
      <c r="AT83" s="3">
        <v>2.6499083055481001</v>
      </c>
      <c r="AU83" s="3">
        <v>0.30472199012782802</v>
      </c>
      <c r="AV83" s="3">
        <v>2.4785384480840307</v>
      </c>
      <c r="AW83" s="3">
        <v>0.39775270705198779</v>
      </c>
      <c r="AX83" s="3">
        <v>2.7601035340891835</v>
      </c>
      <c r="AY83" s="3">
        <v>0.55611243543855393</v>
      </c>
      <c r="AZ83" s="3">
        <v>1.8626114234663655</v>
      </c>
      <c r="BA83" s="3">
        <v>0.30787178070973797</v>
      </c>
      <c r="BB83" s="3">
        <v>2.0038100383129329</v>
      </c>
      <c r="BC83" s="3">
        <v>0.35970973791986904</v>
      </c>
      <c r="BD83" s="3">
        <v>2.5502626706557425</v>
      </c>
      <c r="BE83" s="3">
        <v>1.4576244073128624</v>
      </c>
      <c r="BF83" s="3">
        <v>29.451412439968433</v>
      </c>
      <c r="BG83" s="3">
        <v>24.987462542214896</v>
      </c>
      <c r="BH83" s="3">
        <v>8.032747148118645</v>
      </c>
    </row>
    <row r="84" spans="1:60" s="46" customFormat="1" ht="15.75" x14ac:dyDescent="0.25">
      <c r="A84" s="82" t="s">
        <v>37</v>
      </c>
      <c r="B84" s="44" t="s">
        <v>38</v>
      </c>
      <c r="C84" s="2">
        <v>210316</v>
      </c>
      <c r="D84" s="1" t="s">
        <v>166</v>
      </c>
      <c r="E84" s="45" t="s">
        <v>113</v>
      </c>
      <c r="F84" s="45" t="s">
        <v>114</v>
      </c>
      <c r="G84" s="45" t="s">
        <v>115</v>
      </c>
      <c r="H84" s="3">
        <v>77.609280646217428</v>
      </c>
      <c r="I84" s="3">
        <v>4.2066051388724303E-2</v>
      </c>
      <c r="J84" s="3">
        <v>12.846316841948228</v>
      </c>
      <c r="K84" s="3">
        <v>0.88720546885584539</v>
      </c>
      <c r="L84" s="3">
        <v>5.9177258342523673E-2</v>
      </c>
      <c r="M84" s="3">
        <v>5.6807757207042647E-2</v>
      </c>
      <c r="N84" s="3">
        <v>0.89888828397602516</v>
      </c>
      <c r="O84" s="3">
        <v>2.1610318593524473</v>
      </c>
      <c r="P84" s="3">
        <v>5.4274473344853691</v>
      </c>
      <c r="Q84" s="3">
        <v>1.1778498226381631E-2</v>
      </c>
      <c r="R84" s="3">
        <v>100</v>
      </c>
      <c r="S84" s="44"/>
      <c r="T84" s="47">
        <v>5.746384923248085</v>
      </c>
      <c r="U84" s="48">
        <v>42.115374992125567</v>
      </c>
      <c r="V84" s="49">
        <v>16032.695364535808</v>
      </c>
      <c r="W84" s="49">
        <v>342.6075837156742</v>
      </c>
      <c r="X84" s="49">
        <v>67982.708727590027</v>
      </c>
      <c r="Y84" s="49">
        <v>362823.3870210665</v>
      </c>
      <c r="Z84" s="49">
        <v>51.401366259929439</v>
      </c>
      <c r="AA84" s="49">
        <v>45053.240323563048</v>
      </c>
      <c r="AB84" s="49">
        <v>6424.354565576652</v>
      </c>
      <c r="AC84" s="3">
        <v>3.2250255244150177</v>
      </c>
      <c r="AD84" s="49">
        <v>252.39630833234582</v>
      </c>
      <c r="AE84" s="48">
        <v>0.90048695089307329</v>
      </c>
      <c r="AF84" s="49">
        <v>458.32786586284584</v>
      </c>
      <c r="AG84" s="49">
        <v>6896.2481094164859</v>
      </c>
      <c r="AH84" s="48">
        <v>9.2082547404989814</v>
      </c>
      <c r="AI84" s="48">
        <v>195.45271030267267</v>
      </c>
      <c r="AJ84" s="48">
        <v>57.44396176409488</v>
      </c>
      <c r="AK84" s="48">
        <v>14.793954880297846</v>
      </c>
      <c r="AL84" s="49">
        <v>58.509498850069257</v>
      </c>
      <c r="AM84" s="48">
        <v>10.544523960889135</v>
      </c>
      <c r="AN84" s="3">
        <v>8.9762683458671244</v>
      </c>
      <c r="AO84" s="49">
        <v>764.45363723990272</v>
      </c>
      <c r="AP84" s="48">
        <v>19.302128756782697</v>
      </c>
      <c r="AQ84" s="48">
        <v>38.488596336142294</v>
      </c>
      <c r="AR84" s="3">
        <v>3.5953657347133836</v>
      </c>
      <c r="AS84" s="3">
        <v>11.969018872976294</v>
      </c>
      <c r="AT84" s="3">
        <v>2.4401266176835894</v>
      </c>
      <c r="AU84" s="3">
        <v>0.31832730698210771</v>
      </c>
      <c r="AV84" s="3">
        <v>2.3213614766815951</v>
      </c>
      <c r="AW84" s="3">
        <v>0.34159780035502973</v>
      </c>
      <c r="AX84" s="3">
        <v>2.3544219697291822</v>
      </c>
      <c r="AY84" s="3">
        <v>0.48889201030706209</v>
      </c>
      <c r="AZ84" s="3">
        <v>1.7308203679240046</v>
      </c>
      <c r="BA84" s="3">
        <v>0.22980774294455086</v>
      </c>
      <c r="BB84" s="3">
        <v>1.763997885970451</v>
      </c>
      <c r="BC84" s="3">
        <v>0.31772669158061906</v>
      </c>
      <c r="BD84" s="3">
        <v>2.1857709384875892</v>
      </c>
      <c r="BE84" s="3">
        <v>1.4291760845071182</v>
      </c>
      <c r="BF84" s="3">
        <v>28.868202319403128</v>
      </c>
      <c r="BG84" s="3">
        <v>22.829848661915381</v>
      </c>
      <c r="BH84" s="3">
        <v>7.6841687664233156</v>
      </c>
    </row>
    <row r="85" spans="1:60" s="46" customFormat="1" ht="15.75" x14ac:dyDescent="0.25">
      <c r="A85" s="82" t="s">
        <v>37</v>
      </c>
      <c r="B85" s="44" t="s">
        <v>38</v>
      </c>
      <c r="C85" s="2">
        <v>210316</v>
      </c>
      <c r="D85" s="1" t="s">
        <v>167</v>
      </c>
      <c r="E85" s="45" t="s">
        <v>113</v>
      </c>
      <c r="F85" s="45" t="s">
        <v>114</v>
      </c>
      <c r="G85" s="45" t="s">
        <v>115</v>
      </c>
      <c r="H85" s="3">
        <v>77.548589102540689</v>
      </c>
      <c r="I85" s="3">
        <v>3.8471815338004249E-2</v>
      </c>
      <c r="J85" s="3">
        <v>13.270552687517865</v>
      </c>
      <c r="K85" s="3">
        <v>0.82667285923857281</v>
      </c>
      <c r="L85" s="3">
        <v>5.6614619860720194E-2</v>
      </c>
      <c r="M85" s="3">
        <v>5.5852470904034605E-2</v>
      </c>
      <c r="N85" s="3">
        <v>0.85274946411707764</v>
      </c>
      <c r="O85" s="3">
        <v>2.0466818780135272</v>
      </c>
      <c r="P85" s="3">
        <v>5.2942003223511298</v>
      </c>
      <c r="Q85" s="3">
        <v>9.614780118397611E-3</v>
      </c>
      <c r="R85" s="3">
        <v>100.00000000000001</v>
      </c>
      <c r="S85" s="44"/>
      <c r="T85" s="47">
        <v>5.7355471470132384</v>
      </c>
      <c r="U85" s="48">
        <v>36.831640665780775</v>
      </c>
      <c r="V85" s="49">
        <v>15184.332852982359</v>
      </c>
      <c r="W85" s="49">
        <v>336.8462520222327</v>
      </c>
      <c r="X85" s="49">
        <v>70227.764822344543</v>
      </c>
      <c r="Y85" s="49">
        <v>362539.65405437769</v>
      </c>
      <c r="Z85" s="49">
        <v>41.958900436687173</v>
      </c>
      <c r="AA85" s="49">
        <v>43947.156875836728</v>
      </c>
      <c r="AB85" s="49">
        <v>6094.6004200447542</v>
      </c>
      <c r="AC85" s="3">
        <v>2.5299806943215195</v>
      </c>
      <c r="AD85" s="49">
        <v>230.83089202802549</v>
      </c>
      <c r="AE85" s="48">
        <v>0.74313052926597878</v>
      </c>
      <c r="AF85" s="49">
        <v>438.48023082127793</v>
      </c>
      <c r="AG85" s="49">
        <v>6425.728134861426</v>
      </c>
      <c r="AH85" s="48">
        <v>8.6236983047988858</v>
      </c>
      <c r="AI85" s="48">
        <v>179.60676412006458</v>
      </c>
      <c r="AJ85" s="48">
        <v>59.35119608025277</v>
      </c>
      <c r="AK85" s="48">
        <v>15.970956675006944</v>
      </c>
      <c r="AL85" s="49">
        <v>59.369607003358198</v>
      </c>
      <c r="AM85" s="48">
        <v>9.7196370429724173</v>
      </c>
      <c r="AN85" s="3">
        <v>8.3469865107728474</v>
      </c>
      <c r="AO85" s="49">
        <v>766.77056302901735</v>
      </c>
      <c r="AP85" s="48">
        <v>19.800437108249383</v>
      </c>
      <c r="AQ85" s="48">
        <v>37.032615717721505</v>
      </c>
      <c r="AR85" s="3">
        <v>3.6724574202254914</v>
      </c>
      <c r="AS85" s="3">
        <v>11.010119141575787</v>
      </c>
      <c r="AT85" s="3">
        <v>2.0299312908053344</v>
      </c>
      <c r="AU85" s="3">
        <v>0.3356601124166842</v>
      </c>
      <c r="AV85" s="3">
        <v>2.1464137391131604</v>
      </c>
      <c r="AW85" s="3">
        <v>0.3906237137351834</v>
      </c>
      <c r="AX85" s="3">
        <v>2.3891801994833481</v>
      </c>
      <c r="AY85" s="3">
        <v>0.53676076564637987</v>
      </c>
      <c r="AZ85" s="3">
        <v>1.5192345150596429</v>
      </c>
      <c r="BA85" s="3">
        <v>0.25461492603097535</v>
      </c>
      <c r="BB85" s="3">
        <v>2.1701282486088376</v>
      </c>
      <c r="BC85" s="3">
        <v>0.31877901709093798</v>
      </c>
      <c r="BD85" s="3">
        <v>2.4974388722420562</v>
      </c>
      <c r="BE85" s="3">
        <v>1.3161589758649324</v>
      </c>
      <c r="BF85" s="3">
        <v>28.857001498246241</v>
      </c>
      <c r="BG85" s="3">
        <v>23.201000751851918</v>
      </c>
      <c r="BH85" s="3">
        <v>7.4049255885858871</v>
      </c>
    </row>
    <row r="86" spans="1:60" s="46" customFormat="1" ht="15.75" x14ac:dyDescent="0.25">
      <c r="A86" s="82" t="s">
        <v>37</v>
      </c>
      <c r="B86" s="44" t="s">
        <v>38</v>
      </c>
      <c r="C86" s="2">
        <v>210316</v>
      </c>
      <c r="D86" s="1" t="s">
        <v>168</v>
      </c>
      <c r="E86" s="45" t="s">
        <v>159</v>
      </c>
      <c r="F86" s="45" t="s">
        <v>114</v>
      </c>
      <c r="G86" s="45" t="s">
        <v>115</v>
      </c>
      <c r="H86" s="3">
        <v>76.847814488923504</v>
      </c>
      <c r="I86" s="3">
        <v>4.2521241266699018E-2</v>
      </c>
      <c r="J86" s="3">
        <v>13.665234101573251</v>
      </c>
      <c r="K86" s="3">
        <v>0.83927012412136759</v>
      </c>
      <c r="L86" s="3">
        <v>5.7787554760996285E-2</v>
      </c>
      <c r="M86" s="3">
        <v>5.967481706703661E-2</v>
      </c>
      <c r="N86" s="3">
        <v>0.95119904359992269</v>
      </c>
      <c r="O86" s="3">
        <v>2.1540385148868082</v>
      </c>
      <c r="P86" s="3">
        <v>5.3747000336748965</v>
      </c>
      <c r="Q86" s="3">
        <v>7.7600801255449277E-3</v>
      </c>
      <c r="R86" s="3">
        <v>100.00000000000003</v>
      </c>
      <c r="S86" s="44"/>
      <c r="T86" s="47">
        <v>5.5507542971687922</v>
      </c>
      <c r="U86" s="48">
        <v>36.52903675313334</v>
      </c>
      <c r="V86" s="49">
        <v>15980.81174194523</v>
      </c>
      <c r="W86" s="49">
        <v>359.8988217312978</v>
      </c>
      <c r="X86" s="49">
        <v>72316.418865525644</v>
      </c>
      <c r="Y86" s="49">
        <v>359263.53273571737</v>
      </c>
      <c r="Z86" s="49">
        <v>33.864989667878064</v>
      </c>
      <c r="AA86" s="49">
        <v>44615.384979535316</v>
      </c>
      <c r="AB86" s="49">
        <v>6798.2195646086475</v>
      </c>
      <c r="AC86" s="3">
        <v>3.0294676988094049</v>
      </c>
      <c r="AD86" s="49">
        <v>255.1274476001941</v>
      </c>
      <c r="AE86" s="48">
        <v>0.81930751484831454</v>
      </c>
      <c r="AF86" s="49">
        <v>447.56461162391622</v>
      </c>
      <c r="AG86" s="49">
        <v>6523.64667479539</v>
      </c>
      <c r="AH86" s="48">
        <v>8.6996641870717664</v>
      </c>
      <c r="AI86" s="48">
        <v>190.72566456631895</v>
      </c>
      <c r="AJ86" s="48">
        <v>61.627506626418189</v>
      </c>
      <c r="AK86" s="48">
        <v>17.344149532380669</v>
      </c>
      <c r="AL86" s="49">
        <v>63.76380750958235</v>
      </c>
      <c r="AM86" s="48">
        <v>9.9875020379246351</v>
      </c>
      <c r="AN86" s="3">
        <v>8.6600731275366964</v>
      </c>
      <c r="AO86" s="49">
        <v>816.68250479188589</v>
      </c>
      <c r="AP86" s="48">
        <v>20.946331548918941</v>
      </c>
      <c r="AQ86" s="48">
        <v>39.742041714125818</v>
      </c>
      <c r="AR86" s="3">
        <v>3.8395551479028986</v>
      </c>
      <c r="AS86" s="3">
        <v>13.120035189490149</v>
      </c>
      <c r="AT86" s="3">
        <v>2.5759268949527936</v>
      </c>
      <c r="AU86" s="3">
        <v>0.34795379915799735</v>
      </c>
      <c r="AV86" s="3">
        <v>2.4068924038696755</v>
      </c>
      <c r="AW86" s="3">
        <v>0.40610660114024177</v>
      </c>
      <c r="AX86" s="3">
        <v>2.6886294666457928</v>
      </c>
      <c r="AY86" s="3">
        <v>0.59697167972112541</v>
      </c>
      <c r="AZ86" s="3">
        <v>1.8133508496741919</v>
      </c>
      <c r="BA86" s="3">
        <v>0.31165476287096522</v>
      </c>
      <c r="BB86" s="3">
        <v>2.1859148668333863</v>
      </c>
      <c r="BC86" s="3">
        <v>0.34690297750396504</v>
      </c>
      <c r="BD86" s="3">
        <v>2.488975473829103</v>
      </c>
      <c r="BE86" s="3">
        <v>1.4425530161298679</v>
      </c>
      <c r="BF86" s="3">
        <v>28.950481758991504</v>
      </c>
      <c r="BG86" s="3">
        <v>24.480620673087493</v>
      </c>
      <c r="BH86" s="3">
        <v>7.5188149029139781</v>
      </c>
    </row>
    <row r="87" spans="1:60" s="46" customFormat="1" ht="15.75" x14ac:dyDescent="0.25">
      <c r="A87" s="82" t="s">
        <v>37</v>
      </c>
      <c r="B87" s="44" t="s">
        <v>38</v>
      </c>
      <c r="C87" s="2">
        <v>210316</v>
      </c>
      <c r="D87" s="1" t="s">
        <v>169</v>
      </c>
      <c r="E87" s="45" t="s">
        <v>159</v>
      </c>
      <c r="F87" s="45" t="s">
        <v>114</v>
      </c>
      <c r="G87" s="45" t="s">
        <v>115</v>
      </c>
      <c r="H87" s="3">
        <v>76.370650320431864</v>
      </c>
      <c r="I87" s="3">
        <v>4.1871109282392072E-2</v>
      </c>
      <c r="J87" s="3">
        <v>14.105880819726318</v>
      </c>
      <c r="K87" s="3">
        <v>0.84491361592507574</v>
      </c>
      <c r="L87" s="3">
        <v>5.9400848281623862E-2</v>
      </c>
      <c r="M87" s="3">
        <v>6.5221530355792021E-2</v>
      </c>
      <c r="N87" s="3">
        <v>0.98975458981888098</v>
      </c>
      <c r="O87" s="3">
        <v>2.0316487424888323</v>
      </c>
      <c r="P87" s="3">
        <v>5.4794830229404603</v>
      </c>
      <c r="Q87" s="3">
        <v>1.1175400748780673E-2</v>
      </c>
      <c r="R87" s="3">
        <v>100.00000000000003</v>
      </c>
      <c r="S87" s="44"/>
      <c r="T87" s="47">
        <v>5.5380967119002795</v>
      </c>
      <c r="U87" s="48">
        <v>38.72806105232268</v>
      </c>
      <c r="V87" s="49">
        <v>15072.802020524647</v>
      </c>
      <c r="W87" s="49">
        <v>393.35104957578164</v>
      </c>
      <c r="X87" s="49">
        <v>74648.321297991672</v>
      </c>
      <c r="Y87" s="49">
        <v>357032.79024801898</v>
      </c>
      <c r="Z87" s="49">
        <v>48.769448867678861</v>
      </c>
      <c r="AA87" s="49">
        <v>45485.188573428764</v>
      </c>
      <c r="AB87" s="49">
        <v>7073.7760534355421</v>
      </c>
      <c r="AC87" s="3">
        <v>3.1089342720388866</v>
      </c>
      <c r="AD87" s="49">
        <v>251.22665569435244</v>
      </c>
      <c r="AE87" s="48">
        <v>0.78304077809592509</v>
      </c>
      <c r="AF87" s="49">
        <v>460.05956994117679</v>
      </c>
      <c r="AG87" s="49">
        <v>6567.513536585614</v>
      </c>
      <c r="AH87" s="48">
        <v>9.2615423541531516</v>
      </c>
      <c r="AI87" s="48">
        <v>187.57652442351753</v>
      </c>
      <c r="AJ87" s="48">
        <v>63.206666322769827</v>
      </c>
      <c r="AK87" s="48">
        <v>17.83058116791889</v>
      </c>
      <c r="AL87" s="49">
        <v>64.997391256943089</v>
      </c>
      <c r="AM87" s="48">
        <v>10.349584689953369</v>
      </c>
      <c r="AN87" s="3">
        <v>8.514997880040033</v>
      </c>
      <c r="AO87" s="49">
        <v>812.80853580461485</v>
      </c>
      <c r="AP87" s="48">
        <v>21.419341766358787</v>
      </c>
      <c r="AQ87" s="48">
        <v>40.216973175293148</v>
      </c>
      <c r="AR87" s="3">
        <v>3.8461280996270939</v>
      </c>
      <c r="AS87" s="3">
        <v>13.173879123995638</v>
      </c>
      <c r="AT87" s="3">
        <v>2.4862303631148364</v>
      </c>
      <c r="AU87" s="3">
        <v>0.33067000070703889</v>
      </c>
      <c r="AV87" s="3">
        <v>2.5853251605048135</v>
      </c>
      <c r="AW87" s="3">
        <v>0.38020698537969072</v>
      </c>
      <c r="AX87" s="3">
        <v>2.7736005056501973</v>
      </c>
      <c r="AY87" s="3">
        <v>0.60028334021933138</v>
      </c>
      <c r="AZ87" s="3">
        <v>1.9411464120876465</v>
      </c>
      <c r="BA87" s="3">
        <v>0.32321145394433798</v>
      </c>
      <c r="BB87" s="3">
        <v>2.4447627319108816</v>
      </c>
      <c r="BC87" s="3">
        <v>0.43395731787039693</v>
      </c>
      <c r="BD87" s="3">
        <v>2.5058950433311167</v>
      </c>
      <c r="BE87" s="3">
        <v>1.3858644035210448</v>
      </c>
      <c r="BF87" s="3">
        <v>28.802395829869301</v>
      </c>
      <c r="BG87" s="3">
        <v>24.341455885434314</v>
      </c>
      <c r="BH87" s="3">
        <v>7.5652894436224516</v>
      </c>
    </row>
    <row r="88" spans="1:60" s="52" customFormat="1" ht="15.75" x14ac:dyDescent="0.25">
      <c r="A88" s="83" t="s">
        <v>37</v>
      </c>
      <c r="B88" s="50" t="s">
        <v>38</v>
      </c>
      <c r="C88" s="4">
        <v>210316</v>
      </c>
      <c r="D88" s="6" t="s">
        <v>170</v>
      </c>
      <c r="E88" s="51" t="s">
        <v>113</v>
      </c>
      <c r="F88" s="51" t="s">
        <v>114</v>
      </c>
      <c r="G88" s="51" t="s">
        <v>115</v>
      </c>
      <c r="H88" s="5">
        <v>77.571090257786778</v>
      </c>
      <c r="I88" s="5">
        <v>3.9728826818611708E-2</v>
      </c>
      <c r="J88" s="5">
        <v>12.991914605864073</v>
      </c>
      <c r="K88" s="5">
        <v>0.83993013330018618</v>
      </c>
      <c r="L88" s="5">
        <v>5.8853406146464574E-2</v>
      </c>
      <c r="M88" s="5">
        <v>5.7289055137882884E-2</v>
      </c>
      <c r="N88" s="5">
        <v>0.86484780611500656</v>
      </c>
      <c r="O88" s="5">
        <v>2.0612748567955985</v>
      </c>
      <c r="P88" s="5">
        <v>5.5065902614386859</v>
      </c>
      <c r="Q88" s="5">
        <v>8.4807905967019311E-3</v>
      </c>
      <c r="R88" s="5">
        <v>100</v>
      </c>
      <c r="S88" s="50"/>
      <c r="T88" s="53">
        <v>5.8551119274846917</v>
      </c>
      <c r="U88" s="54">
        <v>34.544044436108805</v>
      </c>
      <c r="V88" s="55">
        <v>15292.598162566544</v>
      </c>
      <c r="W88" s="55">
        <v>345.51029153657169</v>
      </c>
      <c r="X88" s="55">
        <v>68753.212094232673</v>
      </c>
      <c r="Y88" s="55">
        <v>362644.84695515322</v>
      </c>
      <c r="Z88" s="55">
        <v>37.010170164007228</v>
      </c>
      <c r="AA88" s="55">
        <v>45710.205760202531</v>
      </c>
      <c r="AB88" s="55">
        <v>6181.0672703039518</v>
      </c>
      <c r="AC88" s="5">
        <v>1.8486086999958911</v>
      </c>
      <c r="AD88" s="55">
        <v>238.37296091167025</v>
      </c>
      <c r="AE88" s="54">
        <v>0.69280675718739837</v>
      </c>
      <c r="AF88" s="55">
        <v>455.81963060436811</v>
      </c>
      <c r="AG88" s="55">
        <v>6528.7769261423473</v>
      </c>
      <c r="AH88" s="54">
        <v>9.3332879355786957</v>
      </c>
      <c r="AI88" s="54">
        <v>182.61605540648281</v>
      </c>
      <c r="AJ88" s="54">
        <v>59.649029809826786</v>
      </c>
      <c r="AK88" s="54">
        <v>15.265248880056582</v>
      </c>
      <c r="AL88" s="55">
        <v>57.759933349097828</v>
      </c>
      <c r="AM88" s="54">
        <v>10.037693262031</v>
      </c>
      <c r="AN88" s="5">
        <v>8.7742016887516616</v>
      </c>
      <c r="AO88" s="55">
        <v>768.45131047966095</v>
      </c>
      <c r="AP88" s="54">
        <v>19.225356194128114</v>
      </c>
      <c r="AQ88" s="54">
        <v>38.654926938501298</v>
      </c>
      <c r="AR88" s="5">
        <v>3.5313186068691285</v>
      </c>
      <c r="AS88" s="5">
        <v>11.444373906166081</v>
      </c>
      <c r="AT88" s="5">
        <v>2.2679531564326529</v>
      </c>
      <c r="AU88" s="5">
        <v>0.38767581777587551</v>
      </c>
      <c r="AV88" s="5">
        <v>2.2027472397228172</v>
      </c>
      <c r="AW88" s="5">
        <v>0.34271039755438415</v>
      </c>
      <c r="AX88" s="5">
        <v>2.5295503651424918</v>
      </c>
      <c r="AY88" s="5">
        <v>0.5893885774467984</v>
      </c>
      <c r="AZ88" s="5">
        <v>1.5297207455427964</v>
      </c>
      <c r="BA88" s="5">
        <v>0.26565924432757448</v>
      </c>
      <c r="BB88" s="5">
        <v>1.7722398509197133</v>
      </c>
      <c r="BC88" s="5">
        <v>0.32244209472388563</v>
      </c>
      <c r="BD88" s="5">
        <v>2.2859388893581363</v>
      </c>
      <c r="BE88" s="5">
        <v>1.4455287644089314</v>
      </c>
      <c r="BF88" s="5">
        <v>27.763209786612933</v>
      </c>
      <c r="BG88" s="5">
        <v>22.320924700197068</v>
      </c>
      <c r="BH88" s="5">
        <v>7.4897774365899457</v>
      </c>
    </row>
    <row r="89" spans="1:60" s="46" customFormat="1" ht="15.75" x14ac:dyDescent="0.25">
      <c r="A89" s="80" t="s">
        <v>39</v>
      </c>
      <c r="B89" s="44" t="s">
        <v>40</v>
      </c>
      <c r="C89" s="2">
        <v>210316</v>
      </c>
      <c r="D89" s="1" t="s">
        <v>171</v>
      </c>
      <c r="E89" s="45" t="s">
        <v>159</v>
      </c>
      <c r="F89" s="45" t="s">
        <v>114</v>
      </c>
      <c r="G89" s="45" t="s">
        <v>115</v>
      </c>
      <c r="H89" s="3">
        <v>77.436707229969727</v>
      </c>
      <c r="I89" s="3">
        <v>3.9940542947923374E-2</v>
      </c>
      <c r="J89" s="3">
        <v>12.666090052484792</v>
      </c>
      <c r="K89" s="3">
        <v>0.88765019145768798</v>
      </c>
      <c r="L89" s="3">
        <v>5.9827024475978763E-2</v>
      </c>
      <c r="M89" s="3">
        <v>5.849558219654958E-2</v>
      </c>
      <c r="N89" s="3">
        <v>0.91665131890338569</v>
      </c>
      <c r="O89" s="3">
        <v>2.6179139022825835</v>
      </c>
      <c r="P89" s="3">
        <v>5.3068719314200745</v>
      </c>
      <c r="Q89" s="3">
        <v>9.8522238612806512E-3</v>
      </c>
      <c r="R89" s="3">
        <v>100</v>
      </c>
      <c r="S89" s="44"/>
      <c r="T89" s="47">
        <v>10.673421224038586</v>
      </c>
      <c r="U89" s="48">
        <v>39.472148738352686</v>
      </c>
      <c r="V89" s="49">
        <v>19422.303241034486</v>
      </c>
      <c r="W89" s="49">
        <v>352.7868562273905</v>
      </c>
      <c r="X89" s="49">
        <v>67028.948557749522</v>
      </c>
      <c r="Y89" s="49">
        <v>362016.60630010848</v>
      </c>
      <c r="Z89" s="49">
        <v>42.995104930628763</v>
      </c>
      <c r="AA89" s="49">
        <v>44052.343902718036</v>
      </c>
      <c r="AB89" s="49">
        <v>6551.3069762024979</v>
      </c>
      <c r="AC89" s="3">
        <v>2.9533780668014242</v>
      </c>
      <c r="AD89" s="49">
        <v>239.64325768754026</v>
      </c>
      <c r="AE89" s="48">
        <v>0.82600331066209154</v>
      </c>
      <c r="AF89" s="49">
        <v>463.36030456645551</v>
      </c>
      <c r="AG89" s="49">
        <v>6899.7049382006089</v>
      </c>
      <c r="AH89" s="48">
        <v>10.31922099876738</v>
      </c>
      <c r="AI89" s="48">
        <v>184.96022076952795</v>
      </c>
      <c r="AJ89" s="48">
        <v>60.02540052829535</v>
      </c>
      <c r="AK89" s="48">
        <v>14.419361514563342</v>
      </c>
      <c r="AL89" s="49">
        <v>56.401169733858787</v>
      </c>
      <c r="AM89" s="48">
        <v>10.257329574509576</v>
      </c>
      <c r="AN89" s="3">
        <v>8.7907083878582135</v>
      </c>
      <c r="AO89" s="49">
        <v>766.79018648483111</v>
      </c>
      <c r="AP89" s="48">
        <v>19.565105997681123</v>
      </c>
      <c r="AQ89" s="48">
        <v>40.190835491689505</v>
      </c>
      <c r="AR89" s="3">
        <v>3.6230848112530305</v>
      </c>
      <c r="AS89" s="3">
        <v>12.294192391459557</v>
      </c>
      <c r="AT89" s="3">
        <v>2.1420663367007968</v>
      </c>
      <c r="AU89" s="3">
        <v>0.3342937004328197</v>
      </c>
      <c r="AV89" s="3">
        <v>1.9540608511257291</v>
      </c>
      <c r="AW89" s="3">
        <v>0.35192839538376819</v>
      </c>
      <c r="AX89" s="3">
        <v>2.381218097022249</v>
      </c>
      <c r="AY89" s="3">
        <v>0.44739350263929406</v>
      </c>
      <c r="AZ89" s="3">
        <v>1.762014788180456</v>
      </c>
      <c r="BA89" s="3">
        <v>0.23400630881678849</v>
      </c>
      <c r="BB89" s="3">
        <v>1.8847966433619738</v>
      </c>
      <c r="BC89" s="3">
        <v>0.29177585370019182</v>
      </c>
      <c r="BD89" s="3">
        <v>2.2916497796691164</v>
      </c>
      <c r="BE89" s="3">
        <v>1.3887616169013586</v>
      </c>
      <c r="BF89" s="3">
        <v>30.286025082828886</v>
      </c>
      <c r="BG89" s="3">
        <v>22.039054218713982</v>
      </c>
      <c r="BH89" s="3">
        <v>7.7802727923807975</v>
      </c>
    </row>
    <row r="90" spans="1:60" s="46" customFormat="1" ht="15.75" x14ac:dyDescent="0.25">
      <c r="A90" s="82" t="s">
        <v>39</v>
      </c>
      <c r="B90" s="44" t="s">
        <v>40</v>
      </c>
      <c r="C90" s="2">
        <v>210316</v>
      </c>
      <c r="D90" s="1" t="s">
        <v>172</v>
      </c>
      <c r="E90" s="45" t="s">
        <v>113</v>
      </c>
      <c r="F90" s="45" t="s">
        <v>114</v>
      </c>
      <c r="G90" s="45" t="s">
        <v>115</v>
      </c>
      <c r="H90" s="3">
        <v>76.534337802820275</v>
      </c>
      <c r="I90" s="3">
        <v>4.2554286250063411E-2</v>
      </c>
      <c r="J90" s="3">
        <v>13.869920019633302</v>
      </c>
      <c r="K90" s="3">
        <v>0.89003776170937099</v>
      </c>
      <c r="L90" s="3">
        <v>6.2166787666615056E-2</v>
      </c>
      <c r="M90" s="3">
        <v>6.0064178337601457E-2</v>
      </c>
      <c r="N90" s="3">
        <v>0.93983381886439177</v>
      </c>
      <c r="O90" s="3">
        <v>2.1497331780248059</v>
      </c>
      <c r="P90" s="3">
        <v>5.4462302625695189</v>
      </c>
      <c r="Q90" s="3">
        <v>5.1219041240513821E-3</v>
      </c>
      <c r="R90" s="3">
        <v>99.999999999999972</v>
      </c>
      <c r="S90" s="44"/>
      <c r="T90" s="47">
        <v>6.1263193087527164</v>
      </c>
      <c r="U90" s="48">
        <v>37.574425050088522</v>
      </c>
      <c r="V90" s="49">
        <v>15948.870447766036</v>
      </c>
      <c r="W90" s="49">
        <v>362.24705955407438</v>
      </c>
      <c r="X90" s="49">
        <v>73399.616743899431</v>
      </c>
      <c r="Y90" s="49">
        <v>357798.02922818478</v>
      </c>
      <c r="Z90" s="49">
        <v>22.35198959736023</v>
      </c>
      <c r="AA90" s="49">
        <v>45209.157409589578</v>
      </c>
      <c r="AB90" s="49">
        <v>6716.9923034238082</v>
      </c>
      <c r="AC90" s="3">
        <v>2.9852324020428957</v>
      </c>
      <c r="AD90" s="49">
        <v>255.32571750038048</v>
      </c>
      <c r="AE90" s="48">
        <v>0.85620988552425092</v>
      </c>
      <c r="AF90" s="49">
        <v>481.48177047793359</v>
      </c>
      <c r="AG90" s="49">
        <v>6918.2635217669404</v>
      </c>
      <c r="AH90" s="48">
        <v>10.331965305973224</v>
      </c>
      <c r="AI90" s="48">
        <v>195.08225679603859</v>
      </c>
      <c r="AJ90" s="48">
        <v>61.037685316563802</v>
      </c>
      <c r="AK90" s="48">
        <v>17.541931253370734</v>
      </c>
      <c r="AL90" s="49">
        <v>66.852211923398031</v>
      </c>
      <c r="AM90" s="48">
        <v>10.209929585124865</v>
      </c>
      <c r="AN90" s="3">
        <v>9.3454537846010037</v>
      </c>
      <c r="AO90" s="49">
        <v>725.95198366581099</v>
      </c>
      <c r="AP90" s="48">
        <v>21.28625604528062</v>
      </c>
      <c r="AQ90" s="48">
        <v>40.064764637482391</v>
      </c>
      <c r="AR90" s="3">
        <v>3.9185683409278109</v>
      </c>
      <c r="AS90" s="3">
        <v>13.894974094104848</v>
      </c>
      <c r="AT90" s="3">
        <v>2.719059601603202</v>
      </c>
      <c r="AU90" s="3">
        <v>0.38694833252759903</v>
      </c>
      <c r="AV90" s="3">
        <v>2.390808142868857</v>
      </c>
      <c r="AW90" s="3">
        <v>0.39235247823893632</v>
      </c>
      <c r="AX90" s="3">
        <v>2.6114939370240822</v>
      </c>
      <c r="AY90" s="3">
        <v>0.55598862278897909</v>
      </c>
      <c r="AZ90" s="3">
        <v>1.7282725792417961</v>
      </c>
      <c r="BA90" s="3">
        <v>0.27238161019339346</v>
      </c>
      <c r="BB90" s="3">
        <v>2.0846558746291595</v>
      </c>
      <c r="BC90" s="3">
        <v>0.36152329660425647</v>
      </c>
      <c r="BD90" s="3">
        <v>2.1424535368765025</v>
      </c>
      <c r="BE90" s="3">
        <v>1.501591158104673</v>
      </c>
      <c r="BF90" s="3">
        <v>29.525634587006213</v>
      </c>
      <c r="BG90" s="3">
        <v>24.802345138399158</v>
      </c>
      <c r="BH90" s="3">
        <v>7.6856075773639958</v>
      </c>
    </row>
    <row r="91" spans="1:60" s="46" customFormat="1" ht="15.75" x14ac:dyDescent="0.25">
      <c r="A91" s="82" t="s">
        <v>39</v>
      </c>
      <c r="B91" s="44" t="s">
        <v>40</v>
      </c>
      <c r="C91" s="2">
        <v>210316</v>
      </c>
      <c r="D91" s="1" t="s">
        <v>173</v>
      </c>
      <c r="E91" s="45" t="s">
        <v>113</v>
      </c>
      <c r="F91" s="45" t="s">
        <v>114</v>
      </c>
      <c r="G91" s="45" t="s">
        <v>115</v>
      </c>
      <c r="H91" s="3">
        <v>76.813005334725105</v>
      </c>
      <c r="I91" s="3">
        <v>4.7654396251329237E-2</v>
      </c>
      <c r="J91" s="3">
        <v>13.61711920839306</v>
      </c>
      <c r="K91" s="3">
        <v>0.8874462749447547</v>
      </c>
      <c r="L91" s="3">
        <v>6.0454199104446146E-2</v>
      </c>
      <c r="M91" s="3">
        <v>6.2702142572893041E-2</v>
      </c>
      <c r="N91" s="3">
        <v>0.90282185673968285</v>
      </c>
      <c r="O91" s="3">
        <v>2.1866578544660693</v>
      </c>
      <c r="P91" s="3">
        <v>5.4120082369985578</v>
      </c>
      <c r="Q91" s="3">
        <v>1.0130495804097462E-2</v>
      </c>
      <c r="R91" s="3">
        <v>99.999999999999972</v>
      </c>
      <c r="S91" s="44"/>
      <c r="T91" s="47">
        <v>6.5647363145783153</v>
      </c>
      <c r="U91" s="48">
        <v>39.537593521823815</v>
      </c>
      <c r="V91" s="49">
        <v>16222.814622283769</v>
      </c>
      <c r="W91" s="49">
        <v>378.1566218571179</v>
      </c>
      <c r="X91" s="49">
        <v>72061.794850816077</v>
      </c>
      <c r="Y91" s="49">
        <v>359100.79993983987</v>
      </c>
      <c r="Z91" s="49">
        <v>44.209483689081324</v>
      </c>
      <c r="AA91" s="49">
        <v>44925.080375325029</v>
      </c>
      <c r="AB91" s="49">
        <v>6452.4678101185136</v>
      </c>
      <c r="AC91" s="3">
        <v>3.095090444974546</v>
      </c>
      <c r="AD91" s="49">
        <v>285.92637750797542</v>
      </c>
      <c r="AE91" s="48">
        <v>0.56031750644661726</v>
      </c>
      <c r="AF91" s="49">
        <v>468.2177720639354</v>
      </c>
      <c r="AG91" s="49">
        <v>6898.1198951455781</v>
      </c>
      <c r="AH91" s="48">
        <v>10.575367295432535</v>
      </c>
      <c r="AI91" s="48">
        <v>192.00377308519728</v>
      </c>
      <c r="AJ91" s="48">
        <v>64.216541182485742</v>
      </c>
      <c r="AK91" s="48">
        <v>18.403090523379952</v>
      </c>
      <c r="AL91" s="49">
        <v>68.277288545854873</v>
      </c>
      <c r="AM91" s="48">
        <v>10.64951088856213</v>
      </c>
      <c r="AN91" s="3">
        <v>8.7883120529061038</v>
      </c>
      <c r="AO91" s="49">
        <v>746.45627674316427</v>
      </c>
      <c r="AP91" s="48">
        <v>21.348391774816076</v>
      </c>
      <c r="AQ91" s="48">
        <v>39.323866610099117</v>
      </c>
      <c r="AR91" s="3">
        <v>4.0405586634560064</v>
      </c>
      <c r="AS91" s="3">
        <v>13.428417457463473</v>
      </c>
      <c r="AT91" s="3">
        <v>2.3450713434792978</v>
      </c>
      <c r="AU91" s="3">
        <v>0.26614424571428535</v>
      </c>
      <c r="AV91" s="3">
        <v>2.5793853680108421</v>
      </c>
      <c r="AW91" s="3">
        <v>0.45720385966148819</v>
      </c>
      <c r="AX91" s="3">
        <v>2.4341842805658818</v>
      </c>
      <c r="AY91" s="3">
        <v>0.60121140806309381</v>
      </c>
      <c r="AZ91" s="3">
        <v>1.9218859267350217</v>
      </c>
      <c r="BA91" s="3">
        <v>0.29606154960770042</v>
      </c>
      <c r="BB91" s="3">
        <v>1.9387662335002167</v>
      </c>
      <c r="BC91" s="3">
        <v>0.37294125448572896</v>
      </c>
      <c r="BD91" s="3">
        <v>2.5268346204850793</v>
      </c>
      <c r="BE91" s="3">
        <v>1.408985560176546</v>
      </c>
      <c r="BF91" s="3">
        <v>29.576026319346326</v>
      </c>
      <c r="BG91" s="3">
        <v>24.206879281864822</v>
      </c>
      <c r="BH91" s="3">
        <v>7.3794953852620599</v>
      </c>
    </row>
    <row r="92" spans="1:60" s="46" customFormat="1" ht="15.75" x14ac:dyDescent="0.25">
      <c r="A92" s="82" t="s">
        <v>39</v>
      </c>
      <c r="B92" s="44" t="s">
        <v>40</v>
      </c>
      <c r="C92" s="2">
        <v>210316</v>
      </c>
      <c r="D92" s="1" t="s">
        <v>174</v>
      </c>
      <c r="E92" s="45" t="s">
        <v>113</v>
      </c>
      <c r="F92" s="45" t="s">
        <v>114</v>
      </c>
      <c r="G92" s="45" t="s">
        <v>115</v>
      </c>
      <c r="H92" s="3">
        <v>77.496015330407971</v>
      </c>
      <c r="I92" s="3">
        <v>4.2755757659025874E-2</v>
      </c>
      <c r="J92" s="3">
        <v>13.033187170024812</v>
      </c>
      <c r="K92" s="3">
        <v>0.86582937967732843</v>
      </c>
      <c r="L92" s="3">
        <v>5.8144226187407243E-2</v>
      </c>
      <c r="M92" s="3">
        <v>5.8004978465973932E-2</v>
      </c>
      <c r="N92" s="3">
        <v>0.94634249865096831</v>
      </c>
      <c r="O92" s="3">
        <v>2.1510785265610033</v>
      </c>
      <c r="P92" s="3">
        <v>5.3354956287912758</v>
      </c>
      <c r="Q92" s="3">
        <v>1.3146503574249915E-2</v>
      </c>
      <c r="R92" s="3">
        <v>100.00000000000001</v>
      </c>
      <c r="S92" s="44"/>
      <c r="T92" s="47">
        <v>5.8894200636300944</v>
      </c>
      <c r="U92" s="48">
        <v>36.191972973089655</v>
      </c>
      <c r="V92" s="49">
        <v>15958.851588556085</v>
      </c>
      <c r="W92" s="49">
        <v>349.8280251282888</v>
      </c>
      <c r="X92" s="49">
        <v>68971.626503771302</v>
      </c>
      <c r="Y92" s="49">
        <v>362293.87166965724</v>
      </c>
      <c r="Z92" s="49">
        <v>57.371341598026632</v>
      </c>
      <c r="AA92" s="49">
        <v>44289.949214596381</v>
      </c>
      <c r="AB92" s="49">
        <v>6763.5098378584707</v>
      </c>
      <c r="AC92" s="3">
        <v>2.7569988187789316</v>
      </c>
      <c r="AD92" s="49">
        <v>256.53454595415525</v>
      </c>
      <c r="AE92" s="48">
        <v>0.82397368196345733</v>
      </c>
      <c r="AF92" s="49">
        <v>450.32703182146912</v>
      </c>
      <c r="AG92" s="49">
        <v>6730.0917682318741</v>
      </c>
      <c r="AH92" s="48">
        <v>9.4323306138874798</v>
      </c>
      <c r="AI92" s="48">
        <v>189.53893082176879</v>
      </c>
      <c r="AJ92" s="48">
        <v>60.812687415636994</v>
      </c>
      <c r="AK92" s="48">
        <v>14.380705136676369</v>
      </c>
      <c r="AL92" s="49">
        <v>59.697100804016635</v>
      </c>
      <c r="AM92" s="48">
        <v>10.292739408269508</v>
      </c>
      <c r="AN92" s="3">
        <v>8.7015969144155942</v>
      </c>
      <c r="AO92" s="49">
        <v>731.46167492429493</v>
      </c>
      <c r="AP92" s="48">
        <v>19.11311227871375</v>
      </c>
      <c r="AQ92" s="48">
        <v>37.818914599055354</v>
      </c>
      <c r="AR92" s="3">
        <v>3.7910876036686258</v>
      </c>
      <c r="AS92" s="3">
        <v>11.514811000781128</v>
      </c>
      <c r="AT92" s="3">
        <v>2.367210541733503</v>
      </c>
      <c r="AU92" s="3">
        <v>0.31625156302575891</v>
      </c>
      <c r="AV92" s="3">
        <v>1.8966840994788741</v>
      </c>
      <c r="AW92" s="3">
        <v>0.35555472022631751</v>
      </c>
      <c r="AX92" s="3">
        <v>2.3777882451220411</v>
      </c>
      <c r="AY92" s="3">
        <v>0.53693654638779031</v>
      </c>
      <c r="AZ92" s="3">
        <v>1.6074896557593219</v>
      </c>
      <c r="BA92" s="3">
        <v>0.26164513650354898</v>
      </c>
      <c r="BB92" s="3">
        <v>2.0085576225122135</v>
      </c>
      <c r="BC92" s="3">
        <v>0.2698907959164264</v>
      </c>
      <c r="BD92" s="3">
        <v>2.0957227457940677</v>
      </c>
      <c r="BE92" s="3">
        <v>1.3968173333973544</v>
      </c>
      <c r="BF92" s="3">
        <v>27.767841868360623</v>
      </c>
      <c r="BG92" s="3">
        <v>21.605898287862754</v>
      </c>
      <c r="BH92" s="3">
        <v>7.5793011461354585</v>
      </c>
    </row>
    <row r="93" spans="1:60" s="46" customFormat="1" ht="15.75" x14ac:dyDescent="0.25">
      <c r="A93" s="82" t="s">
        <v>39</v>
      </c>
      <c r="B93" s="44" t="s">
        <v>40</v>
      </c>
      <c r="C93" s="2">
        <v>210316</v>
      </c>
      <c r="D93" s="1" t="s">
        <v>175</v>
      </c>
      <c r="E93" s="45" t="s">
        <v>113</v>
      </c>
      <c r="F93" s="45" t="s">
        <v>114</v>
      </c>
      <c r="G93" s="45" t="s">
        <v>115</v>
      </c>
      <c r="H93" s="3">
        <v>77.29130267991728</v>
      </c>
      <c r="I93" s="3">
        <v>4.2485464222327872E-2</v>
      </c>
      <c r="J93" s="3">
        <v>13.350170732767278</v>
      </c>
      <c r="K93" s="3">
        <v>0.88741667595144647</v>
      </c>
      <c r="L93" s="3">
        <v>5.8562274010476763E-2</v>
      </c>
      <c r="M93" s="3">
        <v>5.7184588494641246E-2</v>
      </c>
      <c r="N93" s="3">
        <v>0.94536417848447374</v>
      </c>
      <c r="O93" s="3">
        <v>2.1666773456806245</v>
      </c>
      <c r="P93" s="3">
        <v>5.1936979358262461</v>
      </c>
      <c r="Q93" s="3">
        <v>7.1381246452252318E-3</v>
      </c>
      <c r="R93" s="3">
        <v>100.00000000000001</v>
      </c>
      <c r="S93" s="44"/>
      <c r="T93" s="47">
        <v>6.3427480234830478</v>
      </c>
      <c r="U93" s="48">
        <v>38.474431197026291</v>
      </c>
      <c r="V93" s="49">
        <v>16074.579227604554</v>
      </c>
      <c r="W93" s="49">
        <v>344.88025321118135</v>
      </c>
      <c r="X93" s="49">
        <v>70649.10351780444</v>
      </c>
      <c r="Y93" s="49">
        <v>361336.84002861328</v>
      </c>
      <c r="Z93" s="49">
        <v>31.150775951762913</v>
      </c>
      <c r="AA93" s="49">
        <v>43112.886565293666</v>
      </c>
      <c r="AB93" s="49">
        <v>6756.5177836285338</v>
      </c>
      <c r="AC93" s="3">
        <v>2.4811322792002732</v>
      </c>
      <c r="AD93" s="49">
        <v>254.91278533396724</v>
      </c>
      <c r="AE93" s="48">
        <v>0.59598877565457953</v>
      </c>
      <c r="AF93" s="49">
        <v>453.56481221114251</v>
      </c>
      <c r="AG93" s="49">
        <v>6897.8898221705931</v>
      </c>
      <c r="AH93" s="48">
        <v>8.9870919257323187</v>
      </c>
      <c r="AI93" s="48">
        <v>184.26766752103416</v>
      </c>
      <c r="AJ93" s="48">
        <v>60.779636985482455</v>
      </c>
      <c r="AK93" s="48">
        <v>16.277602041851161</v>
      </c>
      <c r="AL93" s="49">
        <v>62.893945528235676</v>
      </c>
      <c r="AM93" s="48">
        <v>10.511263173064313</v>
      </c>
      <c r="AN93" s="3">
        <v>8.3703510795977838</v>
      </c>
      <c r="AO93" s="49">
        <v>726.62167651143636</v>
      </c>
      <c r="AP93" s="48">
        <v>19.752238002698242</v>
      </c>
      <c r="AQ93" s="48">
        <v>39.289436917576744</v>
      </c>
      <c r="AR93" s="3">
        <v>3.9450354138042125</v>
      </c>
      <c r="AS93" s="3">
        <v>11.691019870462634</v>
      </c>
      <c r="AT93" s="3">
        <v>2.4131686151683649</v>
      </c>
      <c r="AU93" s="3">
        <v>0.33489856496268317</v>
      </c>
      <c r="AV93" s="3">
        <v>2.3078498114565895</v>
      </c>
      <c r="AW93" s="3">
        <v>0.36196211158649971</v>
      </c>
      <c r="AX93" s="3">
        <v>2.4812379431776397</v>
      </c>
      <c r="AY93" s="3">
        <v>0.48129187118149758</v>
      </c>
      <c r="AZ93" s="3">
        <v>1.6387332156134375</v>
      </c>
      <c r="BA93" s="3">
        <v>0.26048693899768732</v>
      </c>
      <c r="BB93" s="3">
        <v>2.0402373990405294</v>
      </c>
      <c r="BC93" s="3">
        <v>0.3351332268273402</v>
      </c>
      <c r="BD93" s="3">
        <v>2.2890368958273308</v>
      </c>
      <c r="BE93" s="3">
        <v>1.4264586207616547</v>
      </c>
      <c r="BF93" s="3">
        <v>28.644024015658793</v>
      </c>
      <c r="BG93" s="3">
        <v>22.852881632763257</v>
      </c>
      <c r="BH93" s="3">
        <v>7.4290693507984118</v>
      </c>
    </row>
    <row r="94" spans="1:60" s="46" customFormat="1" ht="15.75" x14ac:dyDescent="0.25">
      <c r="A94" s="82" t="s">
        <v>39</v>
      </c>
      <c r="B94" s="44" t="s">
        <v>40</v>
      </c>
      <c r="C94" s="2">
        <v>210316</v>
      </c>
      <c r="D94" s="1" t="s">
        <v>176</v>
      </c>
      <c r="E94" s="45" t="s">
        <v>113</v>
      </c>
      <c r="F94" s="45" t="s">
        <v>114</v>
      </c>
      <c r="G94" s="45" t="s">
        <v>115</v>
      </c>
      <c r="H94" s="3">
        <v>77.29845066811508</v>
      </c>
      <c r="I94" s="3">
        <v>4.5495340689812099E-2</v>
      </c>
      <c r="J94" s="3">
        <v>13.164573946657429</v>
      </c>
      <c r="K94" s="3">
        <v>0.86994127331919269</v>
      </c>
      <c r="L94" s="3">
        <v>6.0824742073994173E-2</v>
      </c>
      <c r="M94" s="3">
        <v>5.9718204715025244E-2</v>
      </c>
      <c r="N94" s="3">
        <v>0.94513019011915411</v>
      </c>
      <c r="O94" s="3">
        <v>2.2337606117290272</v>
      </c>
      <c r="P94" s="3">
        <v>5.3152357699465087</v>
      </c>
      <c r="Q94" s="3">
        <v>6.8692526347628666E-3</v>
      </c>
      <c r="R94" s="3">
        <v>99.999999999999986</v>
      </c>
      <c r="S94" s="44"/>
      <c r="T94" s="47">
        <v>6.707216790484428</v>
      </c>
      <c r="U94" s="48">
        <v>39.512904681613179</v>
      </c>
      <c r="V94" s="49">
        <v>16572.269978417651</v>
      </c>
      <c r="W94" s="49">
        <v>360.16049263631726</v>
      </c>
      <c r="X94" s="49">
        <v>69666.925325711112</v>
      </c>
      <c r="Y94" s="49">
        <v>361370.25687343802</v>
      </c>
      <c r="Z94" s="49">
        <v>29.977418498105148</v>
      </c>
      <c r="AA94" s="49">
        <v>44121.772126325966</v>
      </c>
      <c r="AB94" s="49">
        <v>6754.8454687815947</v>
      </c>
      <c r="AC94" s="3">
        <v>3.1998762678055499</v>
      </c>
      <c r="AD94" s="49">
        <v>272.9720441388726</v>
      </c>
      <c r="AE94" s="48">
        <v>0.661972727987864</v>
      </c>
      <c r="AF94" s="49">
        <v>471.08762736308489</v>
      </c>
      <c r="AG94" s="49">
        <v>6762.0535175100849</v>
      </c>
      <c r="AH94" s="48">
        <v>9.7804838426809955</v>
      </c>
      <c r="AI94" s="48">
        <v>189.91398663598636</v>
      </c>
      <c r="AJ94" s="48">
        <v>60.634008411510081</v>
      </c>
      <c r="AK94" s="48">
        <v>14.756283150679499</v>
      </c>
      <c r="AL94" s="49">
        <v>57.674472456818336</v>
      </c>
      <c r="AM94" s="48">
        <v>10.496808098956141</v>
      </c>
      <c r="AN94" s="3">
        <v>8.7546145012068557</v>
      </c>
      <c r="AO94" s="49">
        <v>837.74284734707157</v>
      </c>
      <c r="AP94" s="48">
        <v>19.613771860045222</v>
      </c>
      <c r="AQ94" s="48">
        <v>39.487358280133485</v>
      </c>
      <c r="AR94" s="3">
        <v>3.8301827805506456</v>
      </c>
      <c r="AS94" s="3">
        <v>12.452071757176137</v>
      </c>
      <c r="AT94" s="3">
        <v>2.4516257583279004</v>
      </c>
      <c r="AU94" s="3">
        <v>0.37697812352109772</v>
      </c>
      <c r="AV94" s="3">
        <v>2.4554072032235514</v>
      </c>
      <c r="AW94" s="3">
        <v>0.41527178558838057</v>
      </c>
      <c r="AX94" s="3">
        <v>2.257156453739908</v>
      </c>
      <c r="AY94" s="3">
        <v>0.4708372637293593</v>
      </c>
      <c r="AZ94" s="3">
        <v>1.551682141909108</v>
      </c>
      <c r="BA94" s="3">
        <v>0.23020364472692931</v>
      </c>
      <c r="BB94" s="3">
        <v>2.0279111985011302</v>
      </c>
      <c r="BC94" s="3">
        <v>0.31057419860885799</v>
      </c>
      <c r="BD94" s="3">
        <v>2.3373909955820076</v>
      </c>
      <c r="BE94" s="3">
        <v>1.4096617264660598</v>
      </c>
      <c r="BF94" s="3">
        <v>29.363626727543632</v>
      </c>
      <c r="BG94" s="3">
        <v>22.104703774971998</v>
      </c>
      <c r="BH94" s="3">
        <v>7.8400132437847727</v>
      </c>
    </row>
    <row r="95" spans="1:60" s="46" customFormat="1" ht="15.75" x14ac:dyDescent="0.25">
      <c r="A95" s="82" t="s">
        <v>39</v>
      </c>
      <c r="B95" s="44" t="s">
        <v>40</v>
      </c>
      <c r="C95" s="2">
        <v>210316</v>
      </c>
      <c r="D95" s="1" t="s">
        <v>177</v>
      </c>
      <c r="E95" s="45" t="s">
        <v>159</v>
      </c>
      <c r="F95" s="45" t="s">
        <v>114</v>
      </c>
      <c r="G95" s="45" t="s">
        <v>115</v>
      </c>
      <c r="H95" s="3">
        <v>76.901999282247388</v>
      </c>
      <c r="I95" s="3">
        <v>4.4367657535240898E-2</v>
      </c>
      <c r="J95" s="3">
        <v>13.427061031591981</v>
      </c>
      <c r="K95" s="3">
        <v>0.8792807465164304</v>
      </c>
      <c r="L95" s="3">
        <v>6.0113179368543407E-2</v>
      </c>
      <c r="M95" s="3">
        <v>6.0369479123655131E-2</v>
      </c>
      <c r="N95" s="3">
        <v>0.99399573729009583</v>
      </c>
      <c r="O95" s="3">
        <v>2.1568754763981643</v>
      </c>
      <c r="P95" s="3">
        <v>5.4671877649999496</v>
      </c>
      <c r="Q95" s="3">
        <v>8.7496449285136453E-3</v>
      </c>
      <c r="R95" s="3">
        <v>99.999999999999957</v>
      </c>
      <c r="S95" s="44"/>
      <c r="T95" s="47">
        <v>6.4314106264649507</v>
      </c>
      <c r="U95" s="48">
        <v>40.869458276962206</v>
      </c>
      <c r="V95" s="49">
        <v>16001.859159397982</v>
      </c>
      <c r="W95" s="49">
        <v>364.08832859476411</v>
      </c>
      <c r="X95" s="49">
        <v>71056.006979184764</v>
      </c>
      <c r="Y95" s="49">
        <v>359516.84664450656</v>
      </c>
      <c r="Z95" s="49">
        <v>38.183450468033548</v>
      </c>
      <c r="AA95" s="49">
        <v>45383.12563726458</v>
      </c>
      <c r="AB95" s="49">
        <v>7104.0875344123151</v>
      </c>
      <c r="AC95" s="3">
        <v>2.8804936698858814</v>
      </c>
      <c r="AD95" s="49">
        <v>266.2059452114454</v>
      </c>
      <c r="AE95" s="48">
        <v>0.67032420979067397</v>
      </c>
      <c r="AF95" s="49">
        <v>465.57657420936869</v>
      </c>
      <c r="AG95" s="49">
        <v>6834.6492426722134</v>
      </c>
      <c r="AH95" s="48">
        <v>9.711664176160852</v>
      </c>
      <c r="AI95" s="48">
        <v>195.81222994297971</v>
      </c>
      <c r="AJ95" s="48">
        <v>61.9448452188742</v>
      </c>
      <c r="AK95" s="48">
        <v>16.862221670862723</v>
      </c>
      <c r="AL95" s="49">
        <v>62.499970194237036</v>
      </c>
      <c r="AM95" s="48">
        <v>10.712703986285822</v>
      </c>
      <c r="AN95" s="3">
        <v>9.1921543636182186</v>
      </c>
      <c r="AO95" s="49">
        <v>798.80798585319906</v>
      </c>
      <c r="AP95" s="48">
        <v>19.786206484346369</v>
      </c>
      <c r="AQ95" s="48">
        <v>38.154267208584621</v>
      </c>
      <c r="AR95" s="3">
        <v>3.8100759137994209</v>
      </c>
      <c r="AS95" s="3">
        <v>12.196877736937681</v>
      </c>
      <c r="AT95" s="3">
        <v>2.4799247530716553</v>
      </c>
      <c r="AU95" s="3">
        <v>0.39979363833931636</v>
      </c>
      <c r="AV95" s="3">
        <v>2.4187409002391931</v>
      </c>
      <c r="AW95" s="3">
        <v>0.39906406180833126</v>
      </c>
      <c r="AX95" s="3">
        <v>2.7024588587951115</v>
      </c>
      <c r="AY95" s="3">
        <v>0.56168927700646298</v>
      </c>
      <c r="AZ95" s="3">
        <v>1.6448164283817805</v>
      </c>
      <c r="BA95" s="3">
        <v>0.28964475058811257</v>
      </c>
      <c r="BB95" s="3">
        <v>1.9832790172422006</v>
      </c>
      <c r="BC95" s="3">
        <v>0.36762423590237475</v>
      </c>
      <c r="BD95" s="3">
        <v>2.6024853651606783</v>
      </c>
      <c r="BE95" s="3">
        <v>1.4797347826376124</v>
      </c>
      <c r="BF95" s="3">
        <v>31.791731099034372</v>
      </c>
      <c r="BG95" s="3">
        <v>23.41106461373229</v>
      </c>
      <c r="BH95" s="3">
        <v>7.5677876016493082</v>
      </c>
    </row>
    <row r="96" spans="1:60" s="46" customFormat="1" ht="15.75" x14ac:dyDescent="0.25">
      <c r="A96" s="82" t="s">
        <v>39</v>
      </c>
      <c r="B96" s="44" t="s">
        <v>40</v>
      </c>
      <c r="C96" s="2">
        <v>210316</v>
      </c>
      <c r="D96" s="1" t="s">
        <v>178</v>
      </c>
      <c r="E96" s="45" t="s">
        <v>159</v>
      </c>
      <c r="F96" s="45" t="s">
        <v>114</v>
      </c>
      <c r="G96" s="45" t="s">
        <v>115</v>
      </c>
      <c r="H96" s="3">
        <v>76.88977078155682</v>
      </c>
      <c r="I96" s="3">
        <v>4.1914502375083096E-2</v>
      </c>
      <c r="J96" s="3">
        <v>13.460560862647494</v>
      </c>
      <c r="K96" s="3">
        <v>0.90299162792283116</v>
      </c>
      <c r="L96" s="3">
        <v>5.9590019325347278E-2</v>
      </c>
      <c r="M96" s="3">
        <v>5.823738750159916E-2</v>
      </c>
      <c r="N96" s="3">
        <v>0.99076112615672085</v>
      </c>
      <c r="O96" s="3">
        <v>2.2054787382386816</v>
      </c>
      <c r="P96" s="3">
        <v>5.3783813893034296</v>
      </c>
      <c r="Q96" s="3">
        <v>1.2313564972004304E-2</v>
      </c>
      <c r="R96" s="3">
        <v>100.00000000000001</v>
      </c>
      <c r="S96" s="44"/>
      <c r="T96" s="47">
        <v>7.3096510982511482</v>
      </c>
      <c r="U96" s="48">
        <v>35.537690946710164</v>
      </c>
      <c r="V96" s="49">
        <v>16362.446758992779</v>
      </c>
      <c r="W96" s="49">
        <v>351.22968402214451</v>
      </c>
      <c r="X96" s="49">
        <v>71233.288085130538</v>
      </c>
      <c r="Y96" s="49">
        <v>359459.67840377812</v>
      </c>
      <c r="Z96" s="49">
        <v>53.736397537826782</v>
      </c>
      <c r="AA96" s="49">
        <v>44645.94391260777</v>
      </c>
      <c r="AB96" s="49">
        <v>7080.9697686420841</v>
      </c>
      <c r="AC96" s="3">
        <v>3.0060918927081368</v>
      </c>
      <c r="AD96" s="49">
        <v>251.48701425049856</v>
      </c>
      <c r="AE96" s="48">
        <v>0.54874558758970093</v>
      </c>
      <c r="AF96" s="49">
        <v>461.52469967481466</v>
      </c>
      <c r="AG96" s="49">
        <v>7018.9539238441666</v>
      </c>
      <c r="AH96" s="48">
        <v>9.4159151332567177</v>
      </c>
      <c r="AI96" s="48">
        <v>192.69932064209689</v>
      </c>
      <c r="AJ96" s="48">
        <v>58.216215656190819</v>
      </c>
      <c r="AK96" s="48">
        <v>16.54037325592266</v>
      </c>
      <c r="AL96" s="49">
        <v>61.993501345003864</v>
      </c>
      <c r="AM96" s="48">
        <v>10.05899696412304</v>
      </c>
      <c r="AN96" s="3">
        <v>8.7248054425512684</v>
      </c>
      <c r="AO96" s="49">
        <v>690.71185941392503</v>
      </c>
      <c r="AP96" s="48">
        <v>19.321968731349116</v>
      </c>
      <c r="AQ96" s="48">
        <v>37.552904894292382</v>
      </c>
      <c r="AR96" s="3">
        <v>3.7380280676576336</v>
      </c>
      <c r="AS96" s="3">
        <v>12.632301469927359</v>
      </c>
      <c r="AT96" s="3">
        <v>2.6496000155242867</v>
      </c>
      <c r="AU96" s="3">
        <v>0.33836874788815302</v>
      </c>
      <c r="AV96" s="3">
        <v>2.176316891685151</v>
      </c>
      <c r="AW96" s="3">
        <v>0.39451500467597833</v>
      </c>
      <c r="AX96" s="3">
        <v>2.4845330901028695</v>
      </c>
      <c r="AY96" s="3">
        <v>0.54242542871930211</v>
      </c>
      <c r="AZ96" s="3">
        <v>1.7552234238334121</v>
      </c>
      <c r="BA96" s="3">
        <v>0.26881265071412502</v>
      </c>
      <c r="BB96" s="3">
        <v>2.1765197912893068</v>
      </c>
      <c r="BC96" s="3">
        <v>0.35594972603960978</v>
      </c>
      <c r="BD96" s="3">
        <v>2.1393153133140892</v>
      </c>
      <c r="BE96" s="3">
        <v>1.5226861112533108</v>
      </c>
      <c r="BF96" s="3">
        <v>30.690872015178655</v>
      </c>
      <c r="BG96" s="3">
        <v>23.956073936556454</v>
      </c>
      <c r="BH96" s="3">
        <v>7.7074827408366469</v>
      </c>
    </row>
    <row r="97" spans="1:60" s="52" customFormat="1" ht="15.75" x14ac:dyDescent="0.25">
      <c r="A97" s="83" t="s">
        <v>39</v>
      </c>
      <c r="B97" s="50" t="s">
        <v>40</v>
      </c>
      <c r="C97" s="4">
        <v>210316</v>
      </c>
      <c r="D97" s="6" t="s">
        <v>179</v>
      </c>
      <c r="E97" s="51" t="s">
        <v>113</v>
      </c>
      <c r="F97" s="51" t="s">
        <v>114</v>
      </c>
      <c r="G97" s="51" t="s">
        <v>115</v>
      </c>
      <c r="H97" s="5">
        <v>76.444327308269052</v>
      </c>
      <c r="I97" s="5">
        <v>4.244551235302773E-2</v>
      </c>
      <c r="J97" s="5">
        <v>13.859995662429986</v>
      </c>
      <c r="K97" s="5">
        <v>0.89955200203875529</v>
      </c>
      <c r="L97" s="5">
        <v>6.16019693668831E-2</v>
      </c>
      <c r="M97" s="5">
        <v>5.9327816781601324E-2</v>
      </c>
      <c r="N97" s="5">
        <v>0.95290934630533641</v>
      </c>
      <c r="O97" s="5">
        <v>2.1648932499499622</v>
      </c>
      <c r="P97" s="5">
        <v>5.5075224691244227</v>
      </c>
      <c r="Q97" s="5">
        <v>7.4246633809713063E-3</v>
      </c>
      <c r="R97" s="5">
        <v>100</v>
      </c>
      <c r="S97" s="50"/>
      <c r="T97" s="53">
        <v>7.7998424255851555</v>
      </c>
      <c r="U97" s="54">
        <v>40.024175452312591</v>
      </c>
      <c r="V97" s="55">
        <v>16061.343021378769</v>
      </c>
      <c r="W97" s="55">
        <v>357.8060630098376</v>
      </c>
      <c r="X97" s="55">
        <v>73347.097045579489</v>
      </c>
      <c r="Y97" s="55">
        <v>357377.23016615782</v>
      </c>
      <c r="Z97" s="55">
        <v>32.40123099455878</v>
      </c>
      <c r="AA97" s="55">
        <v>45717.944016201829</v>
      </c>
      <c r="AB97" s="55">
        <v>6810.4430980442394</v>
      </c>
      <c r="AC97" s="5">
        <v>2.8869144854786906</v>
      </c>
      <c r="AD97" s="55">
        <v>254.67307411816637</v>
      </c>
      <c r="AE97" s="54">
        <v>0.69553238663586636</v>
      </c>
      <c r="AF97" s="55">
        <v>477.10725274650963</v>
      </c>
      <c r="AG97" s="55">
        <v>6992.2177118472446</v>
      </c>
      <c r="AH97" s="54">
        <v>9.3684328392493192</v>
      </c>
      <c r="AI97" s="54">
        <v>205.01628679189284</v>
      </c>
      <c r="AJ97" s="54">
        <v>63.984539943428317</v>
      </c>
      <c r="AK97" s="54">
        <v>17.94132648337937</v>
      </c>
      <c r="AL97" s="55">
        <v>68.716127421148784</v>
      </c>
      <c r="AM97" s="54">
        <v>10.78709035631039</v>
      </c>
      <c r="AN97" s="5">
        <v>9.0955543510112253</v>
      </c>
      <c r="AO97" s="55">
        <v>736.56063300482037</v>
      </c>
      <c r="AP97" s="54">
        <v>20.870722458078671</v>
      </c>
      <c r="AQ97" s="54">
        <v>40.813534265771132</v>
      </c>
      <c r="AR97" s="5">
        <v>4.0836168783054259</v>
      </c>
      <c r="AS97" s="5">
        <v>12.720789123861525</v>
      </c>
      <c r="AT97" s="5">
        <v>2.6909672903638029</v>
      </c>
      <c r="AU97" s="5">
        <v>0.36486593208189183</v>
      </c>
      <c r="AV97" s="5">
        <v>2.5717106358512973</v>
      </c>
      <c r="AW97" s="5">
        <v>0.42821004814083191</v>
      </c>
      <c r="AX97" s="5">
        <v>2.5560916115620862</v>
      </c>
      <c r="AY97" s="5">
        <v>0.58598857416511441</v>
      </c>
      <c r="AZ97" s="5">
        <v>1.9933969420703563</v>
      </c>
      <c r="BA97" s="5">
        <v>0.3431690915993455</v>
      </c>
      <c r="BB97" s="5">
        <v>2.4682909859693578</v>
      </c>
      <c r="BC97" s="5">
        <v>0.3304092564692046</v>
      </c>
      <c r="BD97" s="5">
        <v>2.3089035903469002</v>
      </c>
      <c r="BE97" s="5">
        <v>1.4720903638394938</v>
      </c>
      <c r="BF97" s="5">
        <v>30.134207524667069</v>
      </c>
      <c r="BG97" s="5">
        <v>24.416957169656758</v>
      </c>
      <c r="BH97" s="5">
        <v>7.8202651394365512</v>
      </c>
    </row>
    <row r="98" spans="1:60" s="46" customFormat="1" ht="15.75" x14ac:dyDescent="0.25">
      <c r="A98" s="80" t="s">
        <v>29</v>
      </c>
      <c r="B98" s="44" t="s">
        <v>30</v>
      </c>
      <c r="C98" s="2">
        <v>210316</v>
      </c>
      <c r="D98" s="1" t="s">
        <v>180</v>
      </c>
      <c r="E98" s="45" t="s">
        <v>113</v>
      </c>
      <c r="F98" s="45" t="s">
        <v>114</v>
      </c>
      <c r="G98" s="45" t="s">
        <v>115</v>
      </c>
      <c r="H98" s="3">
        <v>76.876905912125991</v>
      </c>
      <c r="I98" s="3">
        <v>4.0756037392302026E-2</v>
      </c>
      <c r="J98" s="3">
        <v>13.057143993036238</v>
      </c>
      <c r="K98" s="3">
        <v>0.83874243736605658</v>
      </c>
      <c r="L98" s="3">
        <v>5.6106834423467346E-2</v>
      </c>
      <c r="M98" s="3">
        <v>5.6226944382869119E-2</v>
      </c>
      <c r="N98" s="3">
        <v>0.97964839841782492</v>
      </c>
      <c r="O98" s="3">
        <v>2.8918790963230414</v>
      </c>
      <c r="P98" s="3">
        <v>5.1880045386562772</v>
      </c>
      <c r="Q98" s="3">
        <v>1.4585807875945064E-2</v>
      </c>
      <c r="R98" s="3">
        <v>100</v>
      </c>
      <c r="S98" s="44"/>
      <c r="T98" s="47">
        <v>12.485865424502535</v>
      </c>
      <c r="U98" s="48">
        <v>38.243274213423454</v>
      </c>
      <c r="V98" s="49">
        <v>21454.851015620643</v>
      </c>
      <c r="W98" s="49">
        <v>339.10470157308367</v>
      </c>
      <c r="X98" s="49">
        <v>69098.406011147774</v>
      </c>
      <c r="Y98" s="49">
        <v>359399.53513918899</v>
      </c>
      <c r="Z98" s="49">
        <v>63.652465570624258</v>
      </c>
      <c r="AA98" s="49">
        <v>43065.62567538576</v>
      </c>
      <c r="AB98" s="49">
        <v>7001.5471034921948</v>
      </c>
      <c r="AC98" s="3">
        <v>2.5542950882716431</v>
      </c>
      <c r="AD98" s="49">
        <v>244.53622435381214</v>
      </c>
      <c r="AE98" s="48">
        <v>0.74201346745300034</v>
      </c>
      <c r="AF98" s="49">
        <v>434.54743260975459</v>
      </c>
      <c r="AG98" s="49">
        <v>6519.5449656463579</v>
      </c>
      <c r="AH98" s="48">
        <v>9.2986478517082745</v>
      </c>
      <c r="AI98" s="48">
        <v>181.75386806827089</v>
      </c>
      <c r="AJ98" s="48">
        <v>57.854101640114202</v>
      </c>
      <c r="AK98" s="48">
        <v>16.059806308930156</v>
      </c>
      <c r="AL98" s="49">
        <v>61.394768846750097</v>
      </c>
      <c r="AM98" s="48">
        <v>9.7583386276069461</v>
      </c>
      <c r="AN98" s="3">
        <v>8.6433440655791998</v>
      </c>
      <c r="AO98" s="49">
        <v>747.70057285667508</v>
      </c>
      <c r="AP98" s="48">
        <v>18.801517998267883</v>
      </c>
      <c r="AQ98" s="48">
        <v>36.610564851553143</v>
      </c>
      <c r="AR98" s="3">
        <v>3.6459328684781833</v>
      </c>
      <c r="AS98" s="3">
        <v>11.514608813787724</v>
      </c>
      <c r="AT98" s="3">
        <v>2.4064956245300579</v>
      </c>
      <c r="AU98" s="3">
        <v>0.34061645477988367</v>
      </c>
      <c r="AV98" s="3">
        <v>2.1384844674865278</v>
      </c>
      <c r="AW98" s="3">
        <v>0.36740567214311726</v>
      </c>
      <c r="AX98" s="3">
        <v>2.4019361749868104</v>
      </c>
      <c r="AY98" s="3">
        <v>0.49232196492347768</v>
      </c>
      <c r="AZ98" s="3">
        <v>1.6610119310852565</v>
      </c>
      <c r="BA98" s="3">
        <v>0.29317386513750182</v>
      </c>
      <c r="BB98" s="3">
        <v>2.0865415569546077</v>
      </c>
      <c r="BC98" s="3">
        <v>0.29180533373203482</v>
      </c>
      <c r="BD98" s="3">
        <v>2.3581522847946044</v>
      </c>
      <c r="BE98" s="3">
        <v>1.4917201315383306</v>
      </c>
      <c r="BF98" s="3">
        <v>27.429721207422478</v>
      </c>
      <c r="BG98" s="3">
        <v>22.891243203628736</v>
      </c>
      <c r="BH98" s="3">
        <v>7.3468057827346396</v>
      </c>
    </row>
    <row r="99" spans="1:60" s="46" customFormat="1" ht="15.75" x14ac:dyDescent="0.25">
      <c r="A99" s="82" t="s">
        <v>29</v>
      </c>
      <c r="B99" s="44" t="s">
        <v>30</v>
      </c>
      <c r="C99" s="2">
        <v>210316</v>
      </c>
      <c r="D99" s="1" t="s">
        <v>181</v>
      </c>
      <c r="E99" s="45" t="s">
        <v>113</v>
      </c>
      <c r="F99" s="45" t="s">
        <v>114</v>
      </c>
      <c r="G99" s="45" t="s">
        <v>115</v>
      </c>
      <c r="H99" s="3">
        <v>76.807029372469685</v>
      </c>
      <c r="I99" s="3">
        <v>4.5047358992645135E-2</v>
      </c>
      <c r="J99" s="3">
        <v>13.15929275229481</v>
      </c>
      <c r="K99" s="3">
        <v>0.90490868304480432</v>
      </c>
      <c r="L99" s="3">
        <v>6.1086312592271146E-2</v>
      </c>
      <c r="M99" s="3">
        <v>5.962877614120643E-2</v>
      </c>
      <c r="N99" s="3">
        <v>0.87807439662673969</v>
      </c>
      <c r="O99" s="3">
        <v>2.7684779837675975</v>
      </c>
      <c r="P99" s="3">
        <v>5.3050273847593639</v>
      </c>
      <c r="Q99" s="3">
        <v>1.1426979310874073E-2</v>
      </c>
      <c r="R99" s="3">
        <v>100</v>
      </c>
      <c r="S99" s="44"/>
      <c r="T99" s="47">
        <v>12.460215409170219</v>
      </c>
      <c r="U99" s="48">
        <v>39.146427957518199</v>
      </c>
      <c r="V99" s="49">
        <v>20539.338161571806</v>
      </c>
      <c r="W99" s="49">
        <v>359.62114890761598</v>
      </c>
      <c r="X99" s="49">
        <v>69638.977245144139</v>
      </c>
      <c r="Y99" s="49">
        <v>359072.8623162958</v>
      </c>
      <c r="Z99" s="49">
        <v>49.867337712654454</v>
      </c>
      <c r="AA99" s="49">
        <v>44037.032320887476</v>
      </c>
      <c r="AB99" s="49">
        <v>6275.5977126913085</v>
      </c>
      <c r="AC99" s="3">
        <v>2.957267247395492</v>
      </c>
      <c r="AD99" s="49">
        <v>270.28415395587081</v>
      </c>
      <c r="AE99" s="48">
        <v>0.90445088518035333</v>
      </c>
      <c r="AF99" s="49">
        <v>473.11349102714001</v>
      </c>
      <c r="AG99" s="49">
        <v>7033.855193307264</v>
      </c>
      <c r="AH99" s="48">
        <v>9.4219254742615135</v>
      </c>
      <c r="AI99" s="48">
        <v>188.42750778585057</v>
      </c>
      <c r="AJ99" s="48">
        <v>59.859667208576013</v>
      </c>
      <c r="AK99" s="48">
        <v>16.403266128552616</v>
      </c>
      <c r="AL99" s="49">
        <v>63.084591283226551</v>
      </c>
      <c r="AM99" s="48">
        <v>10.349489050481914</v>
      </c>
      <c r="AN99" s="3">
        <v>9.0492619495009148</v>
      </c>
      <c r="AO99" s="49">
        <v>792.52783559568218</v>
      </c>
      <c r="AP99" s="48">
        <v>19.170825802148201</v>
      </c>
      <c r="AQ99" s="48">
        <v>37.59689288293491</v>
      </c>
      <c r="AR99" s="3">
        <v>3.6484120306853312</v>
      </c>
      <c r="AS99" s="3">
        <v>12.1519205987272</v>
      </c>
      <c r="AT99" s="3">
        <v>2.3495293145786897</v>
      </c>
      <c r="AU99" s="3">
        <v>0.341659552367783</v>
      </c>
      <c r="AV99" s="3">
        <v>2.1643446578465855</v>
      </c>
      <c r="AW99" s="3">
        <v>0.37263710095681429</v>
      </c>
      <c r="AX99" s="3">
        <v>2.552305943408256</v>
      </c>
      <c r="AY99" s="3">
        <v>0.49233775365930776</v>
      </c>
      <c r="AZ99" s="3">
        <v>1.8128060307521947</v>
      </c>
      <c r="BA99" s="3">
        <v>0.24753484322000188</v>
      </c>
      <c r="BB99" s="3">
        <v>2.2409883875923478</v>
      </c>
      <c r="BC99" s="3">
        <v>0.32766596002051296</v>
      </c>
      <c r="BD99" s="3">
        <v>2.3716940996910325</v>
      </c>
      <c r="BE99" s="3">
        <v>1.5899885141485257</v>
      </c>
      <c r="BF99" s="3">
        <v>29.259339116746016</v>
      </c>
      <c r="BG99" s="3">
        <v>23.589811757050082</v>
      </c>
      <c r="BH99" s="3">
        <v>7.3590847436099436</v>
      </c>
    </row>
    <row r="100" spans="1:60" s="46" customFormat="1" ht="15.75" x14ac:dyDescent="0.25">
      <c r="A100" s="82" t="s">
        <v>29</v>
      </c>
      <c r="B100" s="44" t="s">
        <v>30</v>
      </c>
      <c r="C100" s="2">
        <v>210316</v>
      </c>
      <c r="D100" s="1" t="s">
        <v>182</v>
      </c>
      <c r="E100" s="45" t="s">
        <v>113</v>
      </c>
      <c r="F100" s="45" t="s">
        <v>114</v>
      </c>
      <c r="G100" s="45" t="s">
        <v>115</v>
      </c>
      <c r="H100" s="3">
        <v>75.172003916063375</v>
      </c>
      <c r="I100" s="3">
        <v>4.1543840870780314E-2</v>
      </c>
      <c r="J100" s="3">
        <v>14.633318337324544</v>
      </c>
      <c r="K100" s="3">
        <v>0.90121938115142897</v>
      </c>
      <c r="L100" s="3">
        <v>6.1089019052812936E-2</v>
      </c>
      <c r="M100" s="3">
        <v>6.6120912998122713E-2</v>
      </c>
      <c r="N100" s="3">
        <v>0.99600166516778688</v>
      </c>
      <c r="O100" s="3">
        <v>2.5294094604309745</v>
      </c>
      <c r="P100" s="3">
        <v>5.5811868863207552</v>
      </c>
      <c r="Q100" s="3">
        <v>1.8106580619404681E-2</v>
      </c>
      <c r="R100" s="3">
        <v>99.999999999999972</v>
      </c>
      <c r="S100" s="44"/>
      <c r="T100" s="47">
        <v>7.3241747215851634</v>
      </c>
      <c r="U100" s="48">
        <v>37.111074265908442</v>
      </c>
      <c r="V100" s="49">
        <v>18765.6887869374</v>
      </c>
      <c r="W100" s="49">
        <v>398.77522629167805</v>
      </c>
      <c r="X100" s="49">
        <v>77439.520641121489</v>
      </c>
      <c r="Y100" s="49">
        <v>351429.11830759631</v>
      </c>
      <c r="Z100" s="49">
        <v>79.017117823082032</v>
      </c>
      <c r="AA100" s="49">
        <v>46329.432343348592</v>
      </c>
      <c r="AB100" s="49">
        <v>7118.4239009541725</v>
      </c>
      <c r="AC100" s="3">
        <v>3.2463919460374844</v>
      </c>
      <c r="AD100" s="49">
        <v>249.26304522468189</v>
      </c>
      <c r="AE100" s="48">
        <v>0.96464900517948182</v>
      </c>
      <c r="AF100" s="49">
        <v>473.13445256403617</v>
      </c>
      <c r="AG100" s="49">
        <v>7005.1782496900578</v>
      </c>
      <c r="AH100" s="48">
        <v>8.3884869012846686</v>
      </c>
      <c r="AI100" s="48">
        <v>195.17549344674768</v>
      </c>
      <c r="AJ100" s="48">
        <v>69.609577843524477</v>
      </c>
      <c r="AK100" s="48">
        <v>20.584924971242135</v>
      </c>
      <c r="AL100" s="49">
        <v>72.188764993936132</v>
      </c>
      <c r="AM100" s="48">
        <v>9.6517287144538138</v>
      </c>
      <c r="AN100" s="3">
        <v>9.0299205387772687</v>
      </c>
      <c r="AO100" s="49">
        <v>857.69149588936784</v>
      </c>
      <c r="AP100" s="48">
        <v>21.894011562143831</v>
      </c>
      <c r="AQ100" s="48">
        <v>39.131521035977698</v>
      </c>
      <c r="AR100" s="3">
        <v>4.0784146791914537</v>
      </c>
      <c r="AS100" s="3">
        <v>14.236217748750354</v>
      </c>
      <c r="AT100" s="3">
        <v>2.5862863495143955</v>
      </c>
      <c r="AU100" s="3">
        <v>0.28979647831909855</v>
      </c>
      <c r="AV100" s="3">
        <v>2.4292911473248617</v>
      </c>
      <c r="AW100" s="3">
        <v>0.43791230295681177</v>
      </c>
      <c r="AX100" s="3">
        <v>2.9443751387742187</v>
      </c>
      <c r="AY100" s="3">
        <v>0.62612020726881568</v>
      </c>
      <c r="AZ100" s="3">
        <v>2.1440194932945822</v>
      </c>
      <c r="BA100" s="3">
        <v>0.30809454317996465</v>
      </c>
      <c r="BB100" s="3">
        <v>2.5229745059314874</v>
      </c>
      <c r="BC100" s="3">
        <v>0.39160080709485745</v>
      </c>
      <c r="BD100" s="3">
        <v>2.3271247113868037</v>
      </c>
      <c r="BE100" s="3">
        <v>1.4627518514762199</v>
      </c>
      <c r="BF100" s="3">
        <v>26.226957659198604</v>
      </c>
      <c r="BG100" s="3">
        <v>25.693796669690851</v>
      </c>
      <c r="BH100" s="3">
        <v>6.8356375940028302</v>
      </c>
    </row>
    <row r="101" spans="1:60" s="46" customFormat="1" ht="15.75" x14ac:dyDescent="0.25">
      <c r="A101" s="82" t="s">
        <v>29</v>
      </c>
      <c r="B101" s="44" t="s">
        <v>30</v>
      </c>
      <c r="C101" s="2">
        <v>210316</v>
      </c>
      <c r="D101" s="1" t="s">
        <v>183</v>
      </c>
      <c r="E101" s="45" t="s">
        <v>113</v>
      </c>
      <c r="F101" s="45" t="s">
        <v>114</v>
      </c>
      <c r="G101" s="45" t="s">
        <v>115</v>
      </c>
      <c r="H101" s="3">
        <v>76.485320964553949</v>
      </c>
      <c r="I101" s="3">
        <v>4.4958154757016637E-2</v>
      </c>
      <c r="J101" s="3">
        <v>13.425430172572172</v>
      </c>
      <c r="K101" s="3">
        <v>0.89659100347157261</v>
      </c>
      <c r="L101" s="3">
        <v>5.7503025844936821E-2</v>
      </c>
      <c r="M101" s="3">
        <v>5.8106930045411606E-2</v>
      </c>
      <c r="N101" s="3">
        <v>0.90633232803345287</v>
      </c>
      <c r="O101" s="3">
        <v>2.8203492731305828</v>
      </c>
      <c r="P101" s="3">
        <v>5.2972215991611975</v>
      </c>
      <c r="Q101" s="3">
        <v>8.1865484297027856E-3</v>
      </c>
      <c r="R101" s="3">
        <v>100</v>
      </c>
      <c r="S101" s="44"/>
      <c r="T101" s="47">
        <v>11.709153121535936</v>
      </c>
      <c r="U101" s="48">
        <v>37.424231895991802</v>
      </c>
      <c r="V101" s="49">
        <v>20924.171257355792</v>
      </c>
      <c r="W101" s="49">
        <v>350.44289510387739</v>
      </c>
      <c r="X101" s="49">
        <v>71047.376473251934</v>
      </c>
      <c r="Y101" s="49">
        <v>357568.87550928973</v>
      </c>
      <c r="Z101" s="49">
        <v>35.726097347222954</v>
      </c>
      <c r="AA101" s="49">
        <v>43972.236494637102</v>
      </c>
      <c r="AB101" s="49">
        <v>6477.5571484550874</v>
      </c>
      <c r="AC101" s="3">
        <v>3.3861391594511114</v>
      </c>
      <c r="AD101" s="49">
        <v>269.7489285420998</v>
      </c>
      <c r="AE101" s="48">
        <v>0.76928596727247545</v>
      </c>
      <c r="AF101" s="49">
        <v>445.36093516903566</v>
      </c>
      <c r="AG101" s="49">
        <v>6969.2018699845339</v>
      </c>
      <c r="AH101" s="48">
        <v>8.91006243420399</v>
      </c>
      <c r="AI101" s="48">
        <v>184.37944822836968</v>
      </c>
      <c r="AJ101" s="48">
        <v>55.584386303143589</v>
      </c>
      <c r="AK101" s="48">
        <v>16.345622616646935</v>
      </c>
      <c r="AL101" s="49">
        <v>59.925687911964232</v>
      </c>
      <c r="AM101" s="48">
        <v>9.0508989558894797</v>
      </c>
      <c r="AN101" s="3">
        <v>8.8644277136198362</v>
      </c>
      <c r="AO101" s="49">
        <v>761.18510216115851</v>
      </c>
      <c r="AP101" s="48">
        <v>18.209334855356719</v>
      </c>
      <c r="AQ101" s="48">
        <v>34.559407623295854</v>
      </c>
      <c r="AR101" s="3">
        <v>3.4957533343375249</v>
      </c>
      <c r="AS101" s="3">
        <v>11.197774160669278</v>
      </c>
      <c r="AT101" s="3">
        <v>2.4170055954417609</v>
      </c>
      <c r="AU101" s="3">
        <v>0.32620054486721795</v>
      </c>
      <c r="AV101" s="3">
        <v>1.7409379661258049</v>
      </c>
      <c r="AW101" s="3">
        <v>0.35296675011998324</v>
      </c>
      <c r="AX101" s="3">
        <v>2.5227189769532634</v>
      </c>
      <c r="AY101" s="3">
        <v>0.51911643007461361</v>
      </c>
      <c r="AZ101" s="3">
        <v>1.6968219677995351</v>
      </c>
      <c r="BA101" s="3">
        <v>0.27497251110981308</v>
      </c>
      <c r="BB101" s="3">
        <v>2.2089855761507606</v>
      </c>
      <c r="BC101" s="3">
        <v>0.32229351967518738</v>
      </c>
      <c r="BD101" s="3">
        <v>2.2086294695866693</v>
      </c>
      <c r="BE101" s="3">
        <v>1.428718861367962</v>
      </c>
      <c r="BF101" s="3">
        <v>29.676864541916668</v>
      </c>
      <c r="BG101" s="3">
        <v>22.766976150992768</v>
      </c>
      <c r="BH101" s="3">
        <v>7.2629356738452673</v>
      </c>
    </row>
    <row r="102" spans="1:60" s="46" customFormat="1" ht="15.75" x14ac:dyDescent="0.25">
      <c r="A102" s="82" t="s">
        <v>29</v>
      </c>
      <c r="B102" s="44" t="s">
        <v>30</v>
      </c>
      <c r="C102" s="2">
        <v>210316</v>
      </c>
      <c r="D102" s="1" t="s">
        <v>184</v>
      </c>
      <c r="E102" s="45" t="s">
        <v>159</v>
      </c>
      <c r="F102" s="45" t="s">
        <v>114</v>
      </c>
      <c r="G102" s="45" t="s">
        <v>115</v>
      </c>
      <c r="H102" s="3">
        <v>75.512698723018687</v>
      </c>
      <c r="I102" s="3">
        <v>4.2423602358789676E-2</v>
      </c>
      <c r="J102" s="3">
        <v>14.666578898913876</v>
      </c>
      <c r="K102" s="3">
        <v>0.8656939445716354</v>
      </c>
      <c r="L102" s="3">
        <v>6.0378031138478304E-2</v>
      </c>
      <c r="M102" s="3">
        <v>6.2152074887383946E-2</v>
      </c>
      <c r="N102" s="3">
        <v>1.0030363961253066</v>
      </c>
      <c r="O102" s="3">
        <v>2.9956678894874451</v>
      </c>
      <c r="P102" s="3">
        <v>4.783824147504756</v>
      </c>
      <c r="Q102" s="3">
        <v>7.5462919936541426E-3</v>
      </c>
      <c r="R102" s="3">
        <v>100.00000000000003</v>
      </c>
      <c r="S102" s="44"/>
      <c r="T102" s="47">
        <v>14.627476309593002</v>
      </c>
      <c r="U102" s="48">
        <v>36.269514500117424</v>
      </c>
      <c r="V102" s="49">
        <v>22224.860072107356</v>
      </c>
      <c r="W102" s="49">
        <v>374.83916364581256</v>
      </c>
      <c r="X102" s="49">
        <v>77615.535533052229</v>
      </c>
      <c r="Y102" s="49">
        <v>353021.86653011234</v>
      </c>
      <c r="Z102" s="49">
        <v>32.932018260306677</v>
      </c>
      <c r="AA102" s="49">
        <v>39710.524248436981</v>
      </c>
      <c r="AB102" s="49">
        <v>7168.7011231075658</v>
      </c>
      <c r="AC102" s="3">
        <v>3.0525870066232268</v>
      </c>
      <c r="AD102" s="49">
        <v>254.54161415273808</v>
      </c>
      <c r="AE102" s="48">
        <v>0.80023099560086353</v>
      </c>
      <c r="AF102" s="49">
        <v>467.62785116751445</v>
      </c>
      <c r="AG102" s="49">
        <v>6729.0390311553219</v>
      </c>
      <c r="AH102" s="48">
        <v>8.5506385121948014</v>
      </c>
      <c r="AI102" s="48">
        <v>186.67448412737085</v>
      </c>
      <c r="AJ102" s="48">
        <v>66.354641700934266</v>
      </c>
      <c r="AK102" s="48">
        <v>19.207960992381658</v>
      </c>
      <c r="AL102" s="49">
        <v>67.728045937580674</v>
      </c>
      <c r="AM102" s="48">
        <v>10.361765740920374</v>
      </c>
      <c r="AN102" s="3">
        <v>8.8937207694930116</v>
      </c>
      <c r="AO102" s="49">
        <v>826.64407125979278</v>
      </c>
      <c r="AP102" s="48">
        <v>20.884507681092192</v>
      </c>
      <c r="AQ102" s="48">
        <v>38.677773256683722</v>
      </c>
      <c r="AR102" s="3">
        <v>3.9370381384377695</v>
      </c>
      <c r="AS102" s="3">
        <v>13.345941930707401</v>
      </c>
      <c r="AT102" s="3">
        <v>2.4457806658996075</v>
      </c>
      <c r="AU102" s="3">
        <v>0.36904484846178309</v>
      </c>
      <c r="AV102" s="3">
        <v>2.5786011088652252</v>
      </c>
      <c r="AW102" s="3">
        <v>0.46198249589272955</v>
      </c>
      <c r="AX102" s="3">
        <v>2.7639339431145475</v>
      </c>
      <c r="AY102" s="3">
        <v>0.59498305342285307</v>
      </c>
      <c r="AZ102" s="3">
        <v>2.0635727643091544</v>
      </c>
      <c r="BA102" s="3">
        <v>0.29928203256267105</v>
      </c>
      <c r="BB102" s="3">
        <v>2.4255584562232637</v>
      </c>
      <c r="BC102" s="3">
        <v>0.39611703481612681</v>
      </c>
      <c r="BD102" s="3">
        <v>2.7695865440590288</v>
      </c>
      <c r="BE102" s="3">
        <v>1.49905762572072</v>
      </c>
      <c r="BF102" s="3">
        <v>30.617047067023943</v>
      </c>
      <c r="BG102" s="3">
        <v>26.273094163424059</v>
      </c>
      <c r="BH102" s="3">
        <v>7.5157054886080052</v>
      </c>
    </row>
    <row r="103" spans="1:60" s="46" customFormat="1" ht="15.75" x14ac:dyDescent="0.25">
      <c r="A103" s="82" t="s">
        <v>29</v>
      </c>
      <c r="B103" s="44" t="s">
        <v>30</v>
      </c>
      <c r="C103" s="2">
        <v>210316</v>
      </c>
      <c r="D103" s="1" t="s">
        <v>185</v>
      </c>
      <c r="E103" s="45" t="s">
        <v>113</v>
      </c>
      <c r="F103" s="45" t="s">
        <v>114</v>
      </c>
      <c r="G103" s="45" t="s">
        <v>115</v>
      </c>
      <c r="H103" s="3">
        <v>75.706993569647665</v>
      </c>
      <c r="I103" s="3">
        <v>4.3487811669950818E-2</v>
      </c>
      <c r="J103" s="3">
        <v>14.220036871522849</v>
      </c>
      <c r="K103" s="3">
        <v>0.84930247637850065</v>
      </c>
      <c r="L103" s="3">
        <v>6.1673950898018561E-2</v>
      </c>
      <c r="M103" s="3">
        <v>6.0210933684058755E-2</v>
      </c>
      <c r="N103" s="3">
        <v>0.92913534994714841</v>
      </c>
      <c r="O103" s="3">
        <v>2.7182918216917491</v>
      </c>
      <c r="P103" s="3">
        <v>5.4024945570081258</v>
      </c>
      <c r="Q103" s="3">
        <v>8.3726575519200257E-3</v>
      </c>
      <c r="R103" s="3">
        <v>99.999999999999972</v>
      </c>
      <c r="S103" s="44"/>
      <c r="T103" s="47">
        <v>10.610266324923495</v>
      </c>
      <c r="U103" s="48">
        <v>36.358314248848885</v>
      </c>
      <c r="V103" s="49">
        <v>20167.007025131086</v>
      </c>
      <c r="W103" s="49">
        <v>363.13214104855837</v>
      </c>
      <c r="X103" s="49">
        <v>75252.43512409892</v>
      </c>
      <c r="Y103" s="49">
        <v>353930.19493810285</v>
      </c>
      <c r="Z103" s="49">
        <v>36.53827755657899</v>
      </c>
      <c r="AA103" s="49">
        <v>44846.107317724454</v>
      </c>
      <c r="AB103" s="49">
        <v>6640.5303460722698</v>
      </c>
      <c r="AC103" s="3">
        <v>2.9121311560105863</v>
      </c>
      <c r="AD103" s="49">
        <v>260.92687001970489</v>
      </c>
      <c r="AE103" s="48">
        <v>0.83839095007616582</v>
      </c>
      <c r="AF103" s="49">
        <v>477.66474970515372</v>
      </c>
      <c r="AG103" s="49">
        <v>6601.6281488900859</v>
      </c>
      <c r="AH103" s="48">
        <v>8.5611120464245243</v>
      </c>
      <c r="AI103" s="48">
        <v>189.12594575109668</v>
      </c>
      <c r="AJ103" s="48">
        <v>69.567877767827355</v>
      </c>
      <c r="AK103" s="48">
        <v>20.033510179036362</v>
      </c>
      <c r="AL103" s="49">
        <v>71.98868514483587</v>
      </c>
      <c r="AM103" s="48">
        <v>10.693335243984537</v>
      </c>
      <c r="AN103" s="3">
        <v>9.2711955620276001</v>
      </c>
      <c r="AO103" s="49">
        <v>849.30534809105382</v>
      </c>
      <c r="AP103" s="48">
        <v>23.370367860940458</v>
      </c>
      <c r="AQ103" s="48">
        <v>42.60792572313315</v>
      </c>
      <c r="AR103" s="3">
        <v>4.3239783590112273</v>
      </c>
      <c r="AS103" s="3">
        <v>12.97969069136758</v>
      </c>
      <c r="AT103" s="3">
        <v>2.5989549588099847</v>
      </c>
      <c r="AU103" s="3">
        <v>0.35113580050449333</v>
      </c>
      <c r="AV103" s="3">
        <v>2.5983907698267297</v>
      </c>
      <c r="AW103" s="3">
        <v>0.43770079754687574</v>
      </c>
      <c r="AX103" s="3">
        <v>2.7320911644536205</v>
      </c>
      <c r="AY103" s="3">
        <v>0.59692173586470931</v>
      </c>
      <c r="AZ103" s="3">
        <v>1.858183057775072</v>
      </c>
      <c r="BA103" s="3">
        <v>0.32169393468308921</v>
      </c>
      <c r="BB103" s="3">
        <v>2.2023820626397663</v>
      </c>
      <c r="BC103" s="3">
        <v>0.38568102761436235</v>
      </c>
      <c r="BD103" s="3">
        <v>2.6958263167065435</v>
      </c>
      <c r="BE103" s="3">
        <v>1.5901004058189099</v>
      </c>
      <c r="BF103" s="3">
        <v>29.237428719895345</v>
      </c>
      <c r="BG103" s="3">
        <v>27.892886252305065</v>
      </c>
      <c r="BH103" s="3">
        <v>7.9828886285628871</v>
      </c>
    </row>
    <row r="104" spans="1:60" s="46" customFormat="1" ht="15.75" x14ac:dyDescent="0.25">
      <c r="A104" s="82" t="s">
        <v>29</v>
      </c>
      <c r="B104" s="44" t="s">
        <v>30</v>
      </c>
      <c r="C104" s="2">
        <v>210316</v>
      </c>
      <c r="D104" s="1" t="s">
        <v>186</v>
      </c>
      <c r="E104" s="45" t="s">
        <v>113</v>
      </c>
      <c r="F104" s="45" t="s">
        <v>114</v>
      </c>
      <c r="G104" s="45" t="s">
        <v>115</v>
      </c>
      <c r="H104" s="3">
        <v>75.43202349526544</v>
      </c>
      <c r="I104" s="3">
        <v>4.7394170766490704E-2</v>
      </c>
      <c r="J104" s="3">
        <v>14.311899635129425</v>
      </c>
      <c r="K104" s="3">
        <v>0.9137691760980281</v>
      </c>
      <c r="L104" s="3">
        <v>6.3095198112788839E-2</v>
      </c>
      <c r="M104" s="3">
        <v>6.286146597146966E-2</v>
      </c>
      <c r="N104" s="3">
        <v>1.0087342625338522</v>
      </c>
      <c r="O104" s="3">
        <v>2.8714306519770716</v>
      </c>
      <c r="P104" s="3">
        <v>5.2801974712524533</v>
      </c>
      <c r="Q104" s="3">
        <v>8.5944728929780497E-3</v>
      </c>
      <c r="R104" s="3">
        <v>100</v>
      </c>
      <c r="S104" s="44"/>
      <c r="T104" s="47">
        <v>12.744778048539972</v>
      </c>
      <c r="U104" s="48">
        <v>36.970577867410171</v>
      </c>
      <c r="V104" s="49">
        <v>21303.144007017894</v>
      </c>
      <c r="W104" s="49">
        <v>379.11750127393356</v>
      </c>
      <c r="X104" s="49">
        <v>75738.572869104915</v>
      </c>
      <c r="Y104" s="49">
        <v>352644.70984036592</v>
      </c>
      <c r="Z104" s="49">
        <v>37.506279704956206</v>
      </c>
      <c r="AA104" s="49">
        <v>43830.919208866617</v>
      </c>
      <c r="AB104" s="49">
        <v>7209.4237743294425</v>
      </c>
      <c r="AC104" s="3">
        <v>2.8621772213504295</v>
      </c>
      <c r="AD104" s="49">
        <v>284.36502459894422</v>
      </c>
      <c r="AE104" s="48">
        <v>0.76129527358932036</v>
      </c>
      <c r="AF104" s="49">
        <v>488.67230938354959</v>
      </c>
      <c r="AG104" s="49">
        <v>7102.7278058099728</v>
      </c>
      <c r="AH104" s="48">
        <v>9.0132121859378582</v>
      </c>
      <c r="AI104" s="48">
        <v>192.40747583241333</v>
      </c>
      <c r="AJ104" s="48">
        <v>71.644293591696652</v>
      </c>
      <c r="AK104" s="48">
        <v>20.314413932817533</v>
      </c>
      <c r="AL104" s="49">
        <v>73.459999004384954</v>
      </c>
      <c r="AM104" s="48">
        <v>10.688456850380909</v>
      </c>
      <c r="AN104" s="3">
        <v>9.1234713307105402</v>
      </c>
      <c r="AO104" s="49">
        <v>861.96707749536085</v>
      </c>
      <c r="AP104" s="48">
        <v>22.296774593528006</v>
      </c>
      <c r="AQ104" s="48">
        <v>39.724577390055202</v>
      </c>
      <c r="AR104" s="3">
        <v>3.9673950804356384</v>
      </c>
      <c r="AS104" s="3">
        <v>13.506152359549567</v>
      </c>
      <c r="AT104" s="3">
        <v>2.7819498868339267</v>
      </c>
      <c r="AU104" s="3">
        <v>0.33767210054343616</v>
      </c>
      <c r="AV104" s="3">
        <v>2.8929295353004929</v>
      </c>
      <c r="AW104" s="3">
        <v>0.45111895811079294</v>
      </c>
      <c r="AX104" s="3">
        <v>2.9966416760690695</v>
      </c>
      <c r="AY104" s="3">
        <v>0.63011466017872952</v>
      </c>
      <c r="AZ104" s="3">
        <v>2.0769714165668272</v>
      </c>
      <c r="BA104" s="3">
        <v>0.30731312096637009</v>
      </c>
      <c r="BB104" s="3">
        <v>2.4686328009616427</v>
      </c>
      <c r="BC104" s="3">
        <v>0.40012697339279779</v>
      </c>
      <c r="BD104" s="3">
        <v>2.9604410195199873</v>
      </c>
      <c r="BE104" s="3">
        <v>1.5936669007334192</v>
      </c>
      <c r="BF104" s="3">
        <v>30.055633339220822</v>
      </c>
      <c r="BG104" s="3">
        <v>27.364949319924179</v>
      </c>
      <c r="BH104" s="3">
        <v>7.6472168792885657</v>
      </c>
    </row>
    <row r="105" spans="1:60" s="46" customFormat="1" ht="15.75" x14ac:dyDescent="0.25">
      <c r="A105" s="82" t="s">
        <v>29</v>
      </c>
      <c r="B105" s="44" t="s">
        <v>30</v>
      </c>
      <c r="C105" s="2">
        <v>210316</v>
      </c>
      <c r="D105" s="1" t="s">
        <v>187</v>
      </c>
      <c r="E105" s="45" t="s">
        <v>113</v>
      </c>
      <c r="F105" s="45" t="s">
        <v>114</v>
      </c>
      <c r="G105" s="45" t="s">
        <v>115</v>
      </c>
      <c r="H105" s="3">
        <v>76.337337497251923</v>
      </c>
      <c r="I105" s="3">
        <v>4.8287811327857602E-2</v>
      </c>
      <c r="J105" s="3">
        <v>13.717245295576319</v>
      </c>
      <c r="K105" s="3">
        <v>0.86689303954155916</v>
      </c>
      <c r="L105" s="3">
        <v>6.0353988547827031E-2</v>
      </c>
      <c r="M105" s="3">
        <v>5.6029660077841374E-2</v>
      </c>
      <c r="N105" s="3">
        <v>1.074743853875004</v>
      </c>
      <c r="O105" s="3">
        <v>2.8943158355113878</v>
      </c>
      <c r="P105" s="3">
        <v>4.938742438368422</v>
      </c>
      <c r="Q105" s="3">
        <v>6.0505799218693217E-3</v>
      </c>
      <c r="R105" s="3">
        <v>100.00000000000003</v>
      </c>
      <c r="S105" s="44"/>
      <c r="T105" s="47">
        <v>13.041018268196547</v>
      </c>
      <c r="U105" s="48">
        <v>33.30241787162587</v>
      </c>
      <c r="V105" s="49">
        <v>21472.929183658987</v>
      </c>
      <c r="W105" s="49">
        <v>337.91487992946134</v>
      </c>
      <c r="X105" s="49">
        <v>72591.662104189876</v>
      </c>
      <c r="Y105" s="49">
        <v>356877.05279965274</v>
      </c>
      <c r="Z105" s="49">
        <v>26.40473077903772</v>
      </c>
      <c r="AA105" s="49">
        <v>40996.500980896271</v>
      </c>
      <c r="AB105" s="49">
        <v>7681.1943236446541</v>
      </c>
      <c r="AC105" s="3">
        <v>3.2262775674569135</v>
      </c>
      <c r="AD105" s="49">
        <v>289.72686796714561</v>
      </c>
      <c r="AE105" s="48">
        <v>0.78812315639055397</v>
      </c>
      <c r="AF105" s="49">
        <v>467.44164130292035</v>
      </c>
      <c r="AG105" s="49">
        <v>6738.3595963565394</v>
      </c>
      <c r="AH105" s="48">
        <v>8.5146944344049409</v>
      </c>
      <c r="AI105" s="48">
        <v>189.9767567596692</v>
      </c>
      <c r="AJ105" s="48">
        <v>73.23293741582205</v>
      </c>
      <c r="AK105" s="48">
        <v>21.82964563263879</v>
      </c>
      <c r="AL105" s="49">
        <v>76.684933766589481</v>
      </c>
      <c r="AM105" s="48">
        <v>11.316358464081002</v>
      </c>
      <c r="AN105" s="3">
        <v>9.2267565581127169</v>
      </c>
      <c r="AO105" s="49">
        <v>903.53530143321018</v>
      </c>
      <c r="AP105" s="48">
        <v>24.317191959562344</v>
      </c>
      <c r="AQ105" s="48">
        <v>42.880469615930615</v>
      </c>
      <c r="AR105" s="3">
        <v>4.2471573584564917</v>
      </c>
      <c r="AS105" s="3">
        <v>14.161466649989759</v>
      </c>
      <c r="AT105" s="3">
        <v>3.0501548530978742</v>
      </c>
      <c r="AU105" s="3">
        <v>0.40649031444967859</v>
      </c>
      <c r="AV105" s="3">
        <v>3.5135432378642109</v>
      </c>
      <c r="AW105" s="3">
        <v>0.49722227020049464</v>
      </c>
      <c r="AX105" s="3">
        <v>3.2356534622111899</v>
      </c>
      <c r="AY105" s="3">
        <v>0.68319088989641996</v>
      </c>
      <c r="AZ105" s="3">
        <v>2.2137788880579157</v>
      </c>
      <c r="BA105" s="3">
        <v>0.37391941830260389</v>
      </c>
      <c r="BB105" s="3">
        <v>2.785037798358033</v>
      </c>
      <c r="BC105" s="3">
        <v>0.42724824759929786</v>
      </c>
      <c r="BD105" s="3">
        <v>3.3055541827641415</v>
      </c>
      <c r="BE105" s="3">
        <v>1.6743028034856147</v>
      </c>
      <c r="BF105" s="3">
        <v>32.187001217845257</v>
      </c>
      <c r="BG105" s="3">
        <v>30.572904276736718</v>
      </c>
      <c r="BH105" s="3">
        <v>7.8178050856831982</v>
      </c>
    </row>
    <row r="106" spans="1:60" s="46" customFormat="1" ht="15.75" x14ac:dyDescent="0.25">
      <c r="A106" s="82" t="s">
        <v>29</v>
      </c>
      <c r="B106" s="44" t="s">
        <v>30</v>
      </c>
      <c r="C106" s="2">
        <v>210316</v>
      </c>
      <c r="D106" s="1" t="s">
        <v>188</v>
      </c>
      <c r="E106" s="45" t="s">
        <v>113</v>
      </c>
      <c r="F106" s="45" t="s">
        <v>114</v>
      </c>
      <c r="G106" s="45" t="s">
        <v>115</v>
      </c>
      <c r="H106" s="3">
        <v>76.327527019050407</v>
      </c>
      <c r="I106" s="3">
        <v>4.6531728280601009E-2</v>
      </c>
      <c r="J106" s="3">
        <v>13.28995119980855</v>
      </c>
      <c r="K106" s="3">
        <v>0.88526195694631182</v>
      </c>
      <c r="L106" s="3">
        <v>6.1841603320980709E-2</v>
      </c>
      <c r="M106" s="3">
        <v>5.8918399469511426E-2</v>
      </c>
      <c r="N106" s="3">
        <v>0.90695259921199245</v>
      </c>
      <c r="O106" s="3">
        <v>2.9066616401584158</v>
      </c>
      <c r="P106" s="3">
        <v>5.5035780512222283</v>
      </c>
      <c r="Q106" s="3">
        <v>1.2775802530984336E-2</v>
      </c>
      <c r="R106" s="3">
        <v>99.999999999999986</v>
      </c>
      <c r="S106" s="44"/>
      <c r="T106" s="47">
        <v>10.696008463604045</v>
      </c>
      <c r="U106" s="48">
        <v>37.175046050224822</v>
      </c>
      <c r="V106" s="49">
        <v>21564.522708335287</v>
      </c>
      <c r="W106" s="49">
        <v>355.33686720062343</v>
      </c>
      <c r="X106" s="49">
        <v>70330.421749386849</v>
      </c>
      <c r="Y106" s="49">
        <v>356831.18881406065</v>
      </c>
      <c r="Z106" s="49">
        <v>55.753602245215639</v>
      </c>
      <c r="AA106" s="49">
        <v>45685.201403195715</v>
      </c>
      <c r="AB106" s="49">
        <v>6481.9902265681103</v>
      </c>
      <c r="AC106" s="3">
        <v>2.965919864556346</v>
      </c>
      <c r="AD106" s="49">
        <v>279.19036968360604</v>
      </c>
      <c r="AE106" s="48">
        <v>0.72431587917762696</v>
      </c>
      <c r="AF106" s="49">
        <v>478.9632177209956</v>
      </c>
      <c r="AG106" s="49">
        <v>6881.1411913436814</v>
      </c>
      <c r="AH106" s="48">
        <v>10.023167966431968</v>
      </c>
      <c r="AI106" s="48">
        <v>193.10232766602752</v>
      </c>
      <c r="AJ106" s="48">
        <v>63.999515154381001</v>
      </c>
      <c r="AK106" s="48">
        <v>17.631656440838835</v>
      </c>
      <c r="AL106" s="49">
        <v>66.598416772152973</v>
      </c>
      <c r="AM106" s="48">
        <v>11.424953768566388</v>
      </c>
      <c r="AN106" s="3">
        <v>9.3565189314599131</v>
      </c>
      <c r="AO106" s="49">
        <v>831.81706881747505</v>
      </c>
      <c r="AP106" s="48">
        <v>21.307487358284511</v>
      </c>
      <c r="AQ106" s="48">
        <v>39.871325604550222</v>
      </c>
      <c r="AR106" s="3">
        <v>3.7529733643893062</v>
      </c>
      <c r="AS106" s="3">
        <v>12.346395896456119</v>
      </c>
      <c r="AT106" s="3">
        <v>2.3847301925005584</v>
      </c>
      <c r="AU106" s="3">
        <v>0.38248658352276155</v>
      </c>
      <c r="AV106" s="3">
        <v>2.2639556933646285</v>
      </c>
      <c r="AW106" s="3">
        <v>0.38445371393852151</v>
      </c>
      <c r="AX106" s="3">
        <v>2.6437721608040183</v>
      </c>
      <c r="AY106" s="3">
        <v>0.53403356106016753</v>
      </c>
      <c r="AZ106" s="3">
        <v>1.7454926954927152</v>
      </c>
      <c r="BA106" s="3">
        <v>0.28994740301715838</v>
      </c>
      <c r="BB106" s="3">
        <v>2.3938771049289485</v>
      </c>
      <c r="BC106" s="3">
        <v>0.37896235687610658</v>
      </c>
      <c r="BD106" s="3">
        <v>2.509654368184977</v>
      </c>
      <c r="BE106" s="3">
        <v>1.4109704786640032</v>
      </c>
      <c r="BF106" s="3">
        <v>30.888051097092408</v>
      </c>
      <c r="BG106" s="3">
        <v>23.861791966536543</v>
      </c>
      <c r="BH106" s="3">
        <v>7.9386337305244163</v>
      </c>
    </row>
    <row r="107" spans="1:60" s="46" customFormat="1" ht="15.75" x14ac:dyDescent="0.25">
      <c r="A107" s="82" t="s">
        <v>29</v>
      </c>
      <c r="B107" s="44" t="s">
        <v>30</v>
      </c>
      <c r="C107" s="2">
        <v>210316</v>
      </c>
      <c r="D107" s="1" t="s">
        <v>189</v>
      </c>
      <c r="E107" s="45" t="s">
        <v>113</v>
      </c>
      <c r="F107" s="45" t="s">
        <v>114</v>
      </c>
      <c r="G107" s="45" t="s">
        <v>115</v>
      </c>
      <c r="H107" s="3">
        <v>75.788631997461579</v>
      </c>
      <c r="I107" s="3">
        <v>4.5782118260843087E-2</v>
      </c>
      <c r="J107" s="3">
        <v>13.974363759646005</v>
      </c>
      <c r="K107" s="3">
        <v>0.89434117706249583</v>
      </c>
      <c r="L107" s="3">
        <v>6.1099346098707076E-2</v>
      </c>
      <c r="M107" s="3">
        <v>5.9095410512102049E-2</v>
      </c>
      <c r="N107" s="3">
        <v>0.95978446587362609</v>
      </c>
      <c r="O107" s="3">
        <v>2.8438326784752741</v>
      </c>
      <c r="P107" s="3">
        <v>5.3640398514844625</v>
      </c>
      <c r="Q107" s="3">
        <v>9.0291951249451552E-3</v>
      </c>
      <c r="R107" s="3">
        <v>100.00000000000004</v>
      </c>
      <c r="S107" s="44"/>
      <c r="T107" s="47">
        <v>11.221765246910067</v>
      </c>
      <c r="U107" s="48">
        <v>38.590013635680485</v>
      </c>
      <c r="V107" s="49">
        <v>21098.394641608058</v>
      </c>
      <c r="W107" s="49">
        <v>356.40442079848748</v>
      </c>
      <c r="X107" s="49">
        <v>73952.333016046658</v>
      </c>
      <c r="Y107" s="49">
        <v>354311.85458813288</v>
      </c>
      <c r="Z107" s="49">
        <v>39.403407525260654</v>
      </c>
      <c r="AA107" s="49">
        <v>44526.894807172524</v>
      </c>
      <c r="AB107" s="49">
        <v>6859.5795775988054</v>
      </c>
      <c r="AC107" s="3">
        <v>3.03185593732089</v>
      </c>
      <c r="AD107" s="49">
        <v>274.69270956505852</v>
      </c>
      <c r="AE107" s="48">
        <v>0.84725452097985809</v>
      </c>
      <c r="AF107" s="49">
        <v>473.21443553448631</v>
      </c>
      <c r="AG107" s="49">
        <v>6951.7139693067802</v>
      </c>
      <c r="AH107" s="48">
        <v>9.0887978299463423</v>
      </c>
      <c r="AI107" s="48">
        <v>187.93779693977831</v>
      </c>
      <c r="AJ107" s="48">
        <v>65.064328098506479</v>
      </c>
      <c r="AK107" s="48">
        <v>17.894749850119869</v>
      </c>
      <c r="AL107" s="49">
        <v>67.201186561628035</v>
      </c>
      <c r="AM107" s="48">
        <v>10.631356751872136</v>
      </c>
      <c r="AN107" s="3">
        <v>8.9867684106740739</v>
      </c>
      <c r="AO107" s="49">
        <v>794.56601579874859</v>
      </c>
      <c r="AP107" s="48">
        <v>20.063928516023864</v>
      </c>
      <c r="AQ107" s="48">
        <v>37.679779919275305</v>
      </c>
      <c r="AR107" s="3">
        <v>3.6491842958402327</v>
      </c>
      <c r="AS107" s="3">
        <v>12.390562147137704</v>
      </c>
      <c r="AT107" s="3">
        <v>2.6866434769864611</v>
      </c>
      <c r="AU107" s="3">
        <v>0.34437952680438982</v>
      </c>
      <c r="AV107" s="3">
        <v>2.6414967315413707</v>
      </c>
      <c r="AW107" s="3">
        <v>0.41692730140649131</v>
      </c>
      <c r="AX107" s="3">
        <v>2.6315396859424744</v>
      </c>
      <c r="AY107" s="3">
        <v>0.53853667632378943</v>
      </c>
      <c r="AZ107" s="3">
        <v>1.6799248704621739</v>
      </c>
      <c r="BA107" s="3">
        <v>0.28893777329494852</v>
      </c>
      <c r="BB107" s="3">
        <v>2.0451919429206322</v>
      </c>
      <c r="BC107" s="3">
        <v>0.36452845979513965</v>
      </c>
      <c r="BD107" s="3">
        <v>2.5186352152395934</v>
      </c>
      <c r="BE107" s="3">
        <v>1.4436272901564189</v>
      </c>
      <c r="BF107" s="3">
        <v>29.894164265099349</v>
      </c>
      <c r="BG107" s="3">
        <v>24.846793132916954</v>
      </c>
      <c r="BH107" s="3">
        <v>7.5169982525730665</v>
      </c>
    </row>
    <row r="108" spans="1:60" s="52" customFormat="1" ht="15.75" x14ac:dyDescent="0.25">
      <c r="A108" s="83" t="s">
        <v>29</v>
      </c>
      <c r="B108" s="50" t="s">
        <v>30</v>
      </c>
      <c r="C108" s="4">
        <v>210316</v>
      </c>
      <c r="D108" s="6" t="s">
        <v>190</v>
      </c>
      <c r="E108" s="51" t="s">
        <v>159</v>
      </c>
      <c r="F108" s="51" t="s">
        <v>114</v>
      </c>
      <c r="G108" s="51" t="s">
        <v>115</v>
      </c>
      <c r="H108" s="5">
        <v>74.013797076517932</v>
      </c>
      <c r="I108" s="5">
        <v>4.8031874879902549E-2</v>
      </c>
      <c r="J108" s="5">
        <v>15.650180741933852</v>
      </c>
      <c r="K108" s="5">
        <v>0.91054744252573139</v>
      </c>
      <c r="L108" s="5">
        <v>6.3565416960478446E-2</v>
      </c>
      <c r="M108" s="5">
        <v>6.8190094459795306E-2</v>
      </c>
      <c r="N108" s="5">
        <v>1.0042224808183746</v>
      </c>
      <c r="O108" s="5">
        <v>2.926154633115936</v>
      </c>
      <c r="P108" s="5">
        <v>5.3068991420242515</v>
      </c>
      <c r="Q108" s="5">
        <v>8.4110967637676635E-3</v>
      </c>
      <c r="R108" s="5">
        <v>100</v>
      </c>
      <c r="S108" s="50"/>
      <c r="T108" s="53">
        <v>12.450196347896568</v>
      </c>
      <c r="U108" s="54">
        <v>35.554175183617055</v>
      </c>
      <c r="V108" s="55">
        <v>21709.141223087128</v>
      </c>
      <c r="W108" s="55">
        <v>411.25445968702547</v>
      </c>
      <c r="X108" s="55">
        <v>82820.756486313941</v>
      </c>
      <c r="Y108" s="55">
        <v>346014.50133272132</v>
      </c>
      <c r="Z108" s="55">
        <v>36.706026277082081</v>
      </c>
      <c r="AA108" s="55">
        <v>44052.56977794331</v>
      </c>
      <c r="AB108" s="55">
        <v>7177.1780704089233</v>
      </c>
      <c r="AC108" s="5">
        <v>3.2612091776921184</v>
      </c>
      <c r="AD108" s="55">
        <v>288.19124927941527</v>
      </c>
      <c r="AE108" s="54">
        <v>0.7302623384158361</v>
      </c>
      <c r="AF108" s="55">
        <v>492.31415435890557</v>
      </c>
      <c r="AG108" s="55">
        <v>7077.6852707525104</v>
      </c>
      <c r="AH108" s="54">
        <v>8.9600342007179936</v>
      </c>
      <c r="AI108" s="54">
        <v>195.10914390834478</v>
      </c>
      <c r="AJ108" s="54">
        <v>67.981364215377923</v>
      </c>
      <c r="AK108" s="54">
        <v>20.573867276011498</v>
      </c>
      <c r="AL108" s="55">
        <v>75.118542588287994</v>
      </c>
      <c r="AM108" s="54">
        <v>10.877916656028033</v>
      </c>
      <c r="AN108" s="5">
        <v>9.0607871298730096</v>
      </c>
      <c r="AO108" s="55">
        <v>869.01428365743811</v>
      </c>
      <c r="AP108" s="54">
        <v>23.544774398517522</v>
      </c>
      <c r="AQ108" s="54">
        <v>44.183457514333462</v>
      </c>
      <c r="AR108" s="5">
        <v>4.4500999882935499</v>
      </c>
      <c r="AS108" s="5">
        <v>15.375479146770591</v>
      </c>
      <c r="AT108" s="5">
        <v>2.8015386552741544</v>
      </c>
      <c r="AU108" s="5">
        <v>0.42384750714229413</v>
      </c>
      <c r="AV108" s="5">
        <v>2.7672266965931884</v>
      </c>
      <c r="AW108" s="5">
        <v>0.49644970195143667</v>
      </c>
      <c r="AX108" s="5">
        <v>2.7934297924360894</v>
      </c>
      <c r="AY108" s="5">
        <v>0.68155087970995132</v>
      </c>
      <c r="AZ108" s="5">
        <v>2.0807882407928378</v>
      </c>
      <c r="BA108" s="5">
        <v>0.37147324037013507</v>
      </c>
      <c r="BB108" s="5">
        <v>2.7472892532801931</v>
      </c>
      <c r="BC108" s="5">
        <v>0.45084607904721358</v>
      </c>
      <c r="BD108" s="5">
        <v>3.2396268993668578</v>
      </c>
      <c r="BE108" s="5">
        <v>1.5877801480140965</v>
      </c>
      <c r="BF108" s="5">
        <v>30.337876480632122</v>
      </c>
      <c r="BG108" s="5">
        <v>27.898639691836024</v>
      </c>
      <c r="BH108" s="5">
        <v>7.586417373498044</v>
      </c>
    </row>
    <row r="109" spans="1:60" s="46" customFormat="1" ht="15.75" x14ac:dyDescent="0.25">
      <c r="A109" s="80" t="s">
        <v>41</v>
      </c>
      <c r="B109" s="44" t="s">
        <v>42</v>
      </c>
      <c r="C109" s="2">
        <v>210316</v>
      </c>
      <c r="D109" s="1" t="s">
        <v>191</v>
      </c>
      <c r="E109" s="45" t="s">
        <v>159</v>
      </c>
      <c r="F109" s="45" t="s">
        <v>114</v>
      </c>
      <c r="G109" s="45" t="s">
        <v>115</v>
      </c>
      <c r="H109" s="3">
        <v>75.691590318471299</v>
      </c>
      <c r="I109" s="3">
        <v>4.0072829416066755E-2</v>
      </c>
      <c r="J109" s="3">
        <v>14.135831336389874</v>
      </c>
      <c r="K109" s="3">
        <v>0.89245357144110393</v>
      </c>
      <c r="L109" s="3">
        <v>6.216860614549926E-2</v>
      </c>
      <c r="M109" s="3">
        <v>6.0686595523316116E-2</v>
      </c>
      <c r="N109" s="3">
        <v>1.0527666102236808</v>
      </c>
      <c r="O109" s="3">
        <v>2.9571819606939904</v>
      </c>
      <c r="P109" s="3">
        <v>5.0979412446391432</v>
      </c>
      <c r="Q109" s="3">
        <v>9.3069270560516108E-3</v>
      </c>
      <c r="R109" s="3">
        <v>100.00000000000003</v>
      </c>
      <c r="S109" s="44"/>
      <c r="T109" s="47">
        <v>11.921691565266119</v>
      </c>
      <c r="U109" s="48">
        <v>34.051877662596461</v>
      </c>
      <c r="V109" s="49">
        <v>21939.332966388716</v>
      </c>
      <c r="W109" s="49">
        <v>366.00085760111949</v>
      </c>
      <c r="X109" s="49">
        <v>74806.819432175209</v>
      </c>
      <c r="Y109" s="49">
        <v>353858.18473885331</v>
      </c>
      <c r="Z109" s="49">
        <v>40.615429672609231</v>
      </c>
      <c r="AA109" s="49">
        <v>42318.010271749525</v>
      </c>
      <c r="AB109" s="49">
        <v>7524.1229632686463</v>
      </c>
      <c r="AC109" s="3">
        <v>3.2415687287850199</v>
      </c>
      <c r="AD109" s="49">
        <v>240.43697649640052</v>
      </c>
      <c r="AE109" s="48">
        <v>0.78752831437734538</v>
      </c>
      <c r="AF109" s="49">
        <v>481.49585459689177</v>
      </c>
      <c r="AG109" s="49">
        <v>6937.0416108117006</v>
      </c>
      <c r="AH109" s="48">
        <v>7.8227812755703949</v>
      </c>
      <c r="AI109" s="48">
        <v>188.81303832505864</v>
      </c>
      <c r="AJ109" s="48">
        <v>72.348602053117133</v>
      </c>
      <c r="AK109" s="48">
        <v>22.402112531986972</v>
      </c>
      <c r="AL109" s="49">
        <v>77.40308933547098</v>
      </c>
      <c r="AM109" s="48">
        <v>10.349705878317561</v>
      </c>
      <c r="AN109" s="3">
        <v>9.0216665449286015</v>
      </c>
      <c r="AO109" s="49">
        <v>861.81719559923249</v>
      </c>
      <c r="AP109" s="48">
        <v>24.681120951647348</v>
      </c>
      <c r="AQ109" s="48">
        <v>42.270147162124999</v>
      </c>
      <c r="AR109" s="3">
        <v>4.4448685175961282</v>
      </c>
      <c r="AS109" s="3">
        <v>16.316491829925596</v>
      </c>
      <c r="AT109" s="3">
        <v>2.8629888222654314</v>
      </c>
      <c r="AU109" s="3">
        <v>0.47832341871609213</v>
      </c>
      <c r="AV109" s="3">
        <v>2.8932815136282271</v>
      </c>
      <c r="AW109" s="3">
        <v>0.5015014828108858</v>
      </c>
      <c r="AX109" s="3">
        <v>3.500203337755734</v>
      </c>
      <c r="AY109" s="3">
        <v>0.72923850709764726</v>
      </c>
      <c r="AZ109" s="3">
        <v>2.373047160515402</v>
      </c>
      <c r="BA109" s="3">
        <v>0.36834972339177152</v>
      </c>
      <c r="BB109" s="3">
        <v>2.8352640001047651</v>
      </c>
      <c r="BC109" s="3">
        <v>0.45352849892448188</v>
      </c>
      <c r="BD109" s="3">
        <v>3.1051377411423484</v>
      </c>
      <c r="BE109" s="3">
        <v>1.5816723456350297</v>
      </c>
      <c r="BF109" s="3">
        <v>30.318144895575294</v>
      </c>
      <c r="BG109" s="3">
        <v>30.944964936434211</v>
      </c>
      <c r="BH109" s="3">
        <v>8.2302921185893236</v>
      </c>
    </row>
    <row r="110" spans="1:60" s="46" customFormat="1" ht="15.75" x14ac:dyDescent="0.25">
      <c r="A110" s="82" t="s">
        <v>41</v>
      </c>
      <c r="B110" s="44" t="s">
        <v>42</v>
      </c>
      <c r="C110" s="2">
        <v>210316</v>
      </c>
      <c r="D110" s="1" t="s">
        <v>192</v>
      </c>
      <c r="E110" s="45" t="s">
        <v>159</v>
      </c>
      <c r="F110" s="45" t="s">
        <v>114</v>
      </c>
      <c r="G110" s="45" t="s">
        <v>115</v>
      </c>
      <c r="H110" s="3">
        <v>74.996217289944028</v>
      </c>
      <c r="I110" s="3">
        <v>4.4273165290166512E-2</v>
      </c>
      <c r="J110" s="3">
        <v>14.637621580681499</v>
      </c>
      <c r="K110" s="3">
        <v>0.93199153525291745</v>
      </c>
      <c r="L110" s="3">
        <v>6.2958638327453825E-2</v>
      </c>
      <c r="M110" s="3">
        <v>6.2645961923031249E-2</v>
      </c>
      <c r="N110" s="3">
        <v>0.94526654015598299</v>
      </c>
      <c r="O110" s="3">
        <v>2.8826793739768659</v>
      </c>
      <c r="P110" s="3">
        <v>5.4280325941930121</v>
      </c>
      <c r="Q110" s="3">
        <v>8.3133202550239541E-3</v>
      </c>
      <c r="R110" s="3">
        <v>99.999999999999986</v>
      </c>
      <c r="S110" s="44"/>
      <c r="T110" s="47">
        <v>12.224801207839173</v>
      </c>
      <c r="U110" s="48">
        <v>38.427431752416382</v>
      </c>
      <c r="V110" s="49">
        <v>21386.598275534368</v>
      </c>
      <c r="W110" s="49">
        <v>377.81779635780146</v>
      </c>
      <c r="X110" s="49">
        <v>77462.293404966491</v>
      </c>
      <c r="Y110" s="49">
        <v>350607.31583048834</v>
      </c>
      <c r="Z110" s="49">
        <v>36.279329592924533</v>
      </c>
      <c r="AA110" s="49">
        <v>45058.09856439619</v>
      </c>
      <c r="AB110" s="49">
        <v>6755.8199624948102</v>
      </c>
      <c r="AC110" s="3">
        <v>2.7527062483475664</v>
      </c>
      <c r="AD110" s="49">
        <v>265.63899174099907</v>
      </c>
      <c r="AE110" s="48">
        <v>0.91661783430743693</v>
      </c>
      <c r="AF110" s="49">
        <v>487.61465384612984</v>
      </c>
      <c r="AG110" s="49">
        <v>7244.3702035209271</v>
      </c>
      <c r="AH110" s="48">
        <v>9.6194584772253702</v>
      </c>
      <c r="AI110" s="48">
        <v>190.94026564281248</v>
      </c>
      <c r="AJ110" s="48">
        <v>64.212819332898249</v>
      </c>
      <c r="AK110" s="48">
        <v>18.560698085007228</v>
      </c>
      <c r="AL110" s="49">
        <v>66.221317871384201</v>
      </c>
      <c r="AM110" s="48">
        <v>10.495223151490448</v>
      </c>
      <c r="AN110" s="3">
        <v>9.3887107010710054</v>
      </c>
      <c r="AO110" s="49">
        <v>834.15686543208506</v>
      </c>
      <c r="AP110" s="48">
        <v>21.073768187914133</v>
      </c>
      <c r="AQ110" s="48">
        <v>39.723744319613949</v>
      </c>
      <c r="AR110" s="3">
        <v>3.894815060751339</v>
      </c>
      <c r="AS110" s="3">
        <v>13.406576600724005</v>
      </c>
      <c r="AT110" s="3">
        <v>2.3916004816865875</v>
      </c>
      <c r="AU110" s="3">
        <v>0.34719021535284866</v>
      </c>
      <c r="AV110" s="3">
        <v>2.7203834247228524</v>
      </c>
      <c r="AW110" s="3">
        <v>0.40331179052372657</v>
      </c>
      <c r="AX110" s="3">
        <v>2.4817145389126298</v>
      </c>
      <c r="AY110" s="3">
        <v>0.53297718539099548</v>
      </c>
      <c r="AZ110" s="3">
        <v>1.8541048482580036</v>
      </c>
      <c r="BA110" s="3">
        <v>0.30298479470820899</v>
      </c>
      <c r="BB110" s="3">
        <v>2.281834191744371</v>
      </c>
      <c r="BC110" s="3">
        <v>0.37013105072461366</v>
      </c>
      <c r="BD110" s="3">
        <v>2.7580509209918618</v>
      </c>
      <c r="BE110" s="3">
        <v>1.551718299449216</v>
      </c>
      <c r="BF110" s="3">
        <v>30.008957927456954</v>
      </c>
      <c r="BG110" s="3">
        <v>25.512690026889121</v>
      </c>
      <c r="BH110" s="3">
        <v>8.0713739404630456</v>
      </c>
    </row>
    <row r="111" spans="1:60" s="46" customFormat="1" ht="15.75" x14ac:dyDescent="0.25">
      <c r="A111" s="82" t="s">
        <v>41</v>
      </c>
      <c r="B111" s="44" t="s">
        <v>42</v>
      </c>
      <c r="C111" s="2">
        <v>210316</v>
      </c>
      <c r="D111" s="1" t="s">
        <v>193</v>
      </c>
      <c r="E111" s="45" t="s">
        <v>113</v>
      </c>
      <c r="F111" s="45" t="s">
        <v>114</v>
      </c>
      <c r="G111" s="45" t="s">
        <v>115</v>
      </c>
      <c r="H111" s="3">
        <v>76.503394104859041</v>
      </c>
      <c r="I111" s="3">
        <v>4.3605383996463729E-2</v>
      </c>
      <c r="J111" s="3">
        <v>13.640688974485931</v>
      </c>
      <c r="K111" s="3">
        <v>0.87380178811395193</v>
      </c>
      <c r="L111" s="3">
        <v>5.6253028381861893E-2</v>
      </c>
      <c r="M111" s="3">
        <v>5.7761918209202061E-2</v>
      </c>
      <c r="N111" s="3">
        <v>1.0081109699001822</v>
      </c>
      <c r="O111" s="3">
        <v>2.5118120627765133</v>
      </c>
      <c r="P111" s="3">
        <v>5.299922921086841</v>
      </c>
      <c r="Q111" s="3">
        <v>4.6488481900030954E-3</v>
      </c>
      <c r="R111" s="3">
        <v>99.999999999999986</v>
      </c>
      <c r="S111" s="44"/>
      <c r="T111" s="47">
        <v>10.300125931281817</v>
      </c>
      <c r="U111" s="48">
        <v>36.203847005314358</v>
      </c>
      <c r="V111" s="49">
        <v>18635.133693738953</v>
      </c>
      <c r="W111" s="49">
        <v>348.36212871969764</v>
      </c>
      <c r="X111" s="49">
        <v>72186.526052979549</v>
      </c>
      <c r="Y111" s="49">
        <v>357653.36744021601</v>
      </c>
      <c r="Z111" s="49">
        <v>20.287573501173508</v>
      </c>
      <c r="AA111" s="49">
        <v>43994.660167941867</v>
      </c>
      <c r="AB111" s="49">
        <v>7204.9691018766025</v>
      </c>
      <c r="AC111" s="3">
        <v>2.5982481658198209</v>
      </c>
      <c r="AD111" s="49">
        <v>261.63230397878237</v>
      </c>
      <c r="AE111" s="48">
        <v>0.70732091625346283</v>
      </c>
      <c r="AF111" s="49">
        <v>435.67970481752036</v>
      </c>
      <c r="AG111" s="49">
        <v>6792.0612990097479</v>
      </c>
      <c r="AH111" s="48">
        <v>8.8235800000319262</v>
      </c>
      <c r="AI111" s="48">
        <v>190.94030072612117</v>
      </c>
      <c r="AJ111" s="48">
        <v>61.28250073950479</v>
      </c>
      <c r="AK111" s="48">
        <v>18.161503234786149</v>
      </c>
      <c r="AL111" s="49">
        <v>66.674068833607677</v>
      </c>
      <c r="AM111" s="48">
        <v>10.064138327990635</v>
      </c>
      <c r="AN111" s="3">
        <v>8.8083605476471636</v>
      </c>
      <c r="AO111" s="49">
        <v>799.63069812278297</v>
      </c>
      <c r="AP111" s="48">
        <v>21.971671229457247</v>
      </c>
      <c r="AQ111" s="48">
        <v>39.872057126415022</v>
      </c>
      <c r="AR111" s="3">
        <v>4.0507182307019605</v>
      </c>
      <c r="AS111" s="3">
        <v>13.378405267407491</v>
      </c>
      <c r="AT111" s="3">
        <v>2.3697181762021633</v>
      </c>
      <c r="AU111" s="3">
        <v>0.3655105242869543</v>
      </c>
      <c r="AV111" s="3">
        <v>2.716138374412814</v>
      </c>
      <c r="AW111" s="3">
        <v>0.42084516890135437</v>
      </c>
      <c r="AX111" s="3">
        <v>2.8963807733547795</v>
      </c>
      <c r="AY111" s="3">
        <v>0.6209814663692429</v>
      </c>
      <c r="AZ111" s="3">
        <v>1.8009480717758661</v>
      </c>
      <c r="BA111" s="3">
        <v>0.31364710818482144</v>
      </c>
      <c r="BB111" s="3">
        <v>2.3524296434068468</v>
      </c>
      <c r="BC111" s="3">
        <v>0.33393449728820068</v>
      </c>
      <c r="BD111" s="3">
        <v>2.7960808154982293</v>
      </c>
      <c r="BE111" s="3">
        <v>1.535992679447626</v>
      </c>
      <c r="BF111" s="3">
        <v>28.948445305086828</v>
      </c>
      <c r="BG111" s="3">
        <v>26.567045299669733</v>
      </c>
      <c r="BH111" s="3">
        <v>7.6304026698206853</v>
      </c>
    </row>
    <row r="112" spans="1:60" s="46" customFormat="1" ht="15.75" x14ac:dyDescent="0.25">
      <c r="A112" s="82" t="s">
        <v>41</v>
      </c>
      <c r="B112" s="44" t="s">
        <v>42</v>
      </c>
      <c r="C112" s="2">
        <v>210316</v>
      </c>
      <c r="D112" s="1" t="s">
        <v>194</v>
      </c>
      <c r="E112" s="45" t="s">
        <v>113</v>
      </c>
      <c r="F112" s="45" t="s">
        <v>114</v>
      </c>
      <c r="G112" s="45" t="s">
        <v>115</v>
      </c>
      <c r="H112" s="3">
        <v>75.461740993576697</v>
      </c>
      <c r="I112" s="3">
        <v>4.4110091369249309E-2</v>
      </c>
      <c r="J112" s="3">
        <v>14.479475006310986</v>
      </c>
      <c r="K112" s="3">
        <v>0.84566704741793586</v>
      </c>
      <c r="L112" s="3">
        <v>5.900233614216259E-2</v>
      </c>
      <c r="M112" s="3">
        <v>5.8513285818823382E-2</v>
      </c>
      <c r="N112" s="3">
        <v>1.0745043773421519</v>
      </c>
      <c r="O112" s="3">
        <v>2.5604594040423234</v>
      </c>
      <c r="P112" s="3">
        <v>5.4073232847307651</v>
      </c>
      <c r="Q112" s="3">
        <v>9.2041732488978463E-3</v>
      </c>
      <c r="R112" s="3">
        <v>99.999999999999986</v>
      </c>
      <c r="S112" s="44"/>
      <c r="T112" s="47">
        <v>9.0785754434528485</v>
      </c>
      <c r="U112" s="48">
        <v>38.591089491869589</v>
      </c>
      <c r="V112" s="49">
        <v>18996.048318589998</v>
      </c>
      <c r="W112" s="49">
        <v>352.89362677332383</v>
      </c>
      <c r="X112" s="49">
        <v>76625.381733397735</v>
      </c>
      <c r="Y112" s="49">
        <v>352783.63914497104</v>
      </c>
      <c r="Z112" s="49">
        <v>40.167012058190203</v>
      </c>
      <c r="AA112" s="49">
        <v>44886.190586550081</v>
      </c>
      <c r="AB112" s="49">
        <v>7679.4827848643599</v>
      </c>
      <c r="AC112" s="3">
        <v>2.7692059224679229</v>
      </c>
      <c r="AD112" s="49">
        <v>264.66054821549585</v>
      </c>
      <c r="AE112" s="48">
        <v>0.64099895394566431</v>
      </c>
      <c r="AF112" s="49">
        <v>456.97309342104927</v>
      </c>
      <c r="AG112" s="49">
        <v>6573.3699595796152</v>
      </c>
      <c r="AH112" s="48">
        <v>8.9706967267089279</v>
      </c>
      <c r="AI112" s="48">
        <v>188.97270881740187</v>
      </c>
      <c r="AJ112" s="48">
        <v>64.486168413697627</v>
      </c>
      <c r="AK112" s="48">
        <v>19.001495263744406</v>
      </c>
      <c r="AL112" s="49">
        <v>72.445911242370371</v>
      </c>
      <c r="AM112" s="48">
        <v>10.035890239257807</v>
      </c>
      <c r="AN112" s="3">
        <v>8.6659081216300962</v>
      </c>
      <c r="AO112" s="49">
        <v>838.98946079751988</v>
      </c>
      <c r="AP112" s="48">
        <v>23.021542669429301</v>
      </c>
      <c r="AQ112" s="48">
        <v>40.334589008117291</v>
      </c>
      <c r="AR112" s="3">
        <v>4.1421190722026333</v>
      </c>
      <c r="AS112" s="3">
        <v>13.168788462463278</v>
      </c>
      <c r="AT112" s="3">
        <v>2.7931919197346722</v>
      </c>
      <c r="AU112" s="3">
        <v>0.32575698216209925</v>
      </c>
      <c r="AV112" s="3">
        <v>3.0348817307845675</v>
      </c>
      <c r="AW112" s="3">
        <v>0.42765493266163673</v>
      </c>
      <c r="AX112" s="3">
        <v>2.8477228699525154</v>
      </c>
      <c r="AY112" s="3">
        <v>0.67470009219103366</v>
      </c>
      <c r="AZ112" s="3">
        <v>1.9221514020266999</v>
      </c>
      <c r="BA112" s="3">
        <v>0.34576611021275516</v>
      </c>
      <c r="BB112" s="3">
        <v>2.7565272652375237</v>
      </c>
      <c r="BC112" s="3">
        <v>0.45811161877873652</v>
      </c>
      <c r="BD112" s="3">
        <v>2.9672004518116042</v>
      </c>
      <c r="BE112" s="3">
        <v>1.6804857539703715</v>
      </c>
      <c r="BF112" s="3">
        <v>29.055939404063327</v>
      </c>
      <c r="BG112" s="3">
        <v>28.012313279914778</v>
      </c>
      <c r="BH112" s="3">
        <v>8.1975428336776961</v>
      </c>
    </row>
    <row r="113" spans="1:60" s="46" customFormat="1" ht="15.75" x14ac:dyDescent="0.25">
      <c r="A113" s="82" t="s">
        <v>41</v>
      </c>
      <c r="B113" s="44" t="s">
        <v>42</v>
      </c>
      <c r="C113" s="2">
        <v>210316</v>
      </c>
      <c r="D113" s="1" t="s">
        <v>195</v>
      </c>
      <c r="E113" s="45" t="s">
        <v>159</v>
      </c>
      <c r="F113" s="45" t="s">
        <v>114</v>
      </c>
      <c r="G113" s="45" t="s">
        <v>115</v>
      </c>
      <c r="H113" s="3">
        <v>75.667620186728826</v>
      </c>
      <c r="I113" s="3">
        <v>4.5156290794108392E-2</v>
      </c>
      <c r="J113" s="3">
        <v>14.283497972514917</v>
      </c>
      <c r="K113" s="3">
        <v>0.86408733069373833</v>
      </c>
      <c r="L113" s="3">
        <v>5.9164336927628222E-2</v>
      </c>
      <c r="M113" s="3">
        <v>5.8753558033532612E-2</v>
      </c>
      <c r="N113" s="3">
        <v>1.0358007093889001</v>
      </c>
      <c r="O113" s="3">
        <v>2.8861758546015186</v>
      </c>
      <c r="P113" s="3">
        <v>5.0910244299557466</v>
      </c>
      <c r="Q113" s="3">
        <v>8.7193303610615582E-3</v>
      </c>
      <c r="R113" s="3">
        <v>99.999999999999972</v>
      </c>
      <c r="S113" s="44"/>
      <c r="T113" s="47">
        <v>11.21425543666914</v>
      </c>
      <c r="U113" s="48">
        <v>31.864866118660228</v>
      </c>
      <c r="V113" s="49">
        <v>21412.538665288666</v>
      </c>
      <c r="W113" s="49">
        <v>354.34270850023518</v>
      </c>
      <c r="X113" s="49">
        <v>75588.271270548939</v>
      </c>
      <c r="Y113" s="49">
        <v>353746.12437295727</v>
      </c>
      <c r="Z113" s="49">
        <v>38.051157695672643</v>
      </c>
      <c r="AA113" s="49">
        <v>42260.593793062653</v>
      </c>
      <c r="AB113" s="49">
        <v>7402.8676700024689</v>
      </c>
      <c r="AC113" s="3">
        <v>2.8601698528352322</v>
      </c>
      <c r="AD113" s="49">
        <v>270.93774476465035</v>
      </c>
      <c r="AE113" s="48">
        <v>0.8181251344912267</v>
      </c>
      <c r="AF113" s="49">
        <v>458.2277895044806</v>
      </c>
      <c r="AG113" s="49">
        <v>6716.5508214824276</v>
      </c>
      <c r="AH113" s="48">
        <v>8.1431025653649822</v>
      </c>
      <c r="AI113" s="48">
        <v>181.4541793313559</v>
      </c>
      <c r="AJ113" s="48">
        <v>66.34994156611674</v>
      </c>
      <c r="AK113" s="48">
        <v>19.919825741508056</v>
      </c>
      <c r="AL113" s="49">
        <v>72.375500973097971</v>
      </c>
      <c r="AM113" s="48">
        <v>9.83381881088801</v>
      </c>
      <c r="AN113" s="3">
        <v>8.7387460216192778</v>
      </c>
      <c r="AO113" s="49">
        <v>844.70392991337826</v>
      </c>
      <c r="AP113" s="48">
        <v>23.503441827593068</v>
      </c>
      <c r="AQ113" s="48">
        <v>40.557969073879228</v>
      </c>
      <c r="AR113" s="3">
        <v>4.2316288580568866</v>
      </c>
      <c r="AS113" s="3">
        <v>14.399091811199387</v>
      </c>
      <c r="AT113" s="3">
        <v>2.8162244361227549</v>
      </c>
      <c r="AU113" s="3">
        <v>0.40180372334606451</v>
      </c>
      <c r="AV113" s="3">
        <v>2.9239382497908255</v>
      </c>
      <c r="AW113" s="3">
        <v>0.45556908252573908</v>
      </c>
      <c r="AX113" s="3">
        <v>2.919693204924144</v>
      </c>
      <c r="AY113" s="3">
        <v>0.63125622592813457</v>
      </c>
      <c r="AZ113" s="3">
        <v>1.9681791702071585</v>
      </c>
      <c r="BA113" s="3">
        <v>0.35483897526830827</v>
      </c>
      <c r="BB113" s="3">
        <v>2.3951056919811804</v>
      </c>
      <c r="BC113" s="3">
        <v>0.40033645195638684</v>
      </c>
      <c r="BD113" s="3">
        <v>2.9751463844185828</v>
      </c>
      <c r="BE113" s="3">
        <v>1.6104802260835349</v>
      </c>
      <c r="BF113" s="3">
        <v>28.634105113051085</v>
      </c>
      <c r="BG113" s="3">
        <v>28.052051336712697</v>
      </c>
      <c r="BH113" s="3">
        <v>7.9242808144539465</v>
      </c>
    </row>
    <row r="114" spans="1:60" s="46" customFormat="1" ht="15.75" x14ac:dyDescent="0.25">
      <c r="A114" s="82" t="s">
        <v>41</v>
      </c>
      <c r="B114" s="44" t="s">
        <v>42</v>
      </c>
      <c r="C114" s="2">
        <v>210316</v>
      </c>
      <c r="D114" s="1" t="s">
        <v>196</v>
      </c>
      <c r="E114" s="45" t="s">
        <v>113</v>
      </c>
      <c r="F114" s="45" t="s">
        <v>114</v>
      </c>
      <c r="G114" s="45" t="s">
        <v>115</v>
      </c>
      <c r="H114" s="3">
        <v>75.605485247615377</v>
      </c>
      <c r="I114" s="3">
        <v>4.3190801466960929E-2</v>
      </c>
      <c r="J114" s="3">
        <v>14.463298945495445</v>
      </c>
      <c r="K114" s="3">
        <v>0.8854362461039591</v>
      </c>
      <c r="L114" s="3">
        <v>5.8689530550054353E-2</v>
      </c>
      <c r="M114" s="3">
        <v>5.9316366505862902E-2</v>
      </c>
      <c r="N114" s="3">
        <v>0.91378954341450713</v>
      </c>
      <c r="O114" s="3">
        <v>2.5358200283506869</v>
      </c>
      <c r="P114" s="3">
        <v>5.4313685149527178</v>
      </c>
      <c r="Q114" s="3">
        <v>3.6047755444115785E-3</v>
      </c>
      <c r="R114" s="3">
        <v>100.00000000000001</v>
      </c>
      <c r="S114" s="44"/>
      <c r="T114" s="47">
        <v>10.308502977018048</v>
      </c>
      <c r="U114" s="48">
        <v>37.24718883150824</v>
      </c>
      <c r="V114" s="49">
        <v>18813.248790333746</v>
      </c>
      <c r="W114" s="49">
        <v>357.73700639685916</v>
      </c>
      <c r="X114" s="49">
        <v>76539.778019561898</v>
      </c>
      <c r="Y114" s="49">
        <v>353455.64353260188</v>
      </c>
      <c r="Z114" s="49">
        <v>15.731240475812129</v>
      </c>
      <c r="AA114" s="49">
        <v>45085.79004262251</v>
      </c>
      <c r="AB114" s="49">
        <v>6530.8538667834828</v>
      </c>
      <c r="AC114" s="3">
        <v>2.1879740516015911</v>
      </c>
      <c r="AD114" s="49">
        <v>259.14480880176558</v>
      </c>
      <c r="AE114" s="48">
        <v>0.59036660448747769</v>
      </c>
      <c r="AF114" s="49">
        <v>454.55041411017095</v>
      </c>
      <c r="AG114" s="49">
        <v>6882.4959409660742</v>
      </c>
      <c r="AH114" s="48">
        <v>8.5007418038001745</v>
      </c>
      <c r="AI114" s="48">
        <v>195.32826305050918</v>
      </c>
      <c r="AJ114" s="48">
        <v>66.852752766494973</v>
      </c>
      <c r="AK114" s="48">
        <v>19.647717462961943</v>
      </c>
      <c r="AL114" s="49">
        <v>74.178339161441045</v>
      </c>
      <c r="AM114" s="48">
        <v>10.662698125636709</v>
      </c>
      <c r="AN114" s="3">
        <v>8.9248382713365491</v>
      </c>
      <c r="AO114" s="49">
        <v>854.18251502339956</v>
      </c>
      <c r="AP114" s="48">
        <v>23.633316992693803</v>
      </c>
      <c r="AQ114" s="48">
        <v>40.474524764588075</v>
      </c>
      <c r="AR114" s="3">
        <v>4.0557091864629564</v>
      </c>
      <c r="AS114" s="3">
        <v>12.861648427983207</v>
      </c>
      <c r="AT114" s="3">
        <v>2.7300561032587991</v>
      </c>
      <c r="AU114" s="3">
        <v>0.42746821900557275</v>
      </c>
      <c r="AV114" s="3">
        <v>2.8115364260310458</v>
      </c>
      <c r="AW114" s="3">
        <v>0.4309229657549391</v>
      </c>
      <c r="AX114" s="3">
        <v>2.6475515991141672</v>
      </c>
      <c r="AY114" s="3">
        <v>0.62368061162751642</v>
      </c>
      <c r="AZ114" s="3">
        <v>1.8926252996273853</v>
      </c>
      <c r="BA114" s="3">
        <v>0.31365409425091784</v>
      </c>
      <c r="BB114" s="3">
        <v>2.4194599120687452</v>
      </c>
      <c r="BC114" s="3">
        <v>0.47942630824594129</v>
      </c>
      <c r="BD114" s="3">
        <v>2.8487714388133285</v>
      </c>
      <c r="BE114" s="3">
        <v>1.4757833330853862</v>
      </c>
      <c r="BF114" s="3">
        <v>30.16254351953728</v>
      </c>
      <c r="BG114" s="3">
        <v>27.642080874706092</v>
      </c>
      <c r="BH114" s="3">
        <v>7.8586637083895328</v>
      </c>
    </row>
    <row r="115" spans="1:60" s="46" customFormat="1" ht="15.75" x14ac:dyDescent="0.25">
      <c r="A115" s="82" t="s">
        <v>41</v>
      </c>
      <c r="B115" s="44" t="s">
        <v>42</v>
      </c>
      <c r="C115" s="2">
        <v>210316</v>
      </c>
      <c r="D115" s="1" t="s">
        <v>197</v>
      </c>
      <c r="E115" s="45" t="s">
        <v>113</v>
      </c>
      <c r="F115" s="45" t="s">
        <v>114</v>
      </c>
      <c r="G115" s="45" t="s">
        <v>115</v>
      </c>
      <c r="H115" s="3">
        <v>75.206285358821887</v>
      </c>
      <c r="I115" s="3">
        <v>4.8094126917774371E-2</v>
      </c>
      <c r="J115" s="3">
        <v>14.836440298378513</v>
      </c>
      <c r="K115" s="3">
        <v>0.89663016033282028</v>
      </c>
      <c r="L115" s="3">
        <v>6.0477070244470951E-2</v>
      </c>
      <c r="M115" s="3">
        <v>6.1642015231026984E-2</v>
      </c>
      <c r="N115" s="3">
        <v>0.97375748748587099</v>
      </c>
      <c r="O115" s="3">
        <v>2.4622939819378109</v>
      </c>
      <c r="P115" s="3">
        <v>5.4479634984744729</v>
      </c>
      <c r="Q115" s="3">
        <v>6.4160021753614394E-3</v>
      </c>
      <c r="R115" s="3">
        <v>100</v>
      </c>
      <c r="S115" s="44"/>
      <c r="T115" s="47">
        <v>8.1847488555493904</v>
      </c>
      <c r="U115" s="48">
        <v>35.142204082221063</v>
      </c>
      <c r="V115" s="49">
        <v>18267.759051996618</v>
      </c>
      <c r="W115" s="49">
        <v>371.76299385832374</v>
      </c>
      <c r="X115" s="49">
        <v>78514.442059019086</v>
      </c>
      <c r="Y115" s="49">
        <v>351589.38405249233</v>
      </c>
      <c r="Z115" s="49">
        <v>27.999433493277323</v>
      </c>
      <c r="AA115" s="49">
        <v>45223.545000836602</v>
      </c>
      <c r="AB115" s="49">
        <v>6959.4447630615196</v>
      </c>
      <c r="AC115" s="3">
        <v>2.646451252297759</v>
      </c>
      <c r="AD115" s="49">
        <v>288.56476150664622</v>
      </c>
      <c r="AE115" s="48">
        <v>0.75280465425129561</v>
      </c>
      <c r="AF115" s="49">
        <v>468.3949090434275</v>
      </c>
      <c r="AG115" s="49">
        <v>6969.5062362670124</v>
      </c>
      <c r="AH115" s="48">
        <v>8.8295814679317441</v>
      </c>
      <c r="AI115" s="48">
        <v>201.67418114937959</v>
      </c>
      <c r="AJ115" s="48">
        <v>70.76981062074816</v>
      </c>
      <c r="AK115" s="48">
        <v>20.238921069334257</v>
      </c>
      <c r="AL115" s="49">
        <v>75.591632686403599</v>
      </c>
      <c r="AM115" s="48">
        <v>10.422292715211244</v>
      </c>
      <c r="AN115" s="3">
        <v>8.9375213215525449</v>
      </c>
      <c r="AO115" s="49">
        <v>814.09068695520398</v>
      </c>
      <c r="AP115" s="48">
        <v>21.921545042714442</v>
      </c>
      <c r="AQ115" s="48">
        <v>38.316961741536275</v>
      </c>
      <c r="AR115" s="3">
        <v>3.9433732032101223</v>
      </c>
      <c r="AS115" s="3">
        <v>13.360265261959901</v>
      </c>
      <c r="AT115" s="3">
        <v>2.7343587345902964</v>
      </c>
      <c r="AU115" s="3">
        <v>0.35228158798924741</v>
      </c>
      <c r="AV115" s="3">
        <v>2.4434155720185817</v>
      </c>
      <c r="AW115" s="3">
        <v>0.40111768972543149</v>
      </c>
      <c r="AX115" s="3">
        <v>2.5009458857061801</v>
      </c>
      <c r="AY115" s="3">
        <v>0.60860708715012179</v>
      </c>
      <c r="AZ115" s="3">
        <v>1.9158246498609175</v>
      </c>
      <c r="BA115" s="3">
        <v>0.3158064565255983</v>
      </c>
      <c r="BB115" s="3">
        <v>2.6593776132847822</v>
      </c>
      <c r="BC115" s="3">
        <v>0.38145985318820075</v>
      </c>
      <c r="BD115" s="3">
        <v>2.781675993028883</v>
      </c>
      <c r="BE115" s="3">
        <v>1.6996931847853833</v>
      </c>
      <c r="BF115" s="3">
        <v>29.554890031118546</v>
      </c>
      <c r="BG115" s="3">
        <v>28.143620089695926</v>
      </c>
      <c r="BH115" s="3">
        <v>7.9604623368858061</v>
      </c>
    </row>
    <row r="116" spans="1:60" s="46" customFormat="1" ht="15.75" x14ac:dyDescent="0.25">
      <c r="A116" s="82" t="s">
        <v>41</v>
      </c>
      <c r="B116" s="44" t="s">
        <v>42</v>
      </c>
      <c r="C116" s="2">
        <v>210316</v>
      </c>
      <c r="D116" s="1" t="s">
        <v>198</v>
      </c>
      <c r="E116" s="45" t="s">
        <v>159</v>
      </c>
      <c r="F116" s="45" t="s">
        <v>114</v>
      </c>
      <c r="G116" s="45" t="s">
        <v>115</v>
      </c>
      <c r="H116" s="3">
        <v>75.715829642302737</v>
      </c>
      <c r="I116" s="3">
        <v>5.2908076505777786E-2</v>
      </c>
      <c r="J116" s="3">
        <v>14.216808630045952</v>
      </c>
      <c r="K116" s="3">
        <v>0.95980388352552726</v>
      </c>
      <c r="L116" s="3">
        <v>5.6958939661582247E-2</v>
      </c>
      <c r="M116" s="3">
        <v>7.2846773732384296E-2</v>
      </c>
      <c r="N116" s="3">
        <v>1.1581054739706271</v>
      </c>
      <c r="O116" s="3">
        <v>2.5867215409273769</v>
      </c>
      <c r="P116" s="3">
        <v>5.1740548843534144</v>
      </c>
      <c r="Q116" s="3">
        <v>5.9621549746059236E-3</v>
      </c>
      <c r="R116" s="3">
        <v>99.999999999999957</v>
      </c>
      <c r="S116" s="44"/>
      <c r="T116" s="47">
        <v>11.402729213218544</v>
      </c>
      <c r="U116" s="48">
        <v>30.866807448176928</v>
      </c>
      <c r="V116" s="49">
        <v>19190.887112140208</v>
      </c>
      <c r="W116" s="49">
        <v>439.33889238000972</v>
      </c>
      <c r="X116" s="49">
        <v>75235.351270203173</v>
      </c>
      <c r="Y116" s="49">
        <v>353971.50357776531</v>
      </c>
      <c r="Z116" s="49">
        <v>26.018844309180253</v>
      </c>
      <c r="AA116" s="49">
        <v>42949.829595017691</v>
      </c>
      <c r="AB116" s="49">
        <v>8276.9798224680726</v>
      </c>
      <c r="AC116" s="3">
        <v>3.1243115891220983</v>
      </c>
      <c r="AD116" s="49">
        <v>317.44845903466671</v>
      </c>
      <c r="AE116" s="48">
        <v>0.90749622455650858</v>
      </c>
      <c r="AF116" s="49">
        <v>441.14698767895453</v>
      </c>
      <c r="AG116" s="49">
        <v>7460.5555866439236</v>
      </c>
      <c r="AH116" s="48">
        <v>7.370035131478331</v>
      </c>
      <c r="AI116" s="48">
        <v>190.29350499205935</v>
      </c>
      <c r="AJ116" s="48">
        <v>85.423641998999486</v>
      </c>
      <c r="AK116" s="48">
        <v>20.503682266492163</v>
      </c>
      <c r="AL116" s="49">
        <v>82.567305667895468</v>
      </c>
      <c r="AM116" s="48">
        <v>10.290278499381381</v>
      </c>
      <c r="AN116" s="3">
        <v>8.088139861504283</v>
      </c>
      <c r="AO116" s="49">
        <v>868.98889335520153</v>
      </c>
      <c r="AP116" s="48">
        <v>27.783602909982395</v>
      </c>
      <c r="AQ116" s="48">
        <v>46.934905693764051</v>
      </c>
      <c r="AR116" s="3">
        <v>4.8058268661732599</v>
      </c>
      <c r="AS116" s="3">
        <v>16.468739513119964</v>
      </c>
      <c r="AT116" s="3">
        <v>2.9058992537862149</v>
      </c>
      <c r="AU116" s="3">
        <v>0.41463098905645718</v>
      </c>
      <c r="AV116" s="3">
        <v>3.2492357979090492</v>
      </c>
      <c r="AW116" s="3">
        <v>0.44227340817757627</v>
      </c>
      <c r="AX116" s="3">
        <v>3.0769856650581286</v>
      </c>
      <c r="AY116" s="3">
        <v>0.64261513701058737</v>
      </c>
      <c r="AZ116" s="3">
        <v>2.1663516018916145</v>
      </c>
      <c r="BA116" s="3">
        <v>0.29988436488200365</v>
      </c>
      <c r="BB116" s="3">
        <v>2.6265306872961665</v>
      </c>
      <c r="BC116" s="3">
        <v>0.35717030340363087</v>
      </c>
      <c r="BD116" s="3">
        <v>3.1016892819008728</v>
      </c>
      <c r="BE116" s="3">
        <v>1.3789419792627988</v>
      </c>
      <c r="BF116" s="3">
        <v>27.092622806984004</v>
      </c>
      <c r="BG116" s="3">
        <v>26.504001336003391</v>
      </c>
      <c r="BH116" s="3">
        <v>6.8099873664220478</v>
      </c>
    </row>
    <row r="117" spans="1:60" s="52" customFormat="1" ht="15.75" x14ac:dyDescent="0.25">
      <c r="A117" s="83" t="s">
        <v>41</v>
      </c>
      <c r="B117" s="50" t="s">
        <v>42</v>
      </c>
      <c r="C117" s="4">
        <v>210316</v>
      </c>
      <c r="D117" s="6" t="s">
        <v>199</v>
      </c>
      <c r="E117" s="51" t="s">
        <v>159</v>
      </c>
      <c r="F117" s="51" t="s">
        <v>114</v>
      </c>
      <c r="G117" s="51" t="s">
        <v>115</v>
      </c>
      <c r="H117" s="5">
        <v>75.808027146853647</v>
      </c>
      <c r="I117" s="5">
        <v>4.207747911389996E-2</v>
      </c>
      <c r="J117" s="5">
        <v>14.167360656789105</v>
      </c>
      <c r="K117" s="5">
        <v>0.86165003352036285</v>
      </c>
      <c r="L117" s="5">
        <v>5.874682765426454E-2</v>
      </c>
      <c r="M117" s="5">
        <v>5.9292823104632457E-2</v>
      </c>
      <c r="N117" s="5">
        <v>1.0812782952237476</v>
      </c>
      <c r="O117" s="5">
        <v>2.2044295357025563</v>
      </c>
      <c r="P117" s="5">
        <v>5.7039274913265672</v>
      </c>
      <c r="Q117" s="5">
        <v>1.320971071119305E-2</v>
      </c>
      <c r="R117" s="5">
        <v>99.999999999999972</v>
      </c>
      <c r="S117" s="50"/>
      <c r="T117" s="53">
        <v>7.3309609358386609</v>
      </c>
      <c r="U117" s="54">
        <v>34.104261324710478</v>
      </c>
      <c r="V117" s="55">
        <v>16354.662725377266</v>
      </c>
      <c r="W117" s="55">
        <v>357.59501614403837</v>
      </c>
      <c r="X117" s="55">
        <v>74973.672595727941</v>
      </c>
      <c r="Y117" s="55">
        <v>354402.52691154077</v>
      </c>
      <c r="Z117" s="55">
        <v>57.647177543646471</v>
      </c>
      <c r="AA117" s="55">
        <v>47348.302105501833</v>
      </c>
      <c r="AB117" s="55">
        <v>7727.8959759641239</v>
      </c>
      <c r="AC117" s="5">
        <v>2.7906637016206139</v>
      </c>
      <c r="AD117" s="55">
        <v>252.46487468339976</v>
      </c>
      <c r="AE117" s="54">
        <v>0.79585115609144497</v>
      </c>
      <c r="AF117" s="55">
        <v>454.99418018227885</v>
      </c>
      <c r="AG117" s="55">
        <v>6697.6057105537802</v>
      </c>
      <c r="AH117" s="54">
        <v>8.4790840065826583</v>
      </c>
      <c r="AI117" s="54">
        <v>194.03188461580092</v>
      </c>
      <c r="AJ117" s="54">
        <v>67.954015337849853</v>
      </c>
      <c r="AK117" s="54">
        <v>20.39725615247805</v>
      </c>
      <c r="AL117" s="55">
        <v>72.784738199826137</v>
      </c>
      <c r="AM117" s="54">
        <v>9.6794964624985091</v>
      </c>
      <c r="AN117" s="5">
        <v>9.1848938757689567</v>
      </c>
      <c r="AO117" s="55">
        <v>827.10071357143613</v>
      </c>
      <c r="AP117" s="54">
        <v>22.380578623295015</v>
      </c>
      <c r="AQ117" s="54">
        <v>38.836634254055987</v>
      </c>
      <c r="AR117" s="5">
        <v>4.0432755003323919</v>
      </c>
      <c r="AS117" s="5">
        <v>13.093830991071258</v>
      </c>
      <c r="AT117" s="5">
        <v>2.5407217366354362</v>
      </c>
      <c r="AU117" s="5">
        <v>0.33234816478770751</v>
      </c>
      <c r="AV117" s="5">
        <v>2.5058362937352747</v>
      </c>
      <c r="AW117" s="5">
        <v>0.44742024389881291</v>
      </c>
      <c r="AX117" s="5">
        <v>2.7593977124298128</v>
      </c>
      <c r="AY117" s="5">
        <v>0.54599812491473321</v>
      </c>
      <c r="AZ117" s="5">
        <v>1.9930308939211501</v>
      </c>
      <c r="BA117" s="5">
        <v>0.31903922107335292</v>
      </c>
      <c r="BB117" s="5">
        <v>2.2607728041800552</v>
      </c>
      <c r="BC117" s="5">
        <v>0.35805699986578193</v>
      </c>
      <c r="BD117" s="5">
        <v>2.8932136641930741</v>
      </c>
      <c r="BE117" s="5">
        <v>1.3954244866551149</v>
      </c>
      <c r="BF117" s="5">
        <v>25.655840617595761</v>
      </c>
      <c r="BG117" s="5">
        <v>24.793088874262015</v>
      </c>
      <c r="BH117" s="5">
        <v>7.1118622051870677</v>
      </c>
    </row>
    <row r="118" spans="1:60" s="46" customFormat="1" ht="15.75" x14ac:dyDescent="0.25">
      <c r="A118" s="80" t="s">
        <v>31</v>
      </c>
      <c r="B118" s="44" t="s">
        <v>32</v>
      </c>
      <c r="C118" s="2">
        <v>210317</v>
      </c>
      <c r="D118" s="1" t="s">
        <v>226</v>
      </c>
      <c r="E118" s="45" t="s">
        <v>113</v>
      </c>
      <c r="F118" s="45" t="s">
        <v>114</v>
      </c>
      <c r="G118" s="45" t="s">
        <v>115</v>
      </c>
      <c r="H118" s="3">
        <v>75.046953429607868</v>
      </c>
      <c r="I118" s="3">
        <v>4.7699378342311229E-2</v>
      </c>
      <c r="J118" s="3">
        <v>14.741836367005162</v>
      </c>
      <c r="K118" s="3">
        <v>0.96353981651068898</v>
      </c>
      <c r="L118" s="3">
        <v>6.7417935568837545E-2</v>
      </c>
      <c r="M118" s="3">
        <v>6.2507348319884568E-2</v>
      </c>
      <c r="N118" s="3">
        <v>1.0410795696143365</v>
      </c>
      <c r="O118" s="3">
        <v>2.6624418253482709</v>
      </c>
      <c r="P118" s="3">
        <v>5.3596627654879567</v>
      </c>
      <c r="Q118" s="3">
        <v>6.8615641946771239E-3</v>
      </c>
      <c r="R118" s="3">
        <v>100</v>
      </c>
      <c r="S118" s="44"/>
      <c r="T118" s="47">
        <v>3.4203151784511543</v>
      </c>
      <c r="U118" s="48">
        <v>38.993452477715969</v>
      </c>
      <c r="V118" s="49">
        <v>19752.655902258823</v>
      </c>
      <c r="W118" s="49">
        <v>376.98181771722381</v>
      </c>
      <c r="X118" s="49">
        <v>78013.798054191313</v>
      </c>
      <c r="Y118" s="49">
        <v>350844.50728341681</v>
      </c>
      <c r="Z118" s="49">
        <v>29.943866145570968</v>
      </c>
      <c r="AA118" s="49">
        <v>44490.560616315532</v>
      </c>
      <c r="AB118" s="49">
        <v>7440.5956840336621</v>
      </c>
      <c r="AC118" s="3">
        <v>3.8957127811405545</v>
      </c>
      <c r="AD118" s="49">
        <v>286.19627005386735</v>
      </c>
      <c r="AE118" s="48">
        <v>1.0550859513609441</v>
      </c>
      <c r="AF118" s="49">
        <v>522.15191098064679</v>
      </c>
      <c r="AG118" s="49">
        <v>7489.5949937375854</v>
      </c>
      <c r="AH118" s="48">
        <v>9.3399242433172489</v>
      </c>
      <c r="AI118" s="48">
        <v>190.52323555251951</v>
      </c>
      <c r="AJ118" s="48">
        <v>66.460948957752791</v>
      </c>
      <c r="AK118" s="48">
        <v>21.807094649202167</v>
      </c>
      <c r="AL118" s="49">
        <v>77.709902752972638</v>
      </c>
      <c r="AM118" s="48">
        <v>11.288174896062507</v>
      </c>
      <c r="AN118" s="3">
        <v>10.160634895355072</v>
      </c>
      <c r="AO118" s="49">
        <v>994.22520941960909</v>
      </c>
      <c r="AP118" s="48">
        <v>27.005717513254616</v>
      </c>
      <c r="AQ118" s="48">
        <v>50.423320424516376</v>
      </c>
      <c r="AR118" s="3">
        <v>4.2139748818982756</v>
      </c>
      <c r="AS118" s="3">
        <v>15.24665813013274</v>
      </c>
      <c r="AT118" s="3">
        <v>3.4537730446544619</v>
      </c>
      <c r="AU118" s="3">
        <v>0.48283479346639924</v>
      </c>
      <c r="AV118" s="3">
        <v>2.8550657238541919</v>
      </c>
      <c r="AW118" s="3">
        <v>0.4800764988621416</v>
      </c>
      <c r="AX118" s="3">
        <v>3.0166796201516823</v>
      </c>
      <c r="AY118" s="3">
        <v>0.61497019401715913</v>
      </c>
      <c r="AZ118" s="3">
        <v>1.9433338618609306</v>
      </c>
      <c r="BA118" s="3">
        <v>0.29948506507639183</v>
      </c>
      <c r="BB118" s="3">
        <v>2.46660203802996</v>
      </c>
      <c r="BC118" s="3">
        <v>0.36702935848793866</v>
      </c>
      <c r="BD118" s="3">
        <v>3.0274300300768791</v>
      </c>
      <c r="BE118" s="3">
        <v>1.5120406903477093</v>
      </c>
      <c r="BF118" s="3">
        <v>30.443745058633958</v>
      </c>
      <c r="BG118" s="3">
        <v>30.765638014736982</v>
      </c>
      <c r="BH118" s="3">
        <v>8.1657359157537552</v>
      </c>
    </row>
    <row r="119" spans="1:60" s="46" customFormat="1" ht="15.75" x14ac:dyDescent="0.25">
      <c r="A119" s="82" t="s">
        <v>31</v>
      </c>
      <c r="B119" s="44" t="s">
        <v>32</v>
      </c>
      <c r="C119" s="2">
        <v>210317</v>
      </c>
      <c r="D119" s="1" t="s">
        <v>227</v>
      </c>
      <c r="E119" s="45" t="s">
        <v>113</v>
      </c>
      <c r="F119" s="45" t="s">
        <v>114</v>
      </c>
      <c r="G119" s="45" t="s">
        <v>115</v>
      </c>
      <c r="H119" s="3">
        <v>74.206651109043875</v>
      </c>
      <c r="I119" s="3">
        <v>4.8185085461606339E-2</v>
      </c>
      <c r="J119" s="3">
        <v>15.584399261238612</v>
      </c>
      <c r="K119" s="3">
        <v>0.91052455719897474</v>
      </c>
      <c r="L119" s="3">
        <v>5.8457233790625181E-2</v>
      </c>
      <c r="M119" s="3">
        <v>6.396311070018533E-2</v>
      </c>
      <c r="N119" s="3">
        <v>1.0007606739387713</v>
      </c>
      <c r="O119" s="3">
        <v>2.876597368057547</v>
      </c>
      <c r="P119" s="3">
        <v>5.2424970395383275</v>
      </c>
      <c r="Q119" s="3">
        <v>7.9645610315050002E-3</v>
      </c>
      <c r="R119" s="3">
        <v>100.00000000000001</v>
      </c>
      <c r="S119" s="44"/>
      <c r="T119" s="47">
        <v>3.4362894630959806</v>
      </c>
      <c r="U119" s="48">
        <v>35.352768951442897</v>
      </c>
      <c r="V119" s="49">
        <v>21341.47587361894</v>
      </c>
      <c r="W119" s="49">
        <v>385.76152063281774</v>
      </c>
      <c r="X119" s="49">
        <v>82472.640890474737</v>
      </c>
      <c r="Y119" s="49">
        <v>346916.0939347801</v>
      </c>
      <c r="Z119" s="49">
        <v>34.757344341487823</v>
      </c>
      <c r="AA119" s="49">
        <v>43517.967925207653</v>
      </c>
      <c r="AB119" s="49">
        <v>7152.436536640399</v>
      </c>
      <c r="AC119" s="3">
        <v>3.2663080792462424</v>
      </c>
      <c r="AD119" s="49">
        <v>289.11051276963804</v>
      </c>
      <c r="AE119" s="48">
        <v>0.78725584998110343</v>
      </c>
      <c r="AF119" s="49">
        <v>452.75127570839203</v>
      </c>
      <c r="AG119" s="49">
        <v>7077.5073831076306</v>
      </c>
      <c r="AH119" s="48">
        <v>8.8254733155827676</v>
      </c>
      <c r="AI119" s="48">
        <v>183.35254707096789</v>
      </c>
      <c r="AJ119" s="48">
        <v>73.854429476739028</v>
      </c>
      <c r="AK119" s="48">
        <v>23.863924861956122</v>
      </c>
      <c r="AL119" s="49">
        <v>82.479640632038027</v>
      </c>
      <c r="AM119" s="48">
        <v>10.923200551327998</v>
      </c>
      <c r="AN119" s="3">
        <v>9.2344703928148988</v>
      </c>
      <c r="AO119" s="49">
        <v>920.41524826464683</v>
      </c>
      <c r="AP119" s="48">
        <v>27.029433007860334</v>
      </c>
      <c r="AQ119" s="48">
        <v>44.958451650792995</v>
      </c>
      <c r="AR119" s="3">
        <v>4.6511558525329582</v>
      </c>
      <c r="AS119" s="3">
        <v>15.724659572078286</v>
      </c>
      <c r="AT119" s="3">
        <v>3.0122174440027529</v>
      </c>
      <c r="AU119" s="3">
        <v>0.40546494225333563</v>
      </c>
      <c r="AV119" s="3">
        <v>3.4190630665458688</v>
      </c>
      <c r="AW119" s="3">
        <v>0.56997523883596501</v>
      </c>
      <c r="AX119" s="3">
        <v>3.6237209200070333</v>
      </c>
      <c r="AY119" s="3">
        <v>0.77862853095601936</v>
      </c>
      <c r="AZ119" s="3">
        <v>2.7117370247998673</v>
      </c>
      <c r="BA119" s="3">
        <v>0.42710351238395661</v>
      </c>
      <c r="BB119" s="3">
        <v>3.2357399459884664</v>
      </c>
      <c r="BC119" s="3">
        <v>0.49047663756443854</v>
      </c>
      <c r="BD119" s="3">
        <v>3.3940118130777108</v>
      </c>
      <c r="BE119" s="3">
        <v>1.6917655088580636</v>
      </c>
      <c r="BF119" s="3">
        <v>31.375632304835598</v>
      </c>
      <c r="BG119" s="3">
        <v>31.508668225740266</v>
      </c>
      <c r="BH119" s="3">
        <v>7.4582018213451082</v>
      </c>
    </row>
    <row r="120" spans="1:60" s="46" customFormat="1" ht="15.75" x14ac:dyDescent="0.25">
      <c r="A120" s="82" t="s">
        <v>31</v>
      </c>
      <c r="B120" s="44" t="s">
        <v>32</v>
      </c>
      <c r="C120" s="2">
        <v>210317</v>
      </c>
      <c r="D120" s="1" t="s">
        <v>228</v>
      </c>
      <c r="E120" s="45" t="s">
        <v>113</v>
      </c>
      <c r="F120" s="45" t="s">
        <v>114</v>
      </c>
      <c r="G120" s="45" t="s">
        <v>115</v>
      </c>
      <c r="H120" s="3">
        <v>74.910556420325221</v>
      </c>
      <c r="I120" s="3">
        <v>3.9617214858082492E-2</v>
      </c>
      <c r="J120" s="3">
        <v>14.945005737223321</v>
      </c>
      <c r="K120" s="3">
        <v>0.87681974962484033</v>
      </c>
      <c r="L120" s="3">
        <v>5.8857369670570779E-2</v>
      </c>
      <c r="M120" s="3">
        <v>6.1952684599787658E-2</v>
      </c>
      <c r="N120" s="3">
        <v>0.99286384559511565</v>
      </c>
      <c r="O120" s="3">
        <v>2.9273783626914285</v>
      </c>
      <c r="P120" s="3">
        <v>5.1812176324146906</v>
      </c>
      <c r="Q120" s="3">
        <v>5.7309829969751647E-3</v>
      </c>
      <c r="R120" s="3">
        <v>100.00000000000004</v>
      </c>
      <c r="S120" s="44"/>
      <c r="T120" s="47">
        <v>4.3113667575082237</v>
      </c>
      <c r="U120" s="48">
        <v>31.731271723764987</v>
      </c>
      <c r="V120" s="49">
        <v>21718.220072807708</v>
      </c>
      <c r="W120" s="49">
        <v>373.63664082131936</v>
      </c>
      <c r="X120" s="49">
        <v>79088.970361385815</v>
      </c>
      <c r="Y120" s="49">
        <v>350206.85126502038</v>
      </c>
      <c r="Z120" s="49">
        <v>25.010009798799619</v>
      </c>
      <c r="AA120" s="49">
        <v>43009.287566674349</v>
      </c>
      <c r="AB120" s="49">
        <v>7095.9979044682914</v>
      </c>
      <c r="AC120" s="3">
        <v>2.8943536733469153</v>
      </c>
      <c r="AD120" s="49">
        <v>237.70328914849495</v>
      </c>
      <c r="AE120" s="48">
        <v>0.76461423511105508</v>
      </c>
      <c r="AF120" s="49">
        <v>455.85032809857069</v>
      </c>
      <c r="AG120" s="49">
        <v>6815.5199138338839</v>
      </c>
      <c r="AH120" s="48">
        <v>9.1054253984075118</v>
      </c>
      <c r="AI120" s="48">
        <v>183.44213905790031</v>
      </c>
      <c r="AJ120" s="48">
        <v>71.497818621368083</v>
      </c>
      <c r="AK120" s="48">
        <v>22.321821404182952</v>
      </c>
      <c r="AL120" s="49">
        <v>78.181149062575557</v>
      </c>
      <c r="AM120" s="48">
        <v>10.350579415455272</v>
      </c>
      <c r="AN120" s="3">
        <v>8.9685535362370121</v>
      </c>
      <c r="AO120" s="49">
        <v>891.3442297288243</v>
      </c>
      <c r="AP120" s="48">
        <v>25.606070453176926</v>
      </c>
      <c r="AQ120" s="48">
        <v>43.040057643348817</v>
      </c>
      <c r="AR120" s="3">
        <v>4.2908928866822578</v>
      </c>
      <c r="AS120" s="3">
        <v>13.86917413953571</v>
      </c>
      <c r="AT120" s="3">
        <v>3.0082900715428647</v>
      </c>
      <c r="AU120" s="3">
        <v>0.41325720093166085</v>
      </c>
      <c r="AV120" s="3">
        <v>2.7936788653351421</v>
      </c>
      <c r="AW120" s="3">
        <v>0.46877663642879619</v>
      </c>
      <c r="AX120" s="3">
        <v>2.9473006778043707</v>
      </c>
      <c r="AY120" s="3">
        <v>0.6751803753256943</v>
      </c>
      <c r="AZ120" s="3">
        <v>2.2551623377637244</v>
      </c>
      <c r="BA120" s="3">
        <v>0.38474304293122497</v>
      </c>
      <c r="BB120" s="3">
        <v>2.5430325441791841</v>
      </c>
      <c r="BC120" s="3">
        <v>0.44850977783614587</v>
      </c>
      <c r="BD120" s="3">
        <v>3.3517301705386617</v>
      </c>
      <c r="BE120" s="3">
        <v>1.6607069359862137</v>
      </c>
      <c r="BF120" s="3">
        <v>29.223995135486341</v>
      </c>
      <c r="BG120" s="3">
        <v>29.207610780262247</v>
      </c>
      <c r="BH120" s="3">
        <v>7.7625566796901611</v>
      </c>
    </row>
    <row r="121" spans="1:60" s="46" customFormat="1" ht="15.75" x14ac:dyDescent="0.25">
      <c r="A121" s="82" t="s">
        <v>31</v>
      </c>
      <c r="B121" s="44" t="s">
        <v>32</v>
      </c>
      <c r="C121" s="2">
        <v>210317</v>
      </c>
      <c r="D121" s="1" t="s">
        <v>229</v>
      </c>
      <c r="E121" s="45" t="s">
        <v>113</v>
      </c>
      <c r="F121" s="45" t="s">
        <v>114</v>
      </c>
      <c r="G121" s="45" t="s">
        <v>115</v>
      </c>
      <c r="H121" s="3">
        <v>75.563358125738347</v>
      </c>
      <c r="I121" s="3">
        <v>4.2545262769414519E-2</v>
      </c>
      <c r="J121" s="3">
        <v>14.627502875358331</v>
      </c>
      <c r="K121" s="3">
        <v>0.86415839493091151</v>
      </c>
      <c r="L121" s="3">
        <v>5.7920523436473421E-2</v>
      </c>
      <c r="M121" s="3">
        <v>6.322600370714343E-2</v>
      </c>
      <c r="N121" s="3">
        <v>1.0297628069229545</v>
      </c>
      <c r="O121" s="3">
        <v>2.7099219195423006</v>
      </c>
      <c r="P121" s="3">
        <v>5.0339368303443042</v>
      </c>
      <c r="Q121" s="3">
        <v>7.6672572498267559E-3</v>
      </c>
      <c r="R121" s="3">
        <v>100</v>
      </c>
      <c r="S121" s="44"/>
      <c r="T121" s="47">
        <v>4.1016298247188283</v>
      </c>
      <c r="U121" s="48">
        <v>33.605084483321349</v>
      </c>
      <c r="V121" s="49">
        <v>20104.910721084329</v>
      </c>
      <c r="W121" s="49">
        <v>381.31602835778199</v>
      </c>
      <c r="X121" s="49">
        <v>77408.745216396288</v>
      </c>
      <c r="Y121" s="49">
        <v>353258.69923782675</v>
      </c>
      <c r="Z121" s="49">
        <v>33.459910638243962</v>
      </c>
      <c r="AA121" s="49">
        <v>41786.70962868807</v>
      </c>
      <c r="AB121" s="49">
        <v>7359.7147810783563</v>
      </c>
      <c r="AC121" s="3">
        <v>3.0541198076779477</v>
      </c>
      <c r="AD121" s="49">
        <v>255.27157661648712</v>
      </c>
      <c r="AE121" s="48">
        <v>0.72251317594750786</v>
      </c>
      <c r="AF121" s="49">
        <v>448.59445401548663</v>
      </c>
      <c r="AG121" s="49">
        <v>6717.1032037979749</v>
      </c>
      <c r="AH121" s="48">
        <v>9.2488044558630076</v>
      </c>
      <c r="AI121" s="48">
        <v>177.31667820592759</v>
      </c>
      <c r="AJ121" s="48">
        <v>65.843225843571972</v>
      </c>
      <c r="AK121" s="48">
        <v>20.837044573317684</v>
      </c>
      <c r="AL121" s="49">
        <v>74.268740274066928</v>
      </c>
      <c r="AM121" s="48">
        <v>9.8466638522172651</v>
      </c>
      <c r="AN121" s="3">
        <v>8.5114672749271207</v>
      </c>
      <c r="AO121" s="49">
        <v>810.97739049522863</v>
      </c>
      <c r="AP121" s="48">
        <v>23.7399103865936</v>
      </c>
      <c r="AQ121" s="48">
        <v>40.436405618496536</v>
      </c>
      <c r="AR121" s="3">
        <v>4.1641357808902564</v>
      </c>
      <c r="AS121" s="3">
        <v>14.268015732631813</v>
      </c>
      <c r="AT121" s="3">
        <v>2.8879225422417911</v>
      </c>
      <c r="AU121" s="3">
        <v>0.3474700222390309</v>
      </c>
      <c r="AV121" s="3">
        <v>2.9900507503510974</v>
      </c>
      <c r="AW121" s="3">
        <v>0.42578433367272428</v>
      </c>
      <c r="AX121" s="3">
        <v>3.4010621741199398</v>
      </c>
      <c r="AY121" s="3">
        <v>0.57869138254466657</v>
      </c>
      <c r="AZ121" s="3">
        <v>2.0522713432176278</v>
      </c>
      <c r="BA121" s="3">
        <v>0.34807545385852051</v>
      </c>
      <c r="BB121" s="3">
        <v>2.9456451189126249</v>
      </c>
      <c r="BC121" s="3">
        <v>0.43524383890676321</v>
      </c>
      <c r="BD121" s="3">
        <v>3.2696459250652787</v>
      </c>
      <c r="BE121" s="3">
        <v>1.4888735835755464</v>
      </c>
      <c r="BF121" s="3">
        <v>29.91834285974285</v>
      </c>
      <c r="BG121" s="3">
        <v>28.350886441656687</v>
      </c>
      <c r="BH121" s="3">
        <v>7.3794411980084913</v>
      </c>
    </row>
    <row r="122" spans="1:60" s="52" customFormat="1" ht="15.75" x14ac:dyDescent="0.25">
      <c r="A122" s="83" t="s">
        <v>31</v>
      </c>
      <c r="B122" s="50" t="s">
        <v>32</v>
      </c>
      <c r="C122" s="4">
        <v>210317</v>
      </c>
      <c r="D122" s="6" t="s">
        <v>230</v>
      </c>
      <c r="E122" s="51" t="s">
        <v>113</v>
      </c>
      <c r="F122" s="51" t="s">
        <v>114</v>
      </c>
      <c r="G122" s="51" t="s">
        <v>115</v>
      </c>
      <c r="H122" s="5">
        <v>75.400953397582967</v>
      </c>
      <c r="I122" s="5">
        <v>4.5418918860485706E-2</v>
      </c>
      <c r="J122" s="5">
        <v>14.610231917763445</v>
      </c>
      <c r="K122" s="5">
        <v>0.86711259122749029</v>
      </c>
      <c r="L122" s="5">
        <v>6.2931027091921138E-2</v>
      </c>
      <c r="M122" s="5">
        <v>6.1616484458700334E-2</v>
      </c>
      <c r="N122" s="5">
        <v>1.0538934023302498</v>
      </c>
      <c r="O122" s="5">
        <v>2.8839690502293331</v>
      </c>
      <c r="P122" s="5">
        <v>5.0079130814676294</v>
      </c>
      <c r="Q122" s="5">
        <v>5.960128987763165E-3</v>
      </c>
      <c r="R122" s="5">
        <v>100</v>
      </c>
      <c r="S122" s="50"/>
      <c r="T122" s="53">
        <v>3.6204644242748212</v>
      </c>
      <c r="U122" s="54">
        <v>32.326849723095449</v>
      </c>
      <c r="V122" s="55">
        <v>21396.166383651424</v>
      </c>
      <c r="W122" s="55">
        <v>371.6090177704217</v>
      </c>
      <c r="X122" s="55">
        <v>77317.34730880415</v>
      </c>
      <c r="Y122" s="55">
        <v>352499.45713370037</v>
      </c>
      <c r="Z122" s="55">
        <v>26.010002902598451</v>
      </c>
      <c r="AA122" s="55">
        <v>41570.686489262793</v>
      </c>
      <c r="AB122" s="55">
        <v>7532.1761464542951</v>
      </c>
      <c r="AC122" s="5">
        <v>3.0369022011445779</v>
      </c>
      <c r="AD122" s="55">
        <v>272.51351316291425</v>
      </c>
      <c r="AE122" s="54">
        <v>0.86998550646897554</v>
      </c>
      <c r="AF122" s="55">
        <v>487.40080482692923</v>
      </c>
      <c r="AG122" s="55">
        <v>6740.0661716112818</v>
      </c>
      <c r="AH122" s="54">
        <v>9.580685015557874</v>
      </c>
      <c r="AI122" s="54">
        <v>179.5103157982947</v>
      </c>
      <c r="AJ122" s="54">
        <v>68.044955398746907</v>
      </c>
      <c r="AK122" s="54">
        <v>21.297740297791634</v>
      </c>
      <c r="AL122" s="55">
        <v>78.537305354068906</v>
      </c>
      <c r="AM122" s="54">
        <v>10.098300747632335</v>
      </c>
      <c r="AN122" s="5">
        <v>9.1024270453788017</v>
      </c>
      <c r="AO122" s="55">
        <v>861.08093953788602</v>
      </c>
      <c r="AP122" s="54">
        <v>23.742206444270611</v>
      </c>
      <c r="AQ122" s="54">
        <v>42.737291817640603</v>
      </c>
      <c r="AR122" s="5">
        <v>4.222782235308844</v>
      </c>
      <c r="AS122" s="5">
        <v>14.897690255292272</v>
      </c>
      <c r="AT122" s="5">
        <v>3.250695028242689</v>
      </c>
      <c r="AU122" s="5">
        <v>0.36711562212116311</v>
      </c>
      <c r="AV122" s="5">
        <v>3.0511515629432382</v>
      </c>
      <c r="AW122" s="5">
        <v>0.48846462345496383</v>
      </c>
      <c r="AX122" s="5">
        <v>2.9731207883806547</v>
      </c>
      <c r="AY122" s="5">
        <v>0.66545596445876654</v>
      </c>
      <c r="AZ122" s="5">
        <v>2.0884583868260274</v>
      </c>
      <c r="BA122" s="5">
        <v>0.34613787140562652</v>
      </c>
      <c r="BB122" s="5">
        <v>2.8813515553243212</v>
      </c>
      <c r="BC122" s="5">
        <v>0.41513343054591689</v>
      </c>
      <c r="BD122" s="5">
        <v>3.111662388285616</v>
      </c>
      <c r="BE122" s="5">
        <v>1.6613589599645056</v>
      </c>
      <c r="BF122" s="5">
        <v>30.608636816216961</v>
      </c>
      <c r="BG122" s="5">
        <v>30.097857172092205</v>
      </c>
      <c r="BH122" s="5">
        <v>7.7806734833812241</v>
      </c>
    </row>
    <row r="123" spans="1:60" s="46" customFormat="1" ht="15.75" x14ac:dyDescent="0.25">
      <c r="A123" s="80" t="s">
        <v>35</v>
      </c>
      <c r="B123" s="44" t="s">
        <v>36</v>
      </c>
      <c r="C123" s="2">
        <v>210318</v>
      </c>
      <c r="D123" s="1" t="s">
        <v>231</v>
      </c>
      <c r="E123" s="45" t="s">
        <v>232</v>
      </c>
      <c r="F123" s="45" t="s">
        <v>114</v>
      </c>
      <c r="G123" s="45" t="s">
        <v>115</v>
      </c>
      <c r="H123" s="3">
        <v>76.504754484425703</v>
      </c>
      <c r="I123" s="3">
        <v>4.1624781913346939E-2</v>
      </c>
      <c r="J123" s="3">
        <v>13.64845437086673</v>
      </c>
      <c r="K123" s="3">
        <v>0.83886776793052298</v>
      </c>
      <c r="L123" s="3">
        <v>5.8618684957725833E-2</v>
      </c>
      <c r="M123" s="3">
        <v>5.6468735442675909E-2</v>
      </c>
      <c r="N123" s="3">
        <v>0.97508646448741343</v>
      </c>
      <c r="O123" s="3">
        <v>2.635496037806643</v>
      </c>
      <c r="P123" s="3">
        <v>5.2337544276174981</v>
      </c>
      <c r="Q123" s="3">
        <v>6.8742445517160147E-3</v>
      </c>
      <c r="R123" s="3">
        <v>99.999999999999972</v>
      </c>
      <c r="S123" s="44"/>
      <c r="T123" s="47">
        <v>7.8906822609393439</v>
      </c>
      <c r="U123" s="48">
        <v>34.051846301367505</v>
      </c>
      <c r="V123" s="49">
        <v>19552.745104487483</v>
      </c>
      <c r="W123" s="49">
        <v>340.56294345477841</v>
      </c>
      <c r="X123" s="49">
        <v>72227.620530626737</v>
      </c>
      <c r="Y123" s="49">
        <v>357659.72721469018</v>
      </c>
      <c r="Z123" s="49">
        <v>29.999203223688689</v>
      </c>
      <c r="AA123" s="49">
        <v>43445.39550365285</v>
      </c>
      <c r="AB123" s="49">
        <v>6968.942961691544</v>
      </c>
      <c r="AC123" s="3">
        <v>2.5563094788646383</v>
      </c>
      <c r="AD123" s="49">
        <v>249.74869148008165</v>
      </c>
      <c r="AE123" s="48">
        <v>0.76486066891619753</v>
      </c>
      <c r="AF123" s="49">
        <v>454.00171499758659</v>
      </c>
      <c r="AG123" s="49">
        <v>6520.5191601239549</v>
      </c>
      <c r="AH123" s="48">
        <v>8.7813869057223961</v>
      </c>
      <c r="AI123" s="48">
        <v>188.11238565655665</v>
      </c>
      <c r="AJ123" s="48">
        <v>61.375673587572464</v>
      </c>
      <c r="AK123" s="48">
        <v>18.60133257049986</v>
      </c>
      <c r="AL123" s="49">
        <v>69.338105248696706</v>
      </c>
      <c r="AM123" s="48">
        <v>9.9823082857398955</v>
      </c>
      <c r="AN123" s="3">
        <v>8.5062634172931073</v>
      </c>
      <c r="AO123" s="49">
        <v>821.50713254194</v>
      </c>
      <c r="AP123" s="48">
        <v>23.118578040582744</v>
      </c>
      <c r="AQ123" s="48">
        <v>41.311194523932173</v>
      </c>
      <c r="AR123" s="3">
        <v>4.0883146952393563</v>
      </c>
      <c r="AS123" s="3">
        <v>14.03393614211563</v>
      </c>
      <c r="AT123" s="3">
        <v>2.7619096437605855</v>
      </c>
      <c r="AU123" s="3">
        <v>0.32957994063079915</v>
      </c>
      <c r="AV123" s="3">
        <v>2.51952647971369</v>
      </c>
      <c r="AW123" s="3">
        <v>0.44978833336217189</v>
      </c>
      <c r="AX123" s="3">
        <v>2.869979829690684</v>
      </c>
      <c r="AY123" s="3">
        <v>0.6186652097638744</v>
      </c>
      <c r="AZ123" s="3">
        <v>1.9828323705864661</v>
      </c>
      <c r="BA123" s="3">
        <v>0.3195353881430224</v>
      </c>
      <c r="BB123" s="3">
        <v>2.4914381145978317</v>
      </c>
      <c r="BC123" s="3">
        <v>0.39405496730262501</v>
      </c>
      <c r="BD123" s="3">
        <v>2.6676612215387658</v>
      </c>
      <c r="BE123" s="3">
        <v>1.5300382261619421</v>
      </c>
      <c r="BF123" s="3">
        <v>27.384832981255347</v>
      </c>
      <c r="BG123" s="3">
        <v>27.908210020853328</v>
      </c>
      <c r="BH123" s="3">
        <v>7.6062416900122356</v>
      </c>
    </row>
    <row r="124" spans="1:60" s="46" customFormat="1" ht="15.75" x14ac:dyDescent="0.25">
      <c r="A124" s="82" t="s">
        <v>35</v>
      </c>
      <c r="B124" s="44" t="s">
        <v>36</v>
      </c>
      <c r="C124" s="2">
        <v>210318</v>
      </c>
      <c r="D124" s="1" t="s">
        <v>233</v>
      </c>
      <c r="E124" s="45" t="s">
        <v>232</v>
      </c>
      <c r="F124" s="45" t="s">
        <v>114</v>
      </c>
      <c r="G124" s="45" t="s">
        <v>115</v>
      </c>
      <c r="H124" s="3">
        <v>76.246860265298864</v>
      </c>
      <c r="I124" s="3">
        <v>4.2689863581605932E-2</v>
      </c>
      <c r="J124" s="3">
        <v>13.736588604060069</v>
      </c>
      <c r="K124" s="3">
        <v>0.87998208106866505</v>
      </c>
      <c r="L124" s="3">
        <v>6.2512325598731336E-2</v>
      </c>
      <c r="M124" s="3">
        <v>5.9070776822772925E-2</v>
      </c>
      <c r="N124" s="3">
        <v>0.92648488212717151</v>
      </c>
      <c r="O124" s="3">
        <v>2.5208832021194434</v>
      </c>
      <c r="P124" s="3">
        <v>5.5149370942661573</v>
      </c>
      <c r="Q124" s="3">
        <v>9.9909050565270534E-3</v>
      </c>
      <c r="R124" s="3">
        <v>100.00000000000001</v>
      </c>
      <c r="S124" s="44"/>
      <c r="T124" s="47">
        <v>6.2192666170960553</v>
      </c>
      <c r="U124" s="48">
        <v>35.193558766172288</v>
      </c>
      <c r="V124" s="49">
        <v>18702.432476524151</v>
      </c>
      <c r="W124" s="49">
        <v>356.25585501814351</v>
      </c>
      <c r="X124" s="49">
        <v>72694.026892685884</v>
      </c>
      <c r="Y124" s="49">
        <v>356454.07174027216</v>
      </c>
      <c r="Z124" s="49">
        <v>43.600309666684062</v>
      </c>
      <c r="AA124" s="49">
        <v>45779.492819503372</v>
      </c>
      <c r="AB124" s="49">
        <v>6621.5874525628951</v>
      </c>
      <c r="AC124" s="3">
        <v>2.36548473691116</v>
      </c>
      <c r="AD124" s="49">
        <v>256.13918148963558</v>
      </c>
      <c r="AE124" s="48">
        <v>0.81233653286730689</v>
      </c>
      <c r="AF124" s="49">
        <v>484.15796176217418</v>
      </c>
      <c r="AG124" s="49">
        <v>6840.1007161467332</v>
      </c>
      <c r="AH124" s="48">
        <v>10.018518292093958</v>
      </c>
      <c r="AI124" s="48">
        <v>192.40370820111514</v>
      </c>
      <c r="AJ124" s="48">
        <v>63.311071128587947</v>
      </c>
      <c r="AK124" s="48">
        <v>17.873089157477764</v>
      </c>
      <c r="AL124" s="49">
        <v>67.981646989460458</v>
      </c>
      <c r="AM124" s="48">
        <v>10.125643148691385</v>
      </c>
      <c r="AN124" s="3">
        <v>8.6703324229761751</v>
      </c>
      <c r="AO124" s="49">
        <v>847.50061432061955</v>
      </c>
      <c r="AP124" s="48">
        <v>21.984637197771313</v>
      </c>
      <c r="AQ124" s="48">
        <v>41.186878646516803</v>
      </c>
      <c r="AR124" s="3">
        <v>3.9217068505984045</v>
      </c>
      <c r="AS124" s="3">
        <v>12.883660350108974</v>
      </c>
      <c r="AT124" s="3">
        <v>2.7681859389702845</v>
      </c>
      <c r="AU124" s="3">
        <v>0.34105163423152435</v>
      </c>
      <c r="AV124" s="3">
        <v>2.4404897409906279</v>
      </c>
      <c r="AW124" s="3">
        <v>0.4280997829576747</v>
      </c>
      <c r="AX124" s="3">
        <v>2.6109510821676762</v>
      </c>
      <c r="AY124" s="3">
        <v>0.57892438881522823</v>
      </c>
      <c r="AZ124" s="3">
        <v>1.8652234214703596</v>
      </c>
      <c r="BA124" s="3">
        <v>0.30738409780375836</v>
      </c>
      <c r="BB124" s="3">
        <v>2.2321937234837423</v>
      </c>
      <c r="BC124" s="3">
        <v>0.38397684712012659</v>
      </c>
      <c r="BD124" s="3">
        <v>2.5853206212959283</v>
      </c>
      <c r="BE124" s="3">
        <v>1.4448836941872611</v>
      </c>
      <c r="BF124" s="3">
        <v>29.435133394742923</v>
      </c>
      <c r="BG124" s="3">
        <v>26.941465564469723</v>
      </c>
      <c r="BH124" s="3">
        <v>7.7428245324256766</v>
      </c>
    </row>
    <row r="125" spans="1:60" s="64" customFormat="1" ht="15.75" x14ac:dyDescent="0.25">
      <c r="A125" s="84" t="s">
        <v>35</v>
      </c>
      <c r="B125" s="57" t="s">
        <v>36</v>
      </c>
      <c r="C125" s="58">
        <v>210318</v>
      </c>
      <c r="D125" s="56" t="s">
        <v>234</v>
      </c>
      <c r="E125" s="59" t="s">
        <v>232</v>
      </c>
      <c r="F125" s="59" t="s">
        <v>114</v>
      </c>
      <c r="G125" s="59" t="s">
        <v>115</v>
      </c>
      <c r="H125" s="60">
        <v>76.352973964343491</v>
      </c>
      <c r="I125" s="60">
        <v>0.11050236370288295</v>
      </c>
      <c r="J125" s="60">
        <v>13.251721937303719</v>
      </c>
      <c r="K125" s="60">
        <v>1.3256405428164537</v>
      </c>
      <c r="L125" s="60">
        <v>3.1430694468242648E-2</v>
      </c>
      <c r="M125" s="60">
        <v>0.16918170496141</v>
      </c>
      <c r="N125" s="60">
        <v>1.3813017210888003</v>
      </c>
      <c r="O125" s="60">
        <v>2.5707167770633772</v>
      </c>
      <c r="P125" s="60">
        <v>4.7890174005628188</v>
      </c>
      <c r="Q125" s="60">
        <v>1.7512893688811832E-2</v>
      </c>
      <c r="R125" s="60">
        <v>100</v>
      </c>
      <c r="S125" s="57"/>
      <c r="T125" s="61">
        <v>8.7469606653719723</v>
      </c>
      <c r="U125" s="62">
        <v>21.951762810563832</v>
      </c>
      <c r="V125" s="63">
        <v>19072.147769033196</v>
      </c>
      <c r="W125" s="63">
        <v>1020.3348626222637</v>
      </c>
      <c r="X125" s="63">
        <v>70128.112492211279</v>
      </c>
      <c r="Y125" s="63">
        <v>356950.15328330582</v>
      </c>
      <c r="Z125" s="63">
        <v>76.426268057974838</v>
      </c>
      <c r="AA125" s="63">
        <v>39753.633442071958</v>
      </c>
      <c r="AB125" s="63">
        <v>9872.1634006216555</v>
      </c>
      <c r="AC125" s="60">
        <v>3.3210109730076227</v>
      </c>
      <c r="AD125" s="63">
        <v>663.01418221729773</v>
      </c>
      <c r="AE125" s="62">
        <v>3.0106280253691535</v>
      </c>
      <c r="AF125" s="63">
        <v>243.43072865653932</v>
      </c>
      <c r="AG125" s="63">
        <v>10304.203939312294</v>
      </c>
      <c r="AH125" s="62">
        <v>6.0853229784878309</v>
      </c>
      <c r="AI125" s="62">
        <v>174.72394014268249</v>
      </c>
      <c r="AJ125" s="62">
        <v>113.45437700917398</v>
      </c>
      <c r="AK125" s="62">
        <v>16.443349509658709</v>
      </c>
      <c r="AL125" s="63">
        <v>104.48689693969948</v>
      </c>
      <c r="AM125" s="62">
        <v>10.815024940856391</v>
      </c>
      <c r="AN125" s="60">
        <v>5.7719637760439308</v>
      </c>
      <c r="AO125" s="63">
        <v>1257.3371982272208</v>
      </c>
      <c r="AP125" s="62">
        <v>46.36289897395892</v>
      </c>
      <c r="AQ125" s="62">
        <v>77.232476664821874</v>
      </c>
      <c r="AR125" s="60">
        <v>7.0089992033729338</v>
      </c>
      <c r="AS125" s="60">
        <v>23.203340932220016</v>
      </c>
      <c r="AT125" s="60">
        <v>3.7173301778746035</v>
      </c>
      <c r="AU125" s="60">
        <v>0.56388813366941093</v>
      </c>
      <c r="AV125" s="60">
        <v>2.8501313303681268</v>
      </c>
      <c r="AW125" s="60">
        <v>0.43086262861908531</v>
      </c>
      <c r="AX125" s="60">
        <v>2.7928465574999533</v>
      </c>
      <c r="AY125" s="60">
        <v>0.57569235201296631</v>
      </c>
      <c r="AZ125" s="60">
        <v>1.7205509927577431</v>
      </c>
      <c r="BA125" s="60">
        <v>0.25973444228281806</v>
      </c>
      <c r="BB125" s="60">
        <v>2.0243562706373592</v>
      </c>
      <c r="BC125" s="60">
        <v>0.30491560872583978</v>
      </c>
      <c r="BD125" s="60">
        <v>3.1717260792451145</v>
      </c>
      <c r="BE125" s="60">
        <v>1.0497404143008149</v>
      </c>
      <c r="BF125" s="60">
        <v>23.545025082153991</v>
      </c>
      <c r="BG125" s="60">
        <v>24.303028757778495</v>
      </c>
      <c r="BH125" s="60">
        <v>5.0259543878391755</v>
      </c>
    </row>
    <row r="126" spans="1:60" s="46" customFormat="1" ht="15.75" x14ac:dyDescent="0.25">
      <c r="A126" s="82" t="s">
        <v>35</v>
      </c>
      <c r="B126" s="44" t="s">
        <v>36</v>
      </c>
      <c r="C126" s="2">
        <v>210318</v>
      </c>
      <c r="D126" s="1" t="s">
        <v>235</v>
      </c>
      <c r="E126" s="45" t="s">
        <v>232</v>
      </c>
      <c r="F126" s="45" t="s">
        <v>114</v>
      </c>
      <c r="G126" s="45" t="s">
        <v>115</v>
      </c>
      <c r="H126" s="3">
        <v>76.473788826401758</v>
      </c>
      <c r="I126" s="3">
        <v>4.263850170041867E-2</v>
      </c>
      <c r="J126" s="3">
        <v>13.416440477787797</v>
      </c>
      <c r="K126" s="3">
        <v>0.89631502725576362</v>
      </c>
      <c r="L126" s="3">
        <v>6.0547608382927671E-2</v>
      </c>
      <c r="M126" s="3">
        <v>5.8501819929219559E-2</v>
      </c>
      <c r="N126" s="3">
        <v>0.97529911006341563</v>
      </c>
      <c r="O126" s="3">
        <v>2.570510026113018</v>
      </c>
      <c r="P126" s="3">
        <v>5.4955407954650344</v>
      </c>
      <c r="Q126" s="3">
        <v>1.0417806900645766E-2</v>
      </c>
      <c r="R126" s="3">
        <v>100.00000000000001</v>
      </c>
      <c r="S126" s="44"/>
      <c r="T126" s="47">
        <v>5.6031585966388828</v>
      </c>
      <c r="U126" s="48">
        <v>38.289269305159216</v>
      </c>
      <c r="V126" s="49">
        <v>19070.61388373248</v>
      </c>
      <c r="W126" s="49">
        <v>352.82447599312314</v>
      </c>
      <c r="X126" s="49">
        <v>70999.803008453018</v>
      </c>
      <c r="Y126" s="49">
        <v>357514.96276342822</v>
      </c>
      <c r="Z126" s="49">
        <v>45.463309314418126</v>
      </c>
      <c r="AA126" s="49">
        <v>45618.484143155249</v>
      </c>
      <c r="AB126" s="49">
        <v>6970.4627396232318</v>
      </c>
      <c r="AC126" s="3">
        <v>2.6770850853341859</v>
      </c>
      <c r="AD126" s="49">
        <v>255.831010202512</v>
      </c>
      <c r="AE126" s="48">
        <v>0.77298223619774642</v>
      </c>
      <c r="AF126" s="49">
        <v>468.9412269257748</v>
      </c>
      <c r="AG126" s="49">
        <v>6967.0567068590508</v>
      </c>
      <c r="AH126" s="48">
        <v>9.5573868059853915</v>
      </c>
      <c r="AI126" s="48">
        <v>193.69484907905556</v>
      </c>
      <c r="AJ126" s="48">
        <v>63.681857636642341</v>
      </c>
      <c r="AK126" s="48">
        <v>17.586083500710529</v>
      </c>
      <c r="AL126" s="49">
        <v>65.977442012618383</v>
      </c>
      <c r="AM126" s="48">
        <v>10.5117755618659</v>
      </c>
      <c r="AN126" s="3">
        <v>9.0970793519252453</v>
      </c>
      <c r="AO126" s="49">
        <v>828.21137398771123</v>
      </c>
      <c r="AP126" s="48">
        <v>21.851032597591598</v>
      </c>
      <c r="AQ126" s="48">
        <v>40.403733739955932</v>
      </c>
      <c r="AR126" s="3">
        <v>4.1004783445839417</v>
      </c>
      <c r="AS126" s="3">
        <v>13.496564503501661</v>
      </c>
      <c r="AT126" s="3">
        <v>2.536791770476011</v>
      </c>
      <c r="AU126" s="3">
        <v>0.38873995304625264</v>
      </c>
      <c r="AV126" s="3">
        <v>2.5400781525549876</v>
      </c>
      <c r="AW126" s="3">
        <v>0.42270166010829763</v>
      </c>
      <c r="AX126" s="3">
        <v>2.7866677950697167</v>
      </c>
      <c r="AY126" s="3">
        <v>0.58096752747128899</v>
      </c>
      <c r="AZ126" s="3">
        <v>1.8753940954947028</v>
      </c>
      <c r="BA126" s="3">
        <v>0.28739267417344977</v>
      </c>
      <c r="BB126" s="3">
        <v>2.3660712171569185</v>
      </c>
      <c r="BC126" s="3">
        <v>0.35610686452522561</v>
      </c>
      <c r="BD126" s="3">
        <v>2.6530567109102869</v>
      </c>
      <c r="BE126" s="3">
        <v>1.5120275216007901</v>
      </c>
      <c r="BF126" s="3">
        <v>29.974082362430391</v>
      </c>
      <c r="BG126" s="3">
        <v>25.945099662390028</v>
      </c>
      <c r="BH126" s="3">
        <v>7.6489559099485591</v>
      </c>
    </row>
    <row r="127" spans="1:60" s="46" customFormat="1" ht="15.75" x14ac:dyDescent="0.25">
      <c r="A127" s="82" t="s">
        <v>35</v>
      </c>
      <c r="B127" s="44" t="s">
        <v>36</v>
      </c>
      <c r="C127" s="2">
        <v>210318</v>
      </c>
      <c r="D127" s="1" t="s">
        <v>236</v>
      </c>
      <c r="E127" s="45" t="s">
        <v>232</v>
      </c>
      <c r="F127" s="45" t="s">
        <v>114</v>
      </c>
      <c r="G127" s="45" t="s">
        <v>115</v>
      </c>
      <c r="H127" s="3">
        <v>76.104131581650563</v>
      </c>
      <c r="I127" s="3">
        <v>4.9299788225773994E-2</v>
      </c>
      <c r="J127" s="3">
        <v>13.02385350034692</v>
      </c>
      <c r="K127" s="3">
        <v>1.0434571260665535</v>
      </c>
      <c r="L127" s="3">
        <v>7.3702653592665646E-2</v>
      </c>
      <c r="M127" s="3">
        <v>7.4915791489598912E-2</v>
      </c>
      <c r="N127" s="3">
        <v>1.0868939015584953</v>
      </c>
      <c r="O127" s="3">
        <v>2.4068528999592074</v>
      </c>
      <c r="P127" s="3">
        <v>6.129886591072375</v>
      </c>
      <c r="Q127" s="3">
        <v>7.0061660378471675E-3</v>
      </c>
      <c r="R127" s="3">
        <v>100.00000000000001</v>
      </c>
      <c r="S127" s="44"/>
      <c r="T127" s="47">
        <v>5.2099582134185694</v>
      </c>
      <c r="U127" s="48">
        <v>35.204966173312997</v>
      </c>
      <c r="V127" s="49">
        <v>17856.441664797359</v>
      </c>
      <c r="W127" s="49">
        <v>451.81713847377102</v>
      </c>
      <c r="X127" s="49">
        <v>68922.232723835899</v>
      </c>
      <c r="Y127" s="49">
        <v>355786.81514421635</v>
      </c>
      <c r="Z127" s="49">
        <v>30.574908589165041</v>
      </c>
      <c r="AA127" s="49">
        <v>50884.188592491788</v>
      </c>
      <c r="AB127" s="49">
        <v>7768.0307144385661</v>
      </c>
      <c r="AC127" s="3">
        <v>2.8864618501041956</v>
      </c>
      <c r="AD127" s="49">
        <v>295.79872935464397</v>
      </c>
      <c r="AE127" s="48">
        <v>1.0503881240558888</v>
      </c>
      <c r="AF127" s="49">
        <v>570.82705207519541</v>
      </c>
      <c r="AG127" s="49">
        <v>8110.7922409153198</v>
      </c>
      <c r="AH127" s="48">
        <v>12.07279697558017</v>
      </c>
      <c r="AI127" s="48">
        <v>191.66664387052319</v>
      </c>
      <c r="AJ127" s="48">
        <v>69.043368338530342</v>
      </c>
      <c r="AK127" s="48">
        <v>19.086804104928028</v>
      </c>
      <c r="AL127" s="49">
        <v>71.393766234542042</v>
      </c>
      <c r="AM127" s="48">
        <v>11.799168969700585</v>
      </c>
      <c r="AN127" s="3">
        <v>10.050519964431354</v>
      </c>
      <c r="AO127" s="49">
        <v>1050.1806631675315</v>
      </c>
      <c r="AP127" s="48">
        <v>22.550331494594168</v>
      </c>
      <c r="AQ127" s="48">
        <v>41.103651163569829</v>
      </c>
      <c r="AR127" s="3">
        <v>4.2153927127373638</v>
      </c>
      <c r="AS127" s="3">
        <v>12.958252041768425</v>
      </c>
      <c r="AT127" s="3">
        <v>3.2622556364671746</v>
      </c>
      <c r="AU127" s="3">
        <v>0.46607617644174154</v>
      </c>
      <c r="AV127" s="3">
        <v>2.7546712175735961</v>
      </c>
      <c r="AW127" s="3">
        <v>0.39505225986101422</v>
      </c>
      <c r="AX127" s="3">
        <v>2.8048938165805839</v>
      </c>
      <c r="AY127" s="3">
        <v>0.65855070948627303</v>
      </c>
      <c r="AZ127" s="3">
        <v>1.7756452853034335</v>
      </c>
      <c r="BA127" s="3">
        <v>0.29955612366379258</v>
      </c>
      <c r="BB127" s="3">
        <v>2.2818724608851015</v>
      </c>
      <c r="BC127" s="3">
        <v>0.40807808811701163</v>
      </c>
      <c r="BD127" s="3">
        <v>2.4500111044240831</v>
      </c>
      <c r="BE127" s="3">
        <v>1.4571084692464458</v>
      </c>
      <c r="BF127" s="3">
        <v>26.463367981284488</v>
      </c>
      <c r="BG127" s="3">
        <v>25.068796783448203</v>
      </c>
      <c r="BH127" s="3">
        <v>7.8192136744945326</v>
      </c>
    </row>
    <row r="128" spans="1:60" s="46" customFormat="1" ht="15.75" x14ac:dyDescent="0.25">
      <c r="A128" s="82" t="s">
        <v>35</v>
      </c>
      <c r="B128" s="44" t="s">
        <v>36</v>
      </c>
      <c r="C128" s="2">
        <v>210318</v>
      </c>
      <c r="D128" s="1" t="s">
        <v>237</v>
      </c>
      <c r="E128" s="45" t="s">
        <v>232</v>
      </c>
      <c r="F128" s="45" t="s">
        <v>114</v>
      </c>
      <c r="G128" s="45" t="s">
        <v>115</v>
      </c>
      <c r="H128" s="3">
        <v>77.036442386230348</v>
      </c>
      <c r="I128" s="3">
        <v>5.303562167127189E-2</v>
      </c>
      <c r="J128" s="3">
        <v>12.91659719689409</v>
      </c>
      <c r="K128" s="3">
        <v>0.99376122549946588</v>
      </c>
      <c r="L128" s="3">
        <v>6.2228150889745142E-2</v>
      </c>
      <c r="M128" s="3">
        <v>6.8609956182599324E-2</v>
      </c>
      <c r="N128" s="3">
        <v>1.1773551812144496</v>
      </c>
      <c r="O128" s="3">
        <v>2.3545477152862593</v>
      </c>
      <c r="P128" s="3">
        <v>5.3288995739120537</v>
      </c>
      <c r="Q128" s="3">
        <v>8.522992219699323E-3</v>
      </c>
      <c r="R128" s="3">
        <v>99.999999999999986</v>
      </c>
      <c r="S128" s="44"/>
      <c r="T128" s="47">
        <v>4.515701554309377</v>
      </c>
      <c r="U128" s="48">
        <v>32.029150249155471</v>
      </c>
      <c r="V128" s="49">
        <v>17468.389499708759</v>
      </c>
      <c r="W128" s="49">
        <v>413.78664573725655</v>
      </c>
      <c r="X128" s="49">
        <v>68354.632365963524</v>
      </c>
      <c r="Y128" s="49">
        <v>360145.36815562687</v>
      </c>
      <c r="Z128" s="49">
        <v>37.194338046767847</v>
      </c>
      <c r="AA128" s="49">
        <v>44235.19536304396</v>
      </c>
      <c r="AB128" s="49">
        <v>8414.5574801396706</v>
      </c>
      <c r="AC128" s="3">
        <v>2.6639396874904686</v>
      </c>
      <c r="AD128" s="49">
        <v>318.21373002763136</v>
      </c>
      <c r="AE128" s="48">
        <v>0.97520321909987628</v>
      </c>
      <c r="AF128" s="49">
        <v>481.95702864107614</v>
      </c>
      <c r="AG128" s="49">
        <v>7724.5060058073486</v>
      </c>
      <c r="AH128" s="48">
        <v>9.2158008324630014</v>
      </c>
      <c r="AI128" s="48">
        <v>170.80615776694759</v>
      </c>
      <c r="AJ128" s="48">
        <v>77.884743645095483</v>
      </c>
      <c r="AK128" s="48">
        <v>16.403581953474422</v>
      </c>
      <c r="AL128" s="49">
        <v>65.872374216523127</v>
      </c>
      <c r="AM128" s="48">
        <v>10.379841328325545</v>
      </c>
      <c r="AN128" s="3">
        <v>8.0045846480744931</v>
      </c>
      <c r="AO128" s="49">
        <v>890.33239949708786</v>
      </c>
      <c r="AP128" s="48">
        <v>26.32638491184137</v>
      </c>
      <c r="AQ128" s="48">
        <v>48.925601764302172</v>
      </c>
      <c r="AR128" s="3">
        <v>4.6716935909335016</v>
      </c>
      <c r="AS128" s="3">
        <v>15.083314930690182</v>
      </c>
      <c r="AT128" s="3">
        <v>2.6196994791599946</v>
      </c>
      <c r="AU128" s="3">
        <v>0.4230109180480931</v>
      </c>
      <c r="AV128" s="3">
        <v>2.3707865568270652</v>
      </c>
      <c r="AW128" s="3">
        <v>0.44056572442123976</v>
      </c>
      <c r="AX128" s="3">
        <v>2.4511344531929251</v>
      </c>
      <c r="AY128" s="3">
        <v>0.60840537071818834</v>
      </c>
      <c r="AZ128" s="3">
        <v>1.7354928479527225</v>
      </c>
      <c r="BA128" s="3">
        <v>0.27242481272470803</v>
      </c>
      <c r="BB128" s="3">
        <v>2.2512657916515475</v>
      </c>
      <c r="BC128" s="3">
        <v>0.29353370333474171</v>
      </c>
      <c r="BD128" s="3">
        <v>2.4104266194127404</v>
      </c>
      <c r="BE128" s="3">
        <v>1.319580217281662</v>
      </c>
      <c r="BF128" s="3">
        <v>28.376823419823129</v>
      </c>
      <c r="BG128" s="3">
        <v>24.662011971870754</v>
      </c>
      <c r="BH128" s="3">
        <v>6.8795318264178622</v>
      </c>
    </row>
    <row r="129" spans="1:60" s="64" customFormat="1" ht="15.75" x14ac:dyDescent="0.25">
      <c r="A129" s="84" t="s">
        <v>35</v>
      </c>
      <c r="B129" s="57" t="s">
        <v>36</v>
      </c>
      <c r="C129" s="58">
        <v>210318</v>
      </c>
      <c r="D129" s="56" t="s">
        <v>238</v>
      </c>
      <c r="E129" s="59" t="s">
        <v>232</v>
      </c>
      <c r="F129" s="59" t="s">
        <v>114</v>
      </c>
      <c r="G129" s="59" t="s">
        <v>115</v>
      </c>
      <c r="H129" s="60">
        <v>75.321611541904488</v>
      </c>
      <c r="I129" s="60">
        <v>7.4688450871923259E-2</v>
      </c>
      <c r="J129" s="60">
        <v>14.26813997391703</v>
      </c>
      <c r="K129" s="60">
        <v>1.2259145991761005</v>
      </c>
      <c r="L129" s="60">
        <v>4.7756691640437401E-2</v>
      </c>
      <c r="M129" s="60">
        <v>0.1005787434386767</v>
      </c>
      <c r="N129" s="60">
        <v>1.3039365287482745</v>
      </c>
      <c r="O129" s="60">
        <v>2.626397999147609</v>
      </c>
      <c r="P129" s="60">
        <v>5.0190800527828179</v>
      </c>
      <c r="Q129" s="60">
        <v>1.1895418372637316E-2</v>
      </c>
      <c r="R129" s="60">
        <v>100</v>
      </c>
      <c r="S129" s="57"/>
      <c r="T129" s="61">
        <v>7.6533477644290482</v>
      </c>
      <c r="U129" s="62">
        <v>23.785086947882281</v>
      </c>
      <c r="V129" s="63">
        <v>19485.246755676111</v>
      </c>
      <c r="W129" s="63">
        <v>606.59040167865919</v>
      </c>
      <c r="X129" s="63">
        <v>75506.99674196892</v>
      </c>
      <c r="Y129" s="63">
        <v>352128.53395840351</v>
      </c>
      <c r="Z129" s="63">
        <v>51.911605778189248</v>
      </c>
      <c r="AA129" s="63">
        <v>41663.383518150171</v>
      </c>
      <c r="AB129" s="63">
        <v>9319.2343709639172</v>
      </c>
      <c r="AC129" s="60">
        <v>2.7489106999876745</v>
      </c>
      <c r="AD129" s="63">
        <v>448.13070523153954</v>
      </c>
      <c r="AE129" s="62">
        <v>0.96805826658779137</v>
      </c>
      <c r="AF129" s="63">
        <v>369.87557675518769</v>
      </c>
      <c r="AG129" s="63">
        <v>9529.0341793958287</v>
      </c>
      <c r="AH129" s="62">
        <v>6.4147690952587979</v>
      </c>
      <c r="AI129" s="62">
        <v>165.46786979568543</v>
      </c>
      <c r="AJ129" s="62">
        <v>114.94712089322603</v>
      </c>
      <c r="AK129" s="62">
        <v>18.93618403453949</v>
      </c>
      <c r="AL129" s="63">
        <v>96.77301173119794</v>
      </c>
      <c r="AM129" s="62">
        <v>11.0544538614696</v>
      </c>
      <c r="AN129" s="60">
        <v>6.5210245483883114</v>
      </c>
      <c r="AO129" s="63">
        <v>1123.1367197324857</v>
      </c>
      <c r="AP129" s="62">
        <v>46.453981462059069</v>
      </c>
      <c r="AQ129" s="62">
        <v>74.514164233351565</v>
      </c>
      <c r="AR129" s="60">
        <v>6.8272951469636096</v>
      </c>
      <c r="AS129" s="60">
        <v>23.413739621383396</v>
      </c>
      <c r="AT129" s="60">
        <v>3.4335427292854681</v>
      </c>
      <c r="AU129" s="60">
        <v>0.58652845865971226</v>
      </c>
      <c r="AV129" s="60">
        <v>3.2792267978485863</v>
      </c>
      <c r="AW129" s="60">
        <v>0.50281676866613434</v>
      </c>
      <c r="AX129" s="60">
        <v>2.9864369912635569</v>
      </c>
      <c r="AY129" s="60">
        <v>0.59664345824904486</v>
      </c>
      <c r="AZ129" s="60">
        <v>1.8565286410536506</v>
      </c>
      <c r="BA129" s="60">
        <v>0.29918722901123257</v>
      </c>
      <c r="BB129" s="60">
        <v>2.3823853738551737</v>
      </c>
      <c r="BC129" s="60">
        <v>0.35869391429189734</v>
      </c>
      <c r="BD129" s="60">
        <v>3.3223377720045093</v>
      </c>
      <c r="BE129" s="60">
        <v>1.2141408167846972</v>
      </c>
      <c r="BF129" s="60">
        <v>24.915986037464144</v>
      </c>
      <c r="BG129" s="60">
        <v>26.659407883347928</v>
      </c>
      <c r="BH129" s="60">
        <v>5.3122999261244628</v>
      </c>
    </row>
    <row r="130" spans="1:60" s="46" customFormat="1" ht="15.75" x14ac:dyDescent="0.25">
      <c r="A130" s="82" t="s">
        <v>35</v>
      </c>
      <c r="B130" s="44" t="s">
        <v>36</v>
      </c>
      <c r="C130" s="2">
        <v>210318</v>
      </c>
      <c r="D130" s="1" t="s">
        <v>239</v>
      </c>
      <c r="E130" s="45" t="s">
        <v>232</v>
      </c>
      <c r="F130" s="45" t="s">
        <v>114</v>
      </c>
      <c r="G130" s="45" t="s">
        <v>115</v>
      </c>
      <c r="H130" s="3">
        <v>75.783853453975908</v>
      </c>
      <c r="I130" s="3">
        <v>4.2401868732422826E-2</v>
      </c>
      <c r="J130" s="3">
        <v>14.336757368580569</v>
      </c>
      <c r="K130" s="3">
        <v>0.8535187378561272</v>
      </c>
      <c r="L130" s="3">
        <v>5.8853746605242153E-2</v>
      </c>
      <c r="M130" s="3">
        <v>6.0461702498882434E-2</v>
      </c>
      <c r="N130" s="3">
        <v>1.0036259492618671</v>
      </c>
      <c r="O130" s="3">
        <v>2.4992904068087096</v>
      </c>
      <c r="P130" s="3">
        <v>5.3545641128090615</v>
      </c>
      <c r="Q130" s="3">
        <v>6.67265287116972E-3</v>
      </c>
      <c r="R130" s="3">
        <v>99.999999999999957</v>
      </c>
      <c r="S130" s="44"/>
      <c r="T130" s="47">
        <v>5.7414720675324968</v>
      </c>
      <c r="U130" s="48">
        <v>33.760216938267696</v>
      </c>
      <c r="V130" s="49">
        <v>18542.235528113815</v>
      </c>
      <c r="W130" s="49">
        <v>364.64452777075996</v>
      </c>
      <c r="X130" s="49">
        <v>75870.119994528373</v>
      </c>
      <c r="Y130" s="49">
        <v>354289.51489733736</v>
      </c>
      <c r="Z130" s="49">
        <v>29.119457129784657</v>
      </c>
      <c r="AA130" s="49">
        <v>44448.236700428017</v>
      </c>
      <c r="AB130" s="49">
        <v>7172.9146593745636</v>
      </c>
      <c r="AC130" s="3">
        <v>2.8018219644469968</v>
      </c>
      <c r="AD130" s="49">
        <v>254.41121239453696</v>
      </c>
      <c r="AE130" s="48">
        <v>0.78859157160866178</v>
      </c>
      <c r="AF130" s="49">
        <v>455.8222674576005</v>
      </c>
      <c r="AG130" s="49">
        <v>6634.4011493556764</v>
      </c>
      <c r="AH130" s="48">
        <v>9.2843561612494074</v>
      </c>
      <c r="AI130" s="48">
        <v>177.53185135518297</v>
      </c>
      <c r="AJ130" s="48">
        <v>69.403089262547397</v>
      </c>
      <c r="AK130" s="48">
        <v>20.926629427530155</v>
      </c>
      <c r="AL130" s="49">
        <v>75.25934314188909</v>
      </c>
      <c r="AM130" s="48">
        <v>9.7880609621696575</v>
      </c>
      <c r="AN130" s="3">
        <v>8.4916237129583756</v>
      </c>
      <c r="AO130" s="49">
        <v>851.50277574664267</v>
      </c>
      <c r="AP130" s="48">
        <v>23.973675175440345</v>
      </c>
      <c r="AQ130" s="48">
        <v>42.124526629764652</v>
      </c>
      <c r="AR130" s="3">
        <v>4.0335932688594083</v>
      </c>
      <c r="AS130" s="3">
        <v>15.160398682557174</v>
      </c>
      <c r="AT130" s="3">
        <v>2.8569767885951287</v>
      </c>
      <c r="AU130" s="3">
        <v>0.38151804602972644</v>
      </c>
      <c r="AV130" s="3">
        <v>2.7051555267316258</v>
      </c>
      <c r="AW130" s="3">
        <v>0.46928025045915633</v>
      </c>
      <c r="AX130" s="3">
        <v>3.1440863340761802</v>
      </c>
      <c r="AY130" s="3">
        <v>0.68917772194263061</v>
      </c>
      <c r="AZ130" s="3">
        <v>2.1480672362967734</v>
      </c>
      <c r="BA130" s="3">
        <v>0.32325437887143615</v>
      </c>
      <c r="BB130" s="3">
        <v>2.8047835738542841</v>
      </c>
      <c r="BC130" s="3">
        <v>0.39247753459417239</v>
      </c>
      <c r="BD130" s="3">
        <v>2.9463585989203027</v>
      </c>
      <c r="BE130" s="3">
        <v>1.6383225292918018</v>
      </c>
      <c r="BF130" s="3">
        <v>28.126937785526824</v>
      </c>
      <c r="BG130" s="3">
        <v>29.296015270561462</v>
      </c>
      <c r="BH130" s="3">
        <v>7.6293376490018101</v>
      </c>
    </row>
    <row r="131" spans="1:60" s="73" customFormat="1" ht="15.75" x14ac:dyDescent="0.25">
      <c r="A131" s="85" t="s">
        <v>35</v>
      </c>
      <c r="B131" s="66" t="s">
        <v>36</v>
      </c>
      <c r="C131" s="67">
        <v>210318</v>
      </c>
      <c r="D131" s="65" t="s">
        <v>240</v>
      </c>
      <c r="E131" s="68" t="s">
        <v>232</v>
      </c>
      <c r="F131" s="68" t="s">
        <v>114</v>
      </c>
      <c r="G131" s="68" t="s">
        <v>115</v>
      </c>
      <c r="H131" s="69">
        <v>75.059250894598307</v>
      </c>
      <c r="I131" s="69">
        <v>0.12007938323092855</v>
      </c>
      <c r="J131" s="69">
        <v>14.155581756934085</v>
      </c>
      <c r="K131" s="69">
        <v>1.27459135044073</v>
      </c>
      <c r="L131" s="69">
        <v>2.9477421919014011E-2</v>
      </c>
      <c r="M131" s="69">
        <v>0.1488340570114223</v>
      </c>
      <c r="N131" s="69">
        <v>1.5202582254163841</v>
      </c>
      <c r="O131" s="69">
        <v>2.5765124447636691</v>
      </c>
      <c r="P131" s="69">
        <v>5.0985007661449755</v>
      </c>
      <c r="Q131" s="69">
        <v>1.6913699540484141E-2</v>
      </c>
      <c r="R131" s="69">
        <v>100</v>
      </c>
      <c r="S131" s="66"/>
      <c r="T131" s="70">
        <v>7.6961397567388037</v>
      </c>
      <c r="U131" s="71">
        <v>20.659358733953482</v>
      </c>
      <c r="V131" s="72">
        <v>19115.145827701661</v>
      </c>
      <c r="W131" s="72">
        <v>897.61819783588794</v>
      </c>
      <c r="X131" s="72">
        <v>74911.338657695174</v>
      </c>
      <c r="Y131" s="72">
        <v>350901.99793224706</v>
      </c>
      <c r="Z131" s="72">
        <v>73.81138479467279</v>
      </c>
      <c r="AA131" s="72">
        <v>42322.654859769442</v>
      </c>
      <c r="AB131" s="72">
        <v>10865.285537050897</v>
      </c>
      <c r="AC131" s="69">
        <v>4.1833338814352841</v>
      </c>
      <c r="AD131" s="72">
        <v>720.47629938557134</v>
      </c>
      <c r="AE131" s="71">
        <v>2.7862604408493201</v>
      </c>
      <c r="AF131" s="72">
        <v>228.30263276276352</v>
      </c>
      <c r="AG131" s="72">
        <v>9907.3985669757949</v>
      </c>
      <c r="AH131" s="71">
        <v>5.6129981743302517</v>
      </c>
      <c r="AI131" s="71">
        <v>183.48823184485431</v>
      </c>
      <c r="AJ131" s="71">
        <v>132.31338721601074</v>
      </c>
      <c r="AK131" s="71">
        <v>18.810234093674222</v>
      </c>
      <c r="AL131" s="72">
        <v>118.76865238691776</v>
      </c>
      <c r="AM131" s="71">
        <v>11.141166792600499</v>
      </c>
      <c r="AN131" s="69">
        <v>5.6520341652109005</v>
      </c>
      <c r="AO131" s="72">
        <v>1288.6994586295825</v>
      </c>
      <c r="AP131" s="71">
        <v>49.384357080869187</v>
      </c>
      <c r="AQ131" s="71">
        <v>81.508088155369961</v>
      </c>
      <c r="AR131" s="69">
        <v>7.736271241038585</v>
      </c>
      <c r="AS131" s="69">
        <v>25.162075304616486</v>
      </c>
      <c r="AT131" s="69">
        <v>3.4478987211010899</v>
      </c>
      <c r="AU131" s="69">
        <v>0.70012149481994512</v>
      </c>
      <c r="AV131" s="69">
        <v>3.2600585449116366</v>
      </c>
      <c r="AW131" s="69">
        <v>0.52319989094467689</v>
      </c>
      <c r="AX131" s="69">
        <v>3.0005509119161848</v>
      </c>
      <c r="AY131" s="69">
        <v>0.65088614136967049</v>
      </c>
      <c r="AZ131" s="69">
        <v>2.0578871018195679</v>
      </c>
      <c r="BA131" s="69">
        <v>0.30914446329650869</v>
      </c>
      <c r="BB131" s="69">
        <v>2.2802548121959814</v>
      </c>
      <c r="BC131" s="69">
        <v>0.36810548256681269</v>
      </c>
      <c r="BD131" s="69">
        <v>3.6872394792232983</v>
      </c>
      <c r="BE131" s="69">
        <v>1.0203324638414146</v>
      </c>
      <c r="BF131" s="69">
        <v>24.413569675281302</v>
      </c>
      <c r="BG131" s="69">
        <v>25.41607915274512</v>
      </c>
      <c r="BH131" s="69">
        <v>5.15458361782379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C49CE-E11F-42AB-A377-0E7631BE00EB}">
  <dimension ref="A1:BG244"/>
  <sheetViews>
    <sheetView workbookViewId="0">
      <pane xSplit="1" ySplit="1" topLeftCell="B116" activePane="bottomRight" state="frozen"/>
      <selection pane="topRight" activeCell="B1" sqref="B1"/>
      <selection pane="bottomLeft" activeCell="A2" sqref="A2"/>
      <selection pane="bottomRight" activeCell="E118" sqref="E118"/>
    </sheetView>
  </sheetViews>
  <sheetFormatPr defaultRowHeight="15" x14ac:dyDescent="0.25"/>
  <cols>
    <col min="1" max="1" width="14.42578125" style="88" customWidth="1"/>
    <col min="2" max="2" width="12.42578125" style="88" customWidth="1"/>
    <col min="3" max="3" width="14.28515625" style="88" customWidth="1"/>
    <col min="4" max="4" width="23.28515625" style="88" customWidth="1"/>
    <col min="5" max="5" width="12.5703125" style="88" customWidth="1"/>
    <col min="6" max="6" width="14.42578125" style="88" customWidth="1"/>
    <col min="7" max="16384" width="9.140625" style="88"/>
  </cols>
  <sheetData>
    <row r="1" spans="1:59" s="94" customFormat="1" x14ac:dyDescent="0.25">
      <c r="A1" s="94" t="s">
        <v>45</v>
      </c>
      <c r="B1" s="92" t="s">
        <v>66</v>
      </c>
      <c r="C1" s="92" t="s">
        <v>252</v>
      </c>
      <c r="D1" s="93" t="s">
        <v>347</v>
      </c>
      <c r="E1" s="93" t="s">
        <v>69</v>
      </c>
      <c r="F1" s="93" t="s">
        <v>70</v>
      </c>
      <c r="G1" s="95" t="s">
        <v>4</v>
      </c>
      <c r="H1" s="95" t="s">
        <v>5</v>
      </c>
      <c r="I1" s="95" t="s">
        <v>6</v>
      </c>
      <c r="J1" s="95" t="s">
        <v>7</v>
      </c>
      <c r="K1" s="95" t="s">
        <v>8</v>
      </c>
      <c r="L1" s="95" t="s">
        <v>9</v>
      </c>
      <c r="M1" s="95" t="s">
        <v>10</v>
      </c>
      <c r="N1" s="95" t="s">
        <v>11</v>
      </c>
      <c r="O1" s="95" t="s">
        <v>12</v>
      </c>
      <c r="P1" s="95" t="s">
        <v>13</v>
      </c>
      <c r="Q1" s="95" t="s">
        <v>18</v>
      </c>
      <c r="S1" s="95" t="s">
        <v>71</v>
      </c>
      <c r="T1" s="95" t="s">
        <v>72</v>
      </c>
      <c r="U1" s="95" t="s">
        <v>73</v>
      </c>
      <c r="V1" s="95" t="s">
        <v>74</v>
      </c>
      <c r="W1" s="95" t="s">
        <v>75</v>
      </c>
      <c r="X1" s="95" t="s">
        <v>76</v>
      </c>
      <c r="Y1" s="95" t="s">
        <v>77</v>
      </c>
      <c r="Z1" s="95" t="s">
        <v>78</v>
      </c>
      <c r="AA1" s="95" t="s">
        <v>79</v>
      </c>
      <c r="AB1" s="95" t="s">
        <v>80</v>
      </c>
      <c r="AC1" s="95" t="s">
        <v>81</v>
      </c>
      <c r="AD1" s="95" t="s">
        <v>82</v>
      </c>
      <c r="AE1" s="95" t="s">
        <v>83</v>
      </c>
      <c r="AF1" s="95" t="s">
        <v>84</v>
      </c>
      <c r="AG1" s="95" t="s">
        <v>85</v>
      </c>
      <c r="AH1" s="95" t="s">
        <v>86</v>
      </c>
      <c r="AI1" s="95" t="s">
        <v>87</v>
      </c>
      <c r="AJ1" s="95" t="s">
        <v>88</v>
      </c>
      <c r="AK1" s="95" t="s">
        <v>89</v>
      </c>
      <c r="AL1" s="95" t="s">
        <v>90</v>
      </c>
      <c r="AM1" s="95" t="s">
        <v>91</v>
      </c>
      <c r="AN1" s="95" t="s">
        <v>92</v>
      </c>
      <c r="AO1" s="95" t="s">
        <v>93</v>
      </c>
      <c r="AP1" s="95" t="s">
        <v>94</v>
      </c>
      <c r="AQ1" s="95" t="s">
        <v>95</v>
      </c>
      <c r="AR1" s="95" t="s">
        <v>96</v>
      </c>
      <c r="AS1" s="95" t="s">
        <v>97</v>
      </c>
      <c r="AT1" s="95" t="s">
        <v>98</v>
      </c>
      <c r="AU1" s="95" t="s">
        <v>99</v>
      </c>
      <c r="AV1" s="95" t="s">
        <v>100</v>
      </c>
      <c r="AW1" s="95" t="s">
        <v>101</v>
      </c>
      <c r="AX1" s="95" t="s">
        <v>102</v>
      </c>
      <c r="AY1" s="95" t="s">
        <v>103</v>
      </c>
      <c r="AZ1" s="95" t="s">
        <v>104</v>
      </c>
      <c r="BA1" s="95" t="s">
        <v>105</v>
      </c>
      <c r="BB1" s="95" t="s">
        <v>106</v>
      </c>
      <c r="BC1" s="95" t="s">
        <v>107</v>
      </c>
      <c r="BD1" s="95" t="s">
        <v>108</v>
      </c>
      <c r="BE1" s="95" t="s">
        <v>109</v>
      </c>
      <c r="BF1" s="95" t="s">
        <v>110</v>
      </c>
      <c r="BG1" s="95" t="s">
        <v>111</v>
      </c>
    </row>
    <row r="2" spans="1:59" ht="30.75" customHeight="1" x14ac:dyDescent="0.25">
      <c r="A2" s="88" t="s">
        <v>254</v>
      </c>
      <c r="B2" s="86">
        <v>210118</v>
      </c>
      <c r="C2" s="86" t="s">
        <v>253</v>
      </c>
      <c r="D2" s="87" t="s">
        <v>129</v>
      </c>
      <c r="E2" s="87" t="s">
        <v>114</v>
      </c>
      <c r="F2" s="87" t="s">
        <v>115</v>
      </c>
      <c r="G2" s="89">
        <v>75.757149280447322</v>
      </c>
      <c r="H2" s="89">
        <v>0.25498465877282855</v>
      </c>
      <c r="I2" s="89">
        <v>11.999641492916863</v>
      </c>
      <c r="J2" s="89">
        <v>3.2895699325058287</v>
      </c>
      <c r="K2" s="89">
        <v>0.10807724927171583</v>
      </c>
      <c r="L2" s="89">
        <v>0.10387118779707763</v>
      </c>
      <c r="M2" s="89">
        <v>1.6738504478832272</v>
      </c>
      <c r="N2" s="89">
        <v>4.155912605093242</v>
      </c>
      <c r="O2" s="89">
        <v>2.630836231875755</v>
      </c>
      <c r="P2" s="89">
        <v>2.6106913436112943E-2</v>
      </c>
      <c r="Q2" s="89">
        <v>99.999999999999986</v>
      </c>
      <c r="S2" s="90">
        <v>29.024740062503291</v>
      </c>
      <c r="T2" s="90">
        <v>5.6100804640465567</v>
      </c>
      <c r="U2" s="91">
        <v>30832.715617186765</v>
      </c>
      <c r="V2" s="91">
        <v>626.44713360417518</v>
      </c>
      <c r="W2" s="91">
        <v>63502.102780516041</v>
      </c>
      <c r="X2" s="91">
        <v>354164.67288609123</v>
      </c>
      <c r="Y2" s="91">
        <v>113.93057023519688</v>
      </c>
      <c r="Z2" s="91">
        <v>21838.571560800643</v>
      </c>
      <c r="AA2" s="91">
        <v>11963.009151021424</v>
      </c>
      <c r="AB2" s="89">
        <v>4.8753414593487623</v>
      </c>
      <c r="AC2" s="91">
        <v>1529.9079526369712</v>
      </c>
      <c r="AD2" s="90">
        <v>3.9616903359825213</v>
      </c>
      <c r="AE2" s="91">
        <v>837.05829560943914</v>
      </c>
      <c r="AF2" s="91">
        <v>25569.827085367808</v>
      </c>
      <c r="AG2" s="90">
        <v>1.4753513878178384</v>
      </c>
      <c r="AH2" s="90">
        <v>65.248702933288413</v>
      </c>
      <c r="AI2" s="90">
        <v>95.31849352455319</v>
      </c>
      <c r="AJ2" s="90">
        <v>95.22559914993144</v>
      </c>
      <c r="AK2" s="91">
        <v>517.30997140526517</v>
      </c>
      <c r="AL2" s="90">
        <v>62.970548027552205</v>
      </c>
      <c r="AM2" s="89">
        <v>1.0649870903933589</v>
      </c>
      <c r="AN2" s="91">
        <v>565.14732007027476</v>
      </c>
      <c r="AO2" s="90">
        <v>57.034403922793331</v>
      </c>
      <c r="AP2" s="90">
        <v>126.86534878763987</v>
      </c>
      <c r="AQ2" s="89">
        <v>14.996472911219492</v>
      </c>
      <c r="AR2" s="89">
        <v>61.940588994947603</v>
      </c>
      <c r="AS2" s="89">
        <v>14.855828313040815</v>
      </c>
      <c r="AT2" s="89">
        <v>2.8249970572455276</v>
      </c>
      <c r="AU2" s="89">
        <v>15.729613923780912</v>
      </c>
      <c r="AV2" s="89">
        <v>2.552176318589459</v>
      </c>
      <c r="AW2" s="89">
        <v>16.476809833032007</v>
      </c>
      <c r="AX2" s="89">
        <v>3.5049900898177975</v>
      </c>
      <c r="AY2" s="89">
        <v>10.323965364182794</v>
      </c>
      <c r="AZ2" s="89">
        <v>1.457995136010783</v>
      </c>
      <c r="BA2" s="89">
        <v>10.716995562478804</v>
      </c>
      <c r="BB2" s="89">
        <v>1.5569262647478712</v>
      </c>
      <c r="BC2" s="89">
        <v>13.664365899398389</v>
      </c>
      <c r="BD2" s="89">
        <v>3.9816624127744924</v>
      </c>
      <c r="BE2" s="89">
        <v>5.7221268482005927</v>
      </c>
      <c r="BF2" s="89">
        <v>7.392705388746883</v>
      </c>
      <c r="BG2" s="89">
        <v>2.3962975196252714</v>
      </c>
    </row>
    <row r="3" spans="1:59" ht="15.75" customHeight="1" x14ac:dyDescent="0.25">
      <c r="A3" s="88" t="s">
        <v>254</v>
      </c>
      <c r="B3" s="86">
        <v>210118</v>
      </c>
      <c r="C3" s="86" t="s">
        <v>255</v>
      </c>
      <c r="D3" s="87" t="s">
        <v>129</v>
      </c>
      <c r="E3" s="87" t="s">
        <v>114</v>
      </c>
      <c r="F3" s="87" t="s">
        <v>115</v>
      </c>
      <c r="G3" s="89">
        <v>75.300307890063763</v>
      </c>
      <c r="H3" s="89">
        <v>0.24565536099388369</v>
      </c>
      <c r="I3" s="89">
        <v>12.400439154130069</v>
      </c>
      <c r="J3" s="89">
        <v>3.2447360929688753</v>
      </c>
      <c r="K3" s="89">
        <v>0.10378804763268938</v>
      </c>
      <c r="L3" s="89">
        <v>0.10188773436271865</v>
      </c>
      <c r="M3" s="89">
        <v>1.7246822602193481</v>
      </c>
      <c r="N3" s="89">
        <v>4.2093080364450319</v>
      </c>
      <c r="O3" s="89">
        <v>2.645310148674946</v>
      </c>
      <c r="P3" s="89">
        <v>2.3885274508681317E-2</v>
      </c>
      <c r="Q3" s="89">
        <v>100.00000000000003</v>
      </c>
      <c r="S3" s="90">
        <v>28.130876793246493</v>
      </c>
      <c r="T3" s="90">
        <v>5.7850958050852626</v>
      </c>
      <c r="U3" s="91">
        <v>31228.856322385695</v>
      </c>
      <c r="V3" s="91">
        <v>614.48492594155618</v>
      </c>
      <c r="W3" s="91">
        <v>65623.124003656325</v>
      </c>
      <c r="X3" s="91">
        <v>352028.93938604812</v>
      </c>
      <c r="Y3" s="91">
        <v>104.23533795588527</v>
      </c>
      <c r="Z3" s="91">
        <v>21958.719544150725</v>
      </c>
      <c r="AA3" s="91">
        <v>12326.304113787681</v>
      </c>
      <c r="AB3" s="89">
        <v>4.9490382376446282</v>
      </c>
      <c r="AC3" s="91">
        <v>1473.9321659633022</v>
      </c>
      <c r="AD3" s="90">
        <v>3.8520967625520144</v>
      </c>
      <c r="AE3" s="91">
        <v>803.83842891517929</v>
      </c>
      <c r="AF3" s="91">
        <v>25221.33365064707</v>
      </c>
      <c r="AG3" s="90">
        <v>1.3290902707419083</v>
      </c>
      <c r="AH3" s="90">
        <v>65.243259267321676</v>
      </c>
      <c r="AI3" s="90">
        <v>92.725733144364142</v>
      </c>
      <c r="AJ3" s="90">
        <v>93.614774638261153</v>
      </c>
      <c r="AK3" s="91">
        <v>505.84881294789437</v>
      </c>
      <c r="AL3" s="90">
        <v>61.72354145457966</v>
      </c>
      <c r="AM3" s="89">
        <v>1.093934993560095</v>
      </c>
      <c r="AN3" s="91">
        <v>528.72215248254827</v>
      </c>
      <c r="AO3" s="90">
        <v>54.115602753050204</v>
      </c>
      <c r="AP3" s="90">
        <v>115.33714088731946</v>
      </c>
      <c r="AQ3" s="89">
        <v>14.192015383991984</v>
      </c>
      <c r="AR3" s="89">
        <v>59.772681624725273</v>
      </c>
      <c r="AS3" s="89">
        <v>13.56490445499799</v>
      </c>
      <c r="AT3" s="89">
        <v>2.6921330234737333</v>
      </c>
      <c r="AU3" s="89">
        <v>14.862810847841651</v>
      </c>
      <c r="AV3" s="89">
        <v>2.4644884250808206</v>
      </c>
      <c r="AW3" s="89">
        <v>15.90056082682402</v>
      </c>
      <c r="AX3" s="89">
        <v>3.3512482524175407</v>
      </c>
      <c r="AY3" s="89">
        <v>10.258639293742092</v>
      </c>
      <c r="AZ3" s="89">
        <v>1.5861385240838597</v>
      </c>
      <c r="BA3" s="89">
        <v>10.270432064758767</v>
      </c>
      <c r="BB3" s="89">
        <v>1.5207454356964483</v>
      </c>
      <c r="BC3" s="89">
        <v>13.714152516549071</v>
      </c>
      <c r="BD3" s="89">
        <v>3.8141378835710023</v>
      </c>
      <c r="BE3" s="89">
        <v>5.6090903138825601</v>
      </c>
      <c r="BF3" s="89">
        <v>7.395253247461218</v>
      </c>
      <c r="BG3" s="89">
        <v>2.3399200433802876</v>
      </c>
    </row>
    <row r="4" spans="1:59" ht="15.75" customHeight="1" x14ac:dyDescent="0.25">
      <c r="A4" s="88" t="s">
        <v>254</v>
      </c>
      <c r="B4" s="86">
        <v>210118</v>
      </c>
      <c r="C4" s="86" t="s">
        <v>256</v>
      </c>
      <c r="D4" s="87" t="s">
        <v>129</v>
      </c>
      <c r="E4" s="87" t="s">
        <v>114</v>
      </c>
      <c r="F4" s="87" t="s">
        <v>115</v>
      </c>
      <c r="G4" s="89">
        <v>75.540753083447598</v>
      </c>
      <c r="H4" s="89">
        <v>0.25042787581586679</v>
      </c>
      <c r="I4" s="89">
        <v>12.189596190067983</v>
      </c>
      <c r="J4" s="89">
        <v>3.2680714239112887</v>
      </c>
      <c r="K4" s="89">
        <v>0.10597758073403424</v>
      </c>
      <c r="L4" s="89">
        <v>0.10291272630732076</v>
      </c>
      <c r="M4" s="89">
        <v>1.6979820034208244</v>
      </c>
      <c r="N4" s="89">
        <v>4.1814463327044979</v>
      </c>
      <c r="O4" s="89">
        <v>2.6378494282524532</v>
      </c>
      <c r="P4" s="89">
        <v>2.4983355338140428E-2</v>
      </c>
      <c r="Q4" s="89">
        <v>100.00000000000001</v>
      </c>
      <c r="S4" s="90">
        <v>28.589155107231846</v>
      </c>
      <c r="T4" s="90">
        <v>5.6931272091011609</v>
      </c>
      <c r="U4" s="91">
        <v>31022.150342334669</v>
      </c>
      <c r="V4" s="91">
        <v>620.66665235945152</v>
      </c>
      <c r="W4" s="91">
        <v>64507.343037839761</v>
      </c>
      <c r="X4" s="91">
        <v>353153.02066511754</v>
      </c>
      <c r="Y4" s="91">
        <v>109.02736269564483</v>
      </c>
      <c r="Z4" s="91">
        <v>21896.788103923613</v>
      </c>
      <c r="AA4" s="91">
        <v>12135.477378448631</v>
      </c>
      <c r="AB4" s="89">
        <v>4.9108447048023418</v>
      </c>
      <c r="AC4" s="91">
        <v>1502.5672548952007</v>
      </c>
      <c r="AD4" s="90">
        <v>3.9083052635585238</v>
      </c>
      <c r="AE4" s="91">
        <v>820.7963627850952</v>
      </c>
      <c r="AF4" s="91">
        <v>25402.719178062445</v>
      </c>
      <c r="AG4" s="90">
        <v>1.400440614744433</v>
      </c>
      <c r="AH4" s="90">
        <v>65.2472932158052</v>
      </c>
      <c r="AI4" s="90">
        <v>94.061650399526513</v>
      </c>
      <c r="AJ4" s="90">
        <v>94.444242005995804</v>
      </c>
      <c r="AK4" s="91">
        <v>511.73355629802199</v>
      </c>
      <c r="AL4" s="90">
        <v>62.366544493909018</v>
      </c>
      <c r="AM4" s="89">
        <v>1.0787506850779705</v>
      </c>
      <c r="AN4" s="91">
        <v>547.05172752466558</v>
      </c>
      <c r="AO4" s="90">
        <v>55.594370917380346</v>
      </c>
      <c r="AP4" s="90">
        <v>121.06257015286202</v>
      </c>
      <c r="AQ4" s="89">
        <v>14.599021588946998</v>
      </c>
      <c r="AR4" s="89">
        <v>60.879368147682591</v>
      </c>
      <c r="AS4" s="89">
        <v>14.205421804752911</v>
      </c>
      <c r="AT4" s="89">
        <v>2.7595193819884187</v>
      </c>
      <c r="AU4" s="89">
        <v>15.297620312771643</v>
      </c>
      <c r="AV4" s="89">
        <v>2.5089916790565803</v>
      </c>
      <c r="AW4" s="89">
        <v>16.194274438341012</v>
      </c>
      <c r="AX4" s="89">
        <v>3.4291492885819586</v>
      </c>
      <c r="AY4" s="89">
        <v>10.292449692930242</v>
      </c>
      <c r="AZ4" s="89">
        <v>1.5171863360095255</v>
      </c>
      <c r="BA4" s="89">
        <v>10.497216851076926</v>
      </c>
      <c r="BB4" s="89">
        <v>1.5391360403426599</v>
      </c>
      <c r="BC4" s="89">
        <v>13.68802335194089</v>
      </c>
      <c r="BD4" s="89">
        <v>3.8987894062786141</v>
      </c>
      <c r="BE4" s="89">
        <v>5.6665563176956368</v>
      </c>
      <c r="BF4" s="89">
        <v>7.3939034966348096</v>
      </c>
      <c r="BG4" s="89">
        <v>2.3687745127774185</v>
      </c>
    </row>
    <row r="5" spans="1:59" ht="15.75" customHeight="1" x14ac:dyDescent="0.25">
      <c r="A5" s="88" t="s">
        <v>254</v>
      </c>
      <c r="B5" s="86">
        <v>210118</v>
      </c>
      <c r="C5" s="86" t="s">
        <v>256</v>
      </c>
      <c r="D5" s="87" t="s">
        <v>129</v>
      </c>
      <c r="E5" s="87" t="s">
        <v>114</v>
      </c>
      <c r="F5" s="87" t="s">
        <v>115</v>
      </c>
      <c r="G5" s="89">
        <v>75.540753083447598</v>
      </c>
      <c r="H5" s="89">
        <v>0.25042787581586679</v>
      </c>
      <c r="I5" s="89">
        <v>12.189596190067983</v>
      </c>
      <c r="J5" s="89">
        <v>3.2680714239112887</v>
      </c>
      <c r="K5" s="89">
        <v>0.10597758073403424</v>
      </c>
      <c r="L5" s="89">
        <v>0.10291272630732076</v>
      </c>
      <c r="M5" s="89">
        <v>1.6979820034208244</v>
      </c>
      <c r="N5" s="89">
        <v>4.1814463327044979</v>
      </c>
      <c r="O5" s="89">
        <v>2.6378494282524532</v>
      </c>
      <c r="P5" s="89">
        <v>2.4983355338140428E-2</v>
      </c>
      <c r="Q5" s="89">
        <v>100.00000000000001</v>
      </c>
      <c r="S5" s="90">
        <v>28.589155107231846</v>
      </c>
      <c r="T5" s="90">
        <v>5.6931272091011609</v>
      </c>
      <c r="U5" s="91">
        <v>31022.150342334669</v>
      </c>
      <c r="V5" s="91">
        <v>620.66665235945152</v>
      </c>
      <c r="W5" s="91">
        <v>64507.343037839761</v>
      </c>
      <c r="X5" s="91">
        <v>353153.02066511754</v>
      </c>
      <c r="Y5" s="91">
        <v>109.02736269564483</v>
      </c>
      <c r="Z5" s="91">
        <v>21896.788103923613</v>
      </c>
      <c r="AA5" s="91">
        <v>12135.477378448631</v>
      </c>
      <c r="AB5" s="89">
        <v>4.9108447048023418</v>
      </c>
      <c r="AC5" s="91">
        <v>1502.5672548952007</v>
      </c>
      <c r="AD5" s="90">
        <v>3.9083052635585238</v>
      </c>
      <c r="AE5" s="91">
        <v>820.7963627850952</v>
      </c>
      <c r="AF5" s="91">
        <v>25402.719178062445</v>
      </c>
      <c r="AG5" s="90">
        <v>1.400440614744433</v>
      </c>
      <c r="AH5" s="90">
        <v>65.2472932158052</v>
      </c>
      <c r="AI5" s="90">
        <v>94.061650399526513</v>
      </c>
      <c r="AJ5" s="90">
        <v>94.444242005995804</v>
      </c>
      <c r="AK5" s="91">
        <v>511.73355629802199</v>
      </c>
      <c r="AL5" s="90">
        <v>62.366544493909018</v>
      </c>
      <c r="AM5" s="89">
        <v>1.0787506850779705</v>
      </c>
      <c r="AN5" s="91">
        <v>547.05172752466558</v>
      </c>
      <c r="AO5" s="90">
        <v>55.594370917380346</v>
      </c>
      <c r="AP5" s="90">
        <v>121.06257015286202</v>
      </c>
      <c r="AQ5" s="89">
        <v>14.599021588946998</v>
      </c>
      <c r="AR5" s="89">
        <v>60.879368147682591</v>
      </c>
      <c r="AS5" s="89">
        <v>14.205421804752911</v>
      </c>
      <c r="AT5" s="89">
        <v>2.7595193819884187</v>
      </c>
      <c r="AU5" s="89">
        <v>15.297620312771643</v>
      </c>
      <c r="AV5" s="89">
        <v>2.5089916790565803</v>
      </c>
      <c r="AW5" s="89">
        <v>16.194274438341012</v>
      </c>
      <c r="AX5" s="89">
        <v>3.4291492885819586</v>
      </c>
      <c r="AY5" s="89">
        <v>10.292449692930242</v>
      </c>
      <c r="AZ5" s="89">
        <v>1.5171863360095255</v>
      </c>
      <c r="BA5" s="89">
        <v>10.497216851076926</v>
      </c>
      <c r="BB5" s="89">
        <v>1.5391360403426599</v>
      </c>
      <c r="BC5" s="89">
        <v>13.68802335194089</v>
      </c>
      <c r="BD5" s="89">
        <v>3.8987894062786141</v>
      </c>
      <c r="BE5" s="89">
        <v>5.6665563176956368</v>
      </c>
      <c r="BF5" s="89">
        <v>7.3939034966348096</v>
      </c>
      <c r="BG5" s="89">
        <v>2.3687745127774185</v>
      </c>
    </row>
    <row r="6" spans="1:59" ht="15.75" customHeight="1" x14ac:dyDescent="0.25">
      <c r="A6" s="88" t="s">
        <v>254</v>
      </c>
      <c r="B6" s="86">
        <v>210118</v>
      </c>
      <c r="C6" s="86" t="s">
        <v>257</v>
      </c>
      <c r="D6" s="87" t="s">
        <v>129</v>
      </c>
      <c r="E6" s="87" t="s">
        <v>114</v>
      </c>
      <c r="F6" s="87" t="s">
        <v>115</v>
      </c>
      <c r="G6" s="89">
        <v>75.633405331029479</v>
      </c>
      <c r="H6" s="89">
        <v>0.24648845145412213</v>
      </c>
      <c r="I6" s="89">
        <v>12.061595536692705</v>
      </c>
      <c r="J6" s="89">
        <v>3.3166938855074948</v>
      </c>
      <c r="K6" s="89">
        <v>0.10508351219650269</v>
      </c>
      <c r="L6" s="89">
        <v>0.10328999392864752</v>
      </c>
      <c r="M6" s="89">
        <v>1.6714228887662343</v>
      </c>
      <c r="N6" s="89">
        <v>4.2064669754993549</v>
      </c>
      <c r="O6" s="89">
        <v>2.6312590833472203</v>
      </c>
      <c r="P6" s="89">
        <v>2.4294341578250309E-2</v>
      </c>
      <c r="Q6" s="89">
        <v>100</v>
      </c>
      <c r="S6" s="90">
        <v>28.547510161046414</v>
      </c>
      <c r="T6" s="90">
        <v>5.7106248435129707</v>
      </c>
      <c r="U6" s="91">
        <v>31207.778491229714</v>
      </c>
      <c r="V6" s="91">
        <v>622.94195338367319</v>
      </c>
      <c r="W6" s="91">
        <v>63829.963580177791</v>
      </c>
      <c r="X6" s="91">
        <v>353586.16992256284</v>
      </c>
      <c r="Y6" s="91">
        <v>106.02050664748435</v>
      </c>
      <c r="Z6" s="91">
        <v>21842.081650865275</v>
      </c>
      <c r="AA6" s="91">
        <v>11945.659386012278</v>
      </c>
      <c r="AB6" s="89">
        <v>4.812671295846485</v>
      </c>
      <c r="AC6" s="91">
        <v>1478.9307087247328</v>
      </c>
      <c r="AD6" s="90">
        <v>3.6810082219089946</v>
      </c>
      <c r="AE6" s="91">
        <v>813.87180196191332</v>
      </c>
      <c r="AF6" s="91">
        <v>25780.661572049758</v>
      </c>
      <c r="AG6" s="90">
        <v>1.2532920622162924</v>
      </c>
      <c r="AH6" s="90">
        <v>64.887377731855238</v>
      </c>
      <c r="AI6" s="90">
        <v>93.030408408227473</v>
      </c>
      <c r="AJ6" s="90">
        <v>94.267629409455978</v>
      </c>
      <c r="AK6" s="91">
        <v>508.38740228516593</v>
      </c>
      <c r="AL6" s="90">
        <v>61.938527295449894</v>
      </c>
      <c r="AM6" s="89">
        <v>1.0781169038363592</v>
      </c>
      <c r="AN6" s="91">
        <v>542.75054559008322</v>
      </c>
      <c r="AO6" s="90">
        <v>54.890490305328335</v>
      </c>
      <c r="AP6" s="90">
        <v>120.63518606279058</v>
      </c>
      <c r="AQ6" s="89">
        <v>14.500670898264104</v>
      </c>
      <c r="AR6" s="89">
        <v>61.889007735487176</v>
      </c>
      <c r="AS6" s="89">
        <v>14.237559232769385</v>
      </c>
      <c r="AT6" s="89">
        <v>2.6821905446702283</v>
      </c>
      <c r="AU6" s="89">
        <v>14.824890096365039</v>
      </c>
      <c r="AV6" s="89">
        <v>2.5112571315155847</v>
      </c>
      <c r="AW6" s="89">
        <v>16.118518738385021</v>
      </c>
      <c r="AX6" s="89">
        <v>3.349571532220597</v>
      </c>
      <c r="AY6" s="89">
        <v>10.362053545966271</v>
      </c>
      <c r="AZ6" s="89">
        <v>1.5420865593629955</v>
      </c>
      <c r="BA6" s="89">
        <v>10.180433583140882</v>
      </c>
      <c r="BB6" s="89">
        <v>1.510691996766828</v>
      </c>
      <c r="BC6" s="89">
        <v>13.373175370631834</v>
      </c>
      <c r="BD6" s="89">
        <v>3.8590913990765525</v>
      </c>
      <c r="BE6" s="89">
        <v>5.725529066414957</v>
      </c>
      <c r="BF6" s="89">
        <v>7.3232277237536794</v>
      </c>
      <c r="BG6" s="89">
        <v>2.3980288630127458</v>
      </c>
    </row>
    <row r="7" spans="1:59" ht="15.75" customHeight="1" x14ac:dyDescent="0.25">
      <c r="A7" s="88" t="s">
        <v>254</v>
      </c>
      <c r="B7" s="86">
        <v>210118</v>
      </c>
      <c r="C7" s="86" t="s">
        <v>258</v>
      </c>
      <c r="D7" s="87" t="s">
        <v>129</v>
      </c>
      <c r="E7" s="87" t="s">
        <v>114</v>
      </c>
      <c r="F7" s="87" t="s">
        <v>115</v>
      </c>
      <c r="G7" s="89">
        <v>75.440161447795091</v>
      </c>
      <c r="H7" s="89">
        <v>0.25390332338232219</v>
      </c>
      <c r="I7" s="89">
        <v>12.319613762033708</v>
      </c>
      <c r="J7" s="89">
        <v>3.2232381038575926</v>
      </c>
      <c r="K7" s="89">
        <v>0.10669549193763593</v>
      </c>
      <c r="L7" s="89">
        <v>0.10251130299364482</v>
      </c>
      <c r="M7" s="89">
        <v>1.7244481518397872</v>
      </c>
      <c r="N7" s="89">
        <v>4.1596385586682487</v>
      </c>
      <c r="O7" s="89">
        <v>2.6441903719691657</v>
      </c>
      <c r="P7" s="89">
        <v>2.5599485522805603E-2</v>
      </c>
      <c r="Q7" s="89">
        <v>100</v>
      </c>
      <c r="S7" s="90">
        <v>28.603347991547114</v>
      </c>
      <c r="T7" s="90">
        <v>5.6812664910677384</v>
      </c>
      <c r="U7" s="91">
        <v>30860.358466759739</v>
      </c>
      <c r="V7" s="91">
        <v>618.24566835467192</v>
      </c>
      <c r="W7" s="91">
        <v>65195.396028682379</v>
      </c>
      <c r="X7" s="91">
        <v>352682.75476844207</v>
      </c>
      <c r="Y7" s="91">
        <v>111.71615482152365</v>
      </c>
      <c r="Z7" s="91">
        <v>21949.424277716043</v>
      </c>
      <c r="AA7" s="91">
        <v>12324.630941198959</v>
      </c>
      <c r="AB7" s="89">
        <v>5.0056241477582377</v>
      </c>
      <c r="AC7" s="91">
        <v>1523.4199402939332</v>
      </c>
      <c r="AD7" s="90">
        <v>4.1408564476821859</v>
      </c>
      <c r="AE7" s="91">
        <v>826.3565850569903</v>
      </c>
      <c r="AF7" s="91">
        <v>25054.229781285067</v>
      </c>
      <c r="AG7" s="90">
        <v>1.5655399049661038</v>
      </c>
      <c r="AH7" s="90">
        <v>65.579577454961566</v>
      </c>
      <c r="AI7" s="90">
        <v>94.955409220878181</v>
      </c>
      <c r="AJ7" s="90">
        <v>94.562536196362728</v>
      </c>
      <c r="AK7" s="91">
        <v>514.54351094394167</v>
      </c>
      <c r="AL7" s="90">
        <v>62.730923773870259</v>
      </c>
      <c r="AM7" s="89">
        <v>1.079961886753855</v>
      </c>
      <c r="AN7" s="91">
        <v>550.09464848289645</v>
      </c>
      <c r="AO7" s="90">
        <v>56.179723118319366</v>
      </c>
      <c r="AP7" s="90">
        <v>121.14679572413974</v>
      </c>
      <c r="AQ7" s="89">
        <v>14.669207420464545</v>
      </c>
      <c r="AR7" s="89">
        <v>59.92108990487354</v>
      </c>
      <c r="AS7" s="89">
        <v>14.142836640737354</v>
      </c>
      <c r="AT7" s="89">
        <v>2.8311996648973521</v>
      </c>
      <c r="AU7" s="89">
        <v>15.740714231085986</v>
      </c>
      <c r="AV7" s="89">
        <v>2.5047019780355511</v>
      </c>
      <c r="AW7" s="89">
        <v>16.249485263607863</v>
      </c>
      <c r="AX7" s="89">
        <v>3.501968386771992</v>
      </c>
      <c r="AY7" s="89">
        <v>10.226954833264548</v>
      </c>
      <c r="AZ7" s="89">
        <v>1.4976112299134945</v>
      </c>
      <c r="BA7" s="89">
        <v>10.795203501290894</v>
      </c>
      <c r="BB7" s="89">
        <v>1.5655051927285242</v>
      </c>
      <c r="BC7" s="89">
        <v>13.993172497372976</v>
      </c>
      <c r="BD7" s="89">
        <v>3.9320473566381118</v>
      </c>
      <c r="BE7" s="89">
        <v>5.6103901107993046</v>
      </c>
      <c r="BF7" s="89">
        <v>7.4600681399270448</v>
      </c>
      <c r="BG7" s="89">
        <v>2.3409858898060496</v>
      </c>
    </row>
    <row r="8" spans="1:59" ht="15.75" customHeight="1" x14ac:dyDescent="0.25">
      <c r="A8" s="88" t="s">
        <v>254</v>
      </c>
      <c r="B8" s="86">
        <v>210118</v>
      </c>
      <c r="C8" s="86" t="s">
        <v>259</v>
      </c>
      <c r="D8" s="87" t="s">
        <v>129</v>
      </c>
      <c r="E8" s="87" t="s">
        <v>114</v>
      </c>
      <c r="F8" s="87" t="s">
        <v>115</v>
      </c>
      <c r="G8" s="89">
        <v>75.261386629637229</v>
      </c>
      <c r="H8" s="89">
        <v>0.26230349146200316</v>
      </c>
      <c r="I8" s="89">
        <v>12.464455291698899</v>
      </c>
      <c r="J8" s="89">
        <v>3.2616651910987482</v>
      </c>
      <c r="K8" s="89">
        <v>0.10535442382833386</v>
      </c>
      <c r="L8" s="89">
        <v>0.10534419007119206</v>
      </c>
      <c r="M8" s="89">
        <v>1.6986600822382063</v>
      </c>
      <c r="N8" s="89">
        <v>4.1911294037456397</v>
      </c>
      <c r="O8" s="89">
        <v>2.6253262227005125</v>
      </c>
      <c r="P8" s="89">
        <v>2.4375073519252395E-2</v>
      </c>
      <c r="Q8" s="89">
        <v>100</v>
      </c>
      <c r="S8" s="90">
        <v>28.661169197637051</v>
      </c>
      <c r="T8" s="90">
        <v>5.9722789442422073</v>
      </c>
      <c r="U8" s="91">
        <v>31093.989046388899</v>
      </c>
      <c r="V8" s="91">
        <v>635.33081031935933</v>
      </c>
      <c r="W8" s="91">
        <v>65961.897403670577</v>
      </c>
      <c r="X8" s="91">
        <v>351846.98249355407</v>
      </c>
      <c r="Y8" s="91">
        <v>106.37282083801745</v>
      </c>
      <c r="Z8" s="91">
        <v>21792.832974636953</v>
      </c>
      <c r="AA8" s="91">
        <v>12140.32360775646</v>
      </c>
      <c r="AB8" s="89">
        <v>4.9261170042828049</v>
      </c>
      <c r="AC8" s="91">
        <v>1573.8209487720189</v>
      </c>
      <c r="AD8" s="90">
        <v>4.0904837820493718</v>
      </c>
      <c r="AE8" s="91">
        <v>815.97001255044574</v>
      </c>
      <c r="AF8" s="91">
        <v>25352.923530410571</v>
      </c>
      <c r="AG8" s="90">
        <v>1.4238008407248288</v>
      </c>
      <c r="AH8" s="90">
        <v>65.658982320744812</v>
      </c>
      <c r="AI8" s="90">
        <v>95.55597873907918</v>
      </c>
      <c r="AJ8" s="90">
        <v>94.691770333523522</v>
      </c>
      <c r="AK8" s="91">
        <v>514.56811551373232</v>
      </c>
      <c r="AL8" s="90">
        <v>63.123593097085021</v>
      </c>
      <c r="AM8" s="89">
        <v>1.0688726916037903</v>
      </c>
      <c r="AN8" s="91">
        <v>550.18628459504453</v>
      </c>
      <c r="AO8" s="90">
        <v>56.10277036353169</v>
      </c>
      <c r="AP8" s="90">
        <v>122.24851038087654</v>
      </c>
      <c r="AQ8" s="89">
        <v>14.845452580646887</v>
      </c>
      <c r="AR8" s="89">
        <v>60.842206821424249</v>
      </c>
      <c r="AS8" s="89">
        <v>13.88471386400613</v>
      </c>
      <c r="AT8" s="89">
        <v>2.6849433208672688</v>
      </c>
      <c r="AU8" s="89">
        <v>15.474571432091755</v>
      </c>
      <c r="AV8" s="89">
        <v>2.5357129887403329</v>
      </c>
      <c r="AW8" s="89">
        <v>16.241298242263323</v>
      </c>
      <c r="AX8" s="89">
        <v>3.4562172023272097</v>
      </c>
      <c r="AY8" s="89">
        <v>10.399435482747791</v>
      </c>
      <c r="AZ8" s="89">
        <v>1.4819680176938372</v>
      </c>
      <c r="BA8" s="89">
        <v>10.442406032816304</v>
      </c>
      <c r="BB8" s="89">
        <v>1.5225679404357844</v>
      </c>
      <c r="BC8" s="89">
        <v>13.611876603560962</v>
      </c>
      <c r="BD8" s="89">
        <v>4.0710079889596757</v>
      </c>
      <c r="BE8" s="89">
        <v>5.5622839537935533</v>
      </c>
      <c r="BF8" s="89">
        <v>7.457046192868316</v>
      </c>
      <c r="BG8" s="89">
        <v>2.4037192287879856</v>
      </c>
    </row>
    <row r="9" spans="1:59" ht="15.75" customHeight="1" x14ac:dyDescent="0.25">
      <c r="A9" s="88" t="s">
        <v>254</v>
      </c>
      <c r="B9" s="86">
        <v>210118</v>
      </c>
      <c r="C9" s="86" t="s">
        <v>260</v>
      </c>
      <c r="D9" s="87" t="s">
        <v>129</v>
      </c>
      <c r="E9" s="87" t="s">
        <v>114</v>
      </c>
      <c r="F9" s="87" t="s">
        <v>115</v>
      </c>
      <c r="G9" s="89">
        <v>75.792495921724736</v>
      </c>
      <c r="H9" s="89">
        <v>0.23963614290594432</v>
      </c>
      <c r="I9" s="89">
        <v>11.940153783532089</v>
      </c>
      <c r="J9" s="89">
        <v>3.2748352070756068</v>
      </c>
      <c r="K9" s="89">
        <v>0.10640569857336947</v>
      </c>
      <c r="L9" s="89">
        <v>0.10064955940407107</v>
      </c>
      <c r="M9" s="89">
        <v>1.6969219626858825</v>
      </c>
      <c r="N9" s="89">
        <v>4.173870073137989</v>
      </c>
      <c r="O9" s="89">
        <v>2.649527282290566</v>
      </c>
      <c r="P9" s="89">
        <v>2.5504368669765652E-2</v>
      </c>
      <c r="Q9" s="89">
        <v>100.00000000000004</v>
      </c>
      <c r="S9" s="90">
        <v>28.494338777935045</v>
      </c>
      <c r="T9" s="90">
        <v>5.4543119017308497</v>
      </c>
      <c r="U9" s="91">
        <v>30965.942072610742</v>
      </c>
      <c r="V9" s="91">
        <v>607.01749276595262</v>
      </c>
      <c r="W9" s="91">
        <v>63187.293822451815</v>
      </c>
      <c r="X9" s="91">
        <v>354329.91843406315</v>
      </c>
      <c r="Y9" s="91">
        <v>111.3010648748573</v>
      </c>
      <c r="Z9" s="91">
        <v>21993.725970293988</v>
      </c>
      <c r="AA9" s="91">
        <v>12127.901267316001</v>
      </c>
      <c r="AB9" s="89">
        <v>4.8927877716887771</v>
      </c>
      <c r="AC9" s="91">
        <v>1437.816857435666</v>
      </c>
      <c r="AD9" s="90">
        <v>3.7354711991351524</v>
      </c>
      <c r="AE9" s="91">
        <v>824.11213545074656</v>
      </c>
      <c r="AF9" s="91">
        <v>25455.294064598693</v>
      </c>
      <c r="AG9" s="90">
        <v>1.3679192181183686</v>
      </c>
      <c r="AH9" s="90">
        <v>64.833895516765367</v>
      </c>
      <c r="AI9" s="90">
        <v>92.5512882262407</v>
      </c>
      <c r="AJ9" s="90">
        <v>94.14378181826082</v>
      </c>
      <c r="AK9" s="91">
        <v>508.5210643265919</v>
      </c>
      <c r="AL9" s="90">
        <v>61.602498191591899</v>
      </c>
      <c r="AM9" s="89">
        <v>1.0886814487615837</v>
      </c>
      <c r="AN9" s="91">
        <v>542.89523742238657</v>
      </c>
      <c r="AO9" s="90">
        <v>55.004281045293396</v>
      </c>
      <c r="AP9" s="90">
        <v>119.62195558211326</v>
      </c>
      <c r="AQ9" s="89">
        <v>14.344837349742726</v>
      </c>
      <c r="AR9" s="89">
        <v>60.89811809933363</v>
      </c>
      <c r="AS9" s="89">
        <v>14.490598893831427</v>
      </c>
      <c r="AT9" s="89">
        <v>2.8265653659131864</v>
      </c>
      <c r="AU9" s="89">
        <v>15.087386316945762</v>
      </c>
      <c r="AV9" s="89">
        <v>2.4816440499877608</v>
      </c>
      <c r="AW9" s="89">
        <v>16.128364018861685</v>
      </c>
      <c r="AX9" s="89">
        <v>3.3954953363272522</v>
      </c>
      <c r="AY9" s="89">
        <v>10.192415317209043</v>
      </c>
      <c r="AZ9" s="89">
        <v>1.5558252057804662</v>
      </c>
      <c r="BA9" s="89">
        <v>10.521502082525092</v>
      </c>
      <c r="BB9" s="89">
        <v>1.5528562820710496</v>
      </c>
      <c r="BC9" s="89">
        <v>13.744115691611372</v>
      </c>
      <c r="BD9" s="89">
        <v>3.7415964106688806</v>
      </c>
      <c r="BE9" s="89">
        <v>5.769855640728526</v>
      </c>
      <c r="BF9" s="89">
        <v>7.3298778024277746</v>
      </c>
      <c r="BG9" s="89">
        <v>2.336250893021651</v>
      </c>
    </row>
    <row r="10" spans="1:59" ht="15.75" customHeight="1" x14ac:dyDescent="0.25">
      <c r="A10" s="88" t="s">
        <v>254</v>
      </c>
      <c r="B10" s="86">
        <v>210118</v>
      </c>
      <c r="C10" s="86" t="s">
        <v>261</v>
      </c>
      <c r="D10" s="87" t="s">
        <v>262</v>
      </c>
      <c r="E10" s="87" t="s">
        <v>114</v>
      </c>
      <c r="F10" s="87" t="s">
        <v>115</v>
      </c>
      <c r="G10" s="89">
        <v>74.329439073077765</v>
      </c>
      <c r="H10" s="89">
        <v>0.26149406603347647</v>
      </c>
      <c r="I10" s="89">
        <v>13.207455360587371</v>
      </c>
      <c r="J10" s="89">
        <v>3.2435559747302007</v>
      </c>
      <c r="K10" s="89">
        <v>0.10781821035780183</v>
      </c>
      <c r="L10" s="89">
        <v>8.9598083640111778E-2</v>
      </c>
      <c r="M10" s="89">
        <v>1.8758572302801604</v>
      </c>
      <c r="N10" s="89">
        <v>4.2090952390347267</v>
      </c>
      <c r="O10" s="89">
        <v>2.6537142092018562</v>
      </c>
      <c r="P10" s="89">
        <v>2.1972553056540504E-2</v>
      </c>
      <c r="Q10" s="89">
        <v>100.00000000000001</v>
      </c>
      <c r="S10" s="90">
        <v>28.519218597859698</v>
      </c>
      <c r="T10" s="90">
        <v>5.2026278301477147</v>
      </c>
      <c r="U10" s="91">
        <v>31227.27757839864</v>
      </c>
      <c r="V10" s="91">
        <v>540.36604243351417</v>
      </c>
      <c r="W10" s="91">
        <v>69893.853768228364</v>
      </c>
      <c r="X10" s="91">
        <v>347490.12766663852</v>
      </c>
      <c r="Y10" s="91">
        <v>95.888221538742755</v>
      </c>
      <c r="Z10" s="91">
        <v>22028.481650584607</v>
      </c>
      <c r="AA10" s="91">
        <v>13406.751624812307</v>
      </c>
      <c r="AB10" s="89">
        <v>5.4510415823611496</v>
      </c>
      <c r="AC10" s="91">
        <v>1568.9643962008588</v>
      </c>
      <c r="AD10" s="90">
        <v>4.012418898035345</v>
      </c>
      <c r="AE10" s="91">
        <v>835.05203922117516</v>
      </c>
      <c r="AF10" s="91">
        <v>25212.160591577849</v>
      </c>
      <c r="AG10" s="90">
        <v>1.3015427155139363</v>
      </c>
      <c r="AH10" s="90">
        <v>64.848524271813361</v>
      </c>
      <c r="AI10" s="90">
        <v>102.93556325849167</v>
      </c>
      <c r="AJ10" s="90">
        <v>105.93150937450871</v>
      </c>
      <c r="AK10" s="91">
        <v>573.54777347129937</v>
      </c>
      <c r="AL10" s="90">
        <v>64.063463217616814</v>
      </c>
      <c r="AM10" s="89">
        <v>1.0839687927565793</v>
      </c>
      <c r="AN10" s="91">
        <v>590.66387872345956</v>
      </c>
      <c r="AO10" s="90">
        <v>61.917503523959603</v>
      </c>
      <c r="AP10" s="90">
        <v>129.68208937353464</v>
      </c>
      <c r="AQ10" s="89">
        <v>16.344921163274165</v>
      </c>
      <c r="AR10" s="89">
        <v>68.261960496693064</v>
      </c>
      <c r="AS10" s="89">
        <v>16.4234837322172</v>
      </c>
      <c r="AT10" s="89">
        <v>3.175821690816977</v>
      </c>
      <c r="AU10" s="89">
        <v>17.049671070660285</v>
      </c>
      <c r="AV10" s="89">
        <v>2.8702252331944198</v>
      </c>
      <c r="AW10" s="89">
        <v>19.173219247014671</v>
      </c>
      <c r="AX10" s="89">
        <v>4.0154243487631636</v>
      </c>
      <c r="AY10" s="89">
        <v>11.957336501841581</v>
      </c>
      <c r="AZ10" s="89">
        <v>1.8301205293306231</v>
      </c>
      <c r="BA10" s="89">
        <v>12.218891813288289</v>
      </c>
      <c r="BB10" s="89">
        <v>1.7473531873073536</v>
      </c>
      <c r="BC10" s="89">
        <v>15.970213890713687</v>
      </c>
      <c r="BD10" s="89">
        <v>4.2540708055817111</v>
      </c>
      <c r="BE10" s="89">
        <v>5.6911676341487514</v>
      </c>
      <c r="BF10" s="89">
        <v>8.6095703774110603</v>
      </c>
      <c r="BG10" s="89">
        <v>2.376130118570936</v>
      </c>
    </row>
    <row r="11" spans="1:59" ht="15.75" customHeight="1" x14ac:dyDescent="0.25">
      <c r="A11" s="88" t="s">
        <v>254</v>
      </c>
      <c r="B11" s="86">
        <v>210118</v>
      </c>
      <c r="C11" s="86" t="s">
        <v>263</v>
      </c>
      <c r="D11" s="87" t="s">
        <v>129</v>
      </c>
      <c r="E11" s="87" t="s">
        <v>114</v>
      </c>
      <c r="F11" s="87" t="s">
        <v>115</v>
      </c>
      <c r="G11" s="89">
        <v>75.614345498434545</v>
      </c>
      <c r="H11" s="89">
        <v>0.25379169752958386</v>
      </c>
      <c r="I11" s="89">
        <v>12.086669711743893</v>
      </c>
      <c r="J11" s="89">
        <v>3.2562162963030996</v>
      </c>
      <c r="K11" s="89">
        <v>0.1046176131402731</v>
      </c>
      <c r="L11" s="89">
        <v>0.10249503960351233</v>
      </c>
      <c r="M11" s="89">
        <v>1.7018601249363208</v>
      </c>
      <c r="N11" s="89">
        <v>4.1940191748710962</v>
      </c>
      <c r="O11" s="89">
        <v>2.6615345776722461</v>
      </c>
      <c r="P11" s="89">
        <v>2.4450265765447367E-2</v>
      </c>
      <c r="Q11" s="89">
        <v>100.00000000000001</v>
      </c>
      <c r="S11" s="90">
        <v>28.230382791922466</v>
      </c>
      <c r="T11" s="90">
        <v>5.5343463883480855</v>
      </c>
      <c r="U11" s="91">
        <v>31115.428258368662</v>
      </c>
      <c r="V11" s="91">
        <v>618.14758384878292</v>
      </c>
      <c r="W11" s="91">
        <v>63962.656114548685</v>
      </c>
      <c r="X11" s="91">
        <v>353497.06520518148</v>
      </c>
      <c r="Y11" s="91">
        <v>106.70095980041231</v>
      </c>
      <c r="Z11" s="91">
        <v>22093.398529257316</v>
      </c>
      <c r="AA11" s="91">
        <v>12163.194312919884</v>
      </c>
      <c r="AB11" s="89">
        <v>4.8553296784996176</v>
      </c>
      <c r="AC11" s="91">
        <v>1522.750185177503</v>
      </c>
      <c r="AD11" s="90">
        <v>4.006911664935199</v>
      </c>
      <c r="AE11" s="91">
        <v>810.26341377141512</v>
      </c>
      <c r="AF11" s="91">
        <v>25310.569271163993</v>
      </c>
      <c r="AG11" s="90">
        <v>1.353446218749679</v>
      </c>
      <c r="AH11" s="90">
        <v>64.862839358620363</v>
      </c>
      <c r="AI11" s="90">
        <v>92.893854551532428</v>
      </c>
      <c r="AJ11" s="90">
        <v>91.560633081082969</v>
      </c>
      <c r="AK11" s="91">
        <v>504.22295418469412</v>
      </c>
      <c r="AL11" s="90">
        <v>61.971838783827813</v>
      </c>
      <c r="AM11" s="89">
        <v>1.0864537635383862</v>
      </c>
      <c r="AN11" s="91">
        <v>545.41937525213768</v>
      </c>
      <c r="AO11" s="90">
        <v>54.460110424039414</v>
      </c>
      <c r="AP11" s="90">
        <v>119.79680331240417</v>
      </c>
      <c r="AQ11" s="89">
        <v>14.433797992197892</v>
      </c>
      <c r="AR11" s="89">
        <v>60.420313638253781</v>
      </c>
      <c r="AS11" s="89">
        <v>14.000652939566917</v>
      </c>
      <c r="AT11" s="89">
        <v>2.7101027147876806</v>
      </c>
      <c r="AU11" s="89">
        <v>15.324361036726533</v>
      </c>
      <c r="AV11" s="89">
        <v>2.4466847737394724</v>
      </c>
      <c r="AW11" s="89">
        <v>15.871328279338615</v>
      </c>
      <c r="AX11" s="89">
        <v>3.3594070311924251</v>
      </c>
      <c r="AY11" s="89">
        <v>10.336582583958677</v>
      </c>
      <c r="AZ11" s="89">
        <v>1.5581591480431352</v>
      </c>
      <c r="BA11" s="89">
        <v>10.813381355604104</v>
      </c>
      <c r="BB11" s="89">
        <v>1.5282400114678765</v>
      </c>
      <c r="BC11" s="89">
        <v>13.364162821744738</v>
      </c>
      <c r="BD11" s="89">
        <v>3.8594081206085669</v>
      </c>
      <c r="BE11" s="89">
        <v>5.6715192263413039</v>
      </c>
      <c r="BF11" s="89">
        <v>7.2549646090335163</v>
      </c>
      <c r="BG11" s="89">
        <v>2.4012129545534919</v>
      </c>
    </row>
    <row r="12" spans="1:59" ht="15.75" customHeight="1" x14ac:dyDescent="0.25">
      <c r="A12" s="88" t="s">
        <v>254</v>
      </c>
      <c r="B12" s="86">
        <v>210118</v>
      </c>
      <c r="C12" s="86" t="s">
        <v>264</v>
      </c>
      <c r="D12" s="87" t="s">
        <v>129</v>
      </c>
      <c r="E12" s="87" t="s">
        <v>114</v>
      </c>
      <c r="F12" s="87" t="s">
        <v>115</v>
      </c>
      <c r="G12" s="89">
        <v>75.442847821807703</v>
      </c>
      <c r="H12" s="89">
        <v>0.24759683909555827</v>
      </c>
      <c r="I12" s="89">
        <v>12.313071221780527</v>
      </c>
      <c r="J12" s="89">
        <v>3.2778925532068719</v>
      </c>
      <c r="K12" s="89">
        <v>0.10716663608976655</v>
      </c>
      <c r="L12" s="89">
        <v>0.10337532485562757</v>
      </c>
      <c r="M12" s="89">
        <v>1.6957422090979171</v>
      </c>
      <c r="N12" s="89">
        <v>4.171427025944304</v>
      </c>
      <c r="O12" s="89">
        <v>2.6154533402765741</v>
      </c>
      <c r="P12" s="89">
        <v>2.5427027845152331E-2</v>
      </c>
      <c r="Q12" s="89">
        <v>100.00000000000001</v>
      </c>
      <c r="S12" s="90">
        <v>28.917185424048551</v>
      </c>
      <c r="T12" s="90">
        <v>5.8702795364142206</v>
      </c>
      <c r="U12" s="91">
        <v>30947.81710548079</v>
      </c>
      <c r="V12" s="91">
        <v>623.45658420428992</v>
      </c>
      <c r="W12" s="91">
        <v>65160.772905662547</v>
      </c>
      <c r="X12" s="91">
        <v>352695.31356695102</v>
      </c>
      <c r="Y12" s="91">
        <v>110.96354951624477</v>
      </c>
      <c r="Z12" s="91">
        <v>21710.878177635841</v>
      </c>
      <c r="AA12" s="91">
        <v>12119.469568422814</v>
      </c>
      <c r="AB12" s="89">
        <v>4.9675162707015179</v>
      </c>
      <c r="AC12" s="91">
        <v>1485.5810345733496</v>
      </c>
      <c r="AD12" s="90">
        <v>3.8242509359099475</v>
      </c>
      <c r="AE12" s="91">
        <v>830.0055965152419</v>
      </c>
      <c r="AF12" s="91">
        <v>25479.058816077017</v>
      </c>
      <c r="AG12" s="90">
        <v>1.4460465959835183</v>
      </c>
      <c r="AH12" s="90">
        <v>65.635560326363148</v>
      </c>
      <c r="AI12" s="90">
        <v>95.206416865018568</v>
      </c>
      <c r="AJ12" s="90">
        <v>97.343959669145704</v>
      </c>
      <c r="AK12" s="91">
        <v>518.98248921185268</v>
      </c>
      <c r="AL12" s="90">
        <v>62.749397257347404</v>
      </c>
      <c r="AM12" s="89">
        <v>1.0718497736724859</v>
      </c>
      <c r="AN12" s="91">
        <v>547.82364056702102</v>
      </c>
      <c r="AO12" s="90">
        <v>56.667407629122437</v>
      </c>
      <c r="AP12" s="90">
        <v>122.03994226563857</v>
      </c>
      <c r="AQ12" s="89">
        <v>14.751459775297143</v>
      </c>
      <c r="AR12" s="89">
        <v>61.266591759559475</v>
      </c>
      <c r="AS12" s="89">
        <v>14.357867966741479</v>
      </c>
      <c r="AT12" s="89">
        <v>2.8013887000079771</v>
      </c>
      <c r="AU12" s="89">
        <v>15.261553191590236</v>
      </c>
      <c r="AV12" s="89">
        <v>2.5707419049280871</v>
      </c>
      <c r="AW12" s="89">
        <v>16.503757234346207</v>
      </c>
      <c r="AX12" s="89">
        <v>3.4964652946618511</v>
      </c>
      <c r="AY12" s="89">
        <v>10.254200204516826</v>
      </c>
      <c r="AZ12" s="89">
        <v>1.4814496401775643</v>
      </c>
      <c r="BA12" s="89">
        <v>10.200282675049463</v>
      </c>
      <c r="BB12" s="89">
        <v>1.5480419146212803</v>
      </c>
      <c r="BC12" s="89">
        <v>14.010764194701954</v>
      </c>
      <c r="BD12" s="89">
        <v>3.9412963967404777</v>
      </c>
      <c r="BE12" s="89">
        <v>5.6543619349074934</v>
      </c>
      <c r="BF12" s="89">
        <v>7.5352349368630467</v>
      </c>
      <c r="BG12" s="89">
        <v>2.3387233945482739</v>
      </c>
    </row>
    <row r="13" spans="1:59" ht="15.75" customHeight="1" x14ac:dyDescent="0.25">
      <c r="A13" s="88" t="s">
        <v>254</v>
      </c>
      <c r="B13" s="86">
        <v>210120</v>
      </c>
      <c r="C13" s="86" t="s">
        <v>253</v>
      </c>
      <c r="D13" s="87" t="s">
        <v>129</v>
      </c>
      <c r="E13" s="87" t="s">
        <v>114</v>
      </c>
      <c r="F13" s="87" t="s">
        <v>115</v>
      </c>
      <c r="G13" s="89">
        <v>75.97268199698857</v>
      </c>
      <c r="H13" s="89">
        <v>0.24842893268697036</v>
      </c>
      <c r="I13" s="89">
        <v>12.084308842601647</v>
      </c>
      <c r="J13" s="89">
        <v>3.1172029078043217</v>
      </c>
      <c r="K13" s="89">
        <v>0.10415533108098711</v>
      </c>
      <c r="L13" s="89">
        <v>9.8702363895185566E-2</v>
      </c>
      <c r="M13" s="89">
        <v>1.6891992351611442</v>
      </c>
      <c r="N13" s="89">
        <v>4.0602670936053951</v>
      </c>
      <c r="O13" s="89">
        <v>2.5995845350636779</v>
      </c>
      <c r="P13" s="89">
        <v>2.5468761112114428E-2</v>
      </c>
      <c r="Q13" s="89">
        <v>100.00000000000001</v>
      </c>
      <c r="S13" s="90">
        <v>27.639977660637705</v>
      </c>
      <c r="T13" s="90">
        <v>6.1830321805683166</v>
      </c>
      <c r="U13" s="91">
        <v>30123.121567458424</v>
      </c>
      <c r="V13" s="91">
        <v>595.27395665186418</v>
      </c>
      <c r="W13" s="91">
        <v>63950.162395047919</v>
      </c>
      <c r="X13" s="91">
        <v>355172.28833592153</v>
      </c>
      <c r="Y13" s="91">
        <v>111.14567349326737</v>
      </c>
      <c r="Z13" s="91">
        <v>21579.15122556359</v>
      </c>
      <c r="AA13" s="91">
        <v>12072.706933696698</v>
      </c>
      <c r="AB13" s="89">
        <v>6.3065172337190001</v>
      </c>
      <c r="AC13" s="91">
        <v>1490.5735961218222</v>
      </c>
      <c r="AD13" s="90">
        <v>3.8763109415642325</v>
      </c>
      <c r="AE13" s="91">
        <v>806.68303922224516</v>
      </c>
      <c r="AF13" s="91">
        <v>24230.018202362993</v>
      </c>
      <c r="AG13" s="90">
        <v>0.35932337103983503</v>
      </c>
      <c r="AH13" s="90">
        <v>64.026213092801072</v>
      </c>
      <c r="AI13" s="90">
        <v>89.845768855833214</v>
      </c>
      <c r="AJ13" s="90">
        <v>93.801396571086556</v>
      </c>
      <c r="AK13" s="91">
        <v>506.59507906150355</v>
      </c>
      <c r="AL13" s="90">
        <v>61.159686975005869</v>
      </c>
      <c r="AM13" s="89">
        <v>1.0758275947438418</v>
      </c>
      <c r="AN13" s="91">
        <v>531.93711812617539</v>
      </c>
      <c r="AO13" s="90">
        <v>52.728603849752695</v>
      </c>
      <c r="AP13" s="90">
        <v>119.93460315360447</v>
      </c>
      <c r="AQ13" s="89">
        <v>14.370472444804877</v>
      </c>
      <c r="AR13" s="89">
        <v>59.262297078533301</v>
      </c>
      <c r="AS13" s="89">
        <v>14.089868286173365</v>
      </c>
      <c r="AT13" s="89">
        <v>2.5797542251916559</v>
      </c>
      <c r="AU13" s="89">
        <v>14.940986421882084</v>
      </c>
      <c r="AV13" s="89">
        <v>2.3887307969554308</v>
      </c>
      <c r="AW13" s="89">
        <v>15.719574664137356</v>
      </c>
      <c r="AX13" s="89">
        <v>3.3428274925150596</v>
      </c>
      <c r="AY13" s="89">
        <v>9.6351629638680585</v>
      </c>
      <c r="AZ13" s="89">
        <v>1.4457917629681782</v>
      </c>
      <c r="BA13" s="89">
        <v>10.420924477075882</v>
      </c>
      <c r="BB13" s="89">
        <v>1.447865296751873</v>
      </c>
      <c r="BC13" s="89">
        <v>13.497919066639804</v>
      </c>
      <c r="BD13" s="89">
        <v>3.8704882511563063</v>
      </c>
      <c r="BE13" s="89">
        <v>5.5367022659420488</v>
      </c>
      <c r="BF13" s="89">
        <v>7.263681651196956</v>
      </c>
      <c r="BG13" s="89">
        <v>2.4160930687074069</v>
      </c>
    </row>
    <row r="14" spans="1:59" ht="15.75" customHeight="1" x14ac:dyDescent="0.25">
      <c r="A14" s="88" t="s">
        <v>254</v>
      </c>
      <c r="B14" s="86">
        <v>210120</v>
      </c>
      <c r="C14" s="86" t="s">
        <v>255</v>
      </c>
      <c r="D14" s="87" t="s">
        <v>129</v>
      </c>
      <c r="E14" s="87" t="s">
        <v>114</v>
      </c>
      <c r="F14" s="87" t="s">
        <v>115</v>
      </c>
      <c r="G14" s="89">
        <v>75.05841311317117</v>
      </c>
      <c r="H14" s="89">
        <v>0.25219807075233852</v>
      </c>
      <c r="I14" s="89">
        <v>12.30829852579215</v>
      </c>
      <c r="J14" s="89">
        <v>3.4389620887467549</v>
      </c>
      <c r="K14" s="89">
        <v>0.10778909169989982</v>
      </c>
      <c r="L14" s="89">
        <v>0.10760143012908706</v>
      </c>
      <c r="M14" s="89">
        <v>1.7080740440381101</v>
      </c>
      <c r="N14" s="89">
        <v>4.3157759958920696</v>
      </c>
      <c r="O14" s="89">
        <v>2.6784472051395212</v>
      </c>
      <c r="P14" s="89">
        <v>2.4440434638923987E-2</v>
      </c>
      <c r="Q14" s="89">
        <v>100.00000000000003</v>
      </c>
      <c r="S14" s="90">
        <v>29.613061191416854</v>
      </c>
      <c r="T14" s="90">
        <v>5.2592547317847611</v>
      </c>
      <c r="U14" s="91">
        <v>32018.742113523265</v>
      </c>
      <c r="V14" s="91">
        <v>648.94422510852405</v>
      </c>
      <c r="W14" s="91">
        <v>65135.515798492059</v>
      </c>
      <c r="X14" s="91">
        <v>350898.0813040752</v>
      </c>
      <c r="Y14" s="91">
        <v>106.65805676426427</v>
      </c>
      <c r="Z14" s="91">
        <v>22233.790249863167</v>
      </c>
      <c r="AA14" s="91">
        <v>12207.605192740373</v>
      </c>
      <c r="AB14" s="89">
        <v>5.868985472833848</v>
      </c>
      <c r="AC14" s="91">
        <v>1513.1884245140311</v>
      </c>
      <c r="AD14" s="90">
        <v>3.9379691812658519</v>
      </c>
      <c r="AE14" s="91">
        <v>834.82651521572416</v>
      </c>
      <c r="AF14" s="91">
        <v>26731.052315828525</v>
      </c>
      <c r="AG14" s="90">
        <v>1.4121408110763896</v>
      </c>
      <c r="AH14" s="90">
        <v>66.547801512467714</v>
      </c>
      <c r="AI14" s="90">
        <v>98.773429562061338</v>
      </c>
      <c r="AJ14" s="90">
        <v>95.05220912948154</v>
      </c>
      <c r="AK14" s="91">
        <v>516.73597090438193</v>
      </c>
      <c r="AL14" s="90">
        <v>63.617844706012235</v>
      </c>
      <c r="AM14" s="89">
        <v>1.0822742733839161</v>
      </c>
      <c r="AN14" s="91">
        <v>562.49211644423337</v>
      </c>
      <c r="AO14" s="90">
        <v>58.821275502387344</v>
      </c>
      <c r="AP14" s="90">
        <v>121.89042163481209</v>
      </c>
      <c r="AQ14" s="89">
        <v>14.817356929599715</v>
      </c>
      <c r="AR14" s="89">
        <v>62.579088416066817</v>
      </c>
      <c r="AS14" s="89">
        <v>14.288471675504045</v>
      </c>
      <c r="AT14" s="89">
        <v>2.9700430167592899</v>
      </c>
      <c r="AU14" s="89">
        <v>15.661237438876746</v>
      </c>
      <c r="AV14" s="89">
        <v>2.6448142320760555</v>
      </c>
      <c r="AW14" s="89">
        <v>16.698419418010037</v>
      </c>
      <c r="AX14" s="89">
        <v>3.5187385100538471</v>
      </c>
      <c r="AY14" s="89">
        <v>11.07465723160176</v>
      </c>
      <c r="AZ14" s="89">
        <v>1.6026264347743577</v>
      </c>
      <c r="BA14" s="89">
        <v>10.562929190518171</v>
      </c>
      <c r="BB14" s="89">
        <v>1.6461293842423919</v>
      </c>
      <c r="BC14" s="89">
        <v>13.88955577399331</v>
      </c>
      <c r="BD14" s="89">
        <v>3.9235077377680572</v>
      </c>
      <c r="BE14" s="89">
        <v>5.80404720812012</v>
      </c>
      <c r="BF14" s="89">
        <v>7.5325599810632822</v>
      </c>
      <c r="BG14" s="89">
        <v>2.3193561740331874</v>
      </c>
    </row>
    <row r="15" spans="1:59" ht="15.75" customHeight="1" x14ac:dyDescent="0.25">
      <c r="A15" s="88" t="s">
        <v>254</v>
      </c>
      <c r="B15" s="86">
        <v>210120</v>
      </c>
      <c r="C15" s="86" t="s">
        <v>256</v>
      </c>
      <c r="D15" s="87" t="s">
        <v>129</v>
      </c>
      <c r="E15" s="87" t="s">
        <v>114</v>
      </c>
      <c r="F15" s="87" t="s">
        <v>115</v>
      </c>
      <c r="G15" s="89">
        <v>76.099152721884678</v>
      </c>
      <c r="H15" s="89">
        <v>0.24538236812643827</v>
      </c>
      <c r="I15" s="89">
        <v>11.706508542791116</v>
      </c>
      <c r="J15" s="89">
        <v>3.3413386662170059</v>
      </c>
      <c r="K15" s="89">
        <v>0.10374474314790108</v>
      </c>
      <c r="L15" s="89">
        <v>0.10085931431168137</v>
      </c>
      <c r="M15" s="89">
        <v>1.6529398804904294</v>
      </c>
      <c r="N15" s="89">
        <v>4.0178267284961597</v>
      </c>
      <c r="O15" s="89">
        <v>2.7057683294745014</v>
      </c>
      <c r="P15" s="89">
        <v>2.6478705060121385E-2</v>
      </c>
      <c r="Q15" s="89">
        <v>100.00000000000003</v>
      </c>
      <c r="S15" s="90">
        <v>27.459564220551449</v>
      </c>
      <c r="T15" s="90">
        <v>5.4970187189044495</v>
      </c>
      <c r="U15" s="91">
        <v>29808.256498713006</v>
      </c>
      <c r="V15" s="91">
        <v>608.2825246137503</v>
      </c>
      <c r="W15" s="91">
        <v>61950.843208450591</v>
      </c>
      <c r="X15" s="91">
        <v>355763.53897481086</v>
      </c>
      <c r="Y15" s="91">
        <v>115.55306888236973</v>
      </c>
      <c r="Z15" s="91">
        <v>22460.582902967835</v>
      </c>
      <c r="AA15" s="91">
        <v>11813.561325865099</v>
      </c>
      <c r="AB15" s="89">
        <v>6.0829508931632716</v>
      </c>
      <c r="AC15" s="91">
        <v>1472.2942087586296</v>
      </c>
      <c r="AD15" s="90">
        <v>3.8356184358346264</v>
      </c>
      <c r="AE15" s="91">
        <v>803.50303568049389</v>
      </c>
      <c r="AF15" s="91">
        <v>25972.225452504787</v>
      </c>
      <c r="AG15" s="90">
        <v>1.5539246823604704</v>
      </c>
      <c r="AH15" s="90">
        <v>65.001641680911533</v>
      </c>
      <c r="AI15" s="90">
        <v>91.921373929644929</v>
      </c>
      <c r="AJ15" s="90">
        <v>91.753075076524425</v>
      </c>
      <c r="AK15" s="91">
        <v>496.61836232288556</v>
      </c>
      <c r="AL15" s="90">
        <v>63.740588828689042</v>
      </c>
      <c r="AM15" s="89">
        <v>1.1031974792546853</v>
      </c>
      <c r="AN15" s="91">
        <v>542.2236300790322</v>
      </c>
      <c r="AO15" s="90">
        <v>54.469652331617574</v>
      </c>
      <c r="AP15" s="90">
        <v>117.62256295233581</v>
      </c>
      <c r="AQ15" s="89">
        <v>14.58704926608584</v>
      </c>
      <c r="AR15" s="89">
        <v>60.434565693678827</v>
      </c>
      <c r="AS15" s="89">
        <v>13.499373069767582</v>
      </c>
      <c r="AT15" s="89">
        <v>2.6743112945781253</v>
      </c>
      <c r="AU15" s="89">
        <v>14.772888012022603</v>
      </c>
      <c r="AV15" s="89">
        <v>2.4567750734905993</v>
      </c>
      <c r="AW15" s="89">
        <v>15.845529190396007</v>
      </c>
      <c r="AX15" s="89">
        <v>3.3284743571808058</v>
      </c>
      <c r="AY15" s="89">
        <v>10.065586777668369</v>
      </c>
      <c r="AZ15" s="89">
        <v>1.4387524053830503</v>
      </c>
      <c r="BA15" s="89">
        <v>10.482110949564186</v>
      </c>
      <c r="BB15" s="89">
        <v>1.5045037180877772</v>
      </c>
      <c r="BC15" s="89">
        <v>13.136996384841344</v>
      </c>
      <c r="BD15" s="89">
        <v>3.8408783335283641</v>
      </c>
      <c r="BE15" s="89">
        <v>5.7675276506828235</v>
      </c>
      <c r="BF15" s="89">
        <v>7.3710725277211413</v>
      </c>
      <c r="BG15" s="89">
        <v>2.3497298072731194</v>
      </c>
    </row>
    <row r="16" spans="1:59" ht="15.75" customHeight="1" x14ac:dyDescent="0.25">
      <c r="A16" s="88" t="s">
        <v>254</v>
      </c>
      <c r="B16" s="86">
        <v>210120</v>
      </c>
      <c r="C16" s="86" t="s">
        <v>265</v>
      </c>
      <c r="D16" s="87" t="s">
        <v>129</v>
      </c>
      <c r="E16" s="87" t="s">
        <v>114</v>
      </c>
      <c r="F16" s="87" t="s">
        <v>115</v>
      </c>
      <c r="G16" s="89">
        <v>74.978959387043105</v>
      </c>
      <c r="H16" s="89">
        <v>0.25487644921557284</v>
      </c>
      <c r="I16" s="89">
        <v>12.68235817670786</v>
      </c>
      <c r="J16" s="89">
        <v>3.1904267958446888</v>
      </c>
      <c r="K16" s="89">
        <v>0.10789532345324407</v>
      </c>
      <c r="L16" s="89">
        <v>0.10458095226562192</v>
      </c>
      <c r="M16" s="89">
        <v>1.7427117286549549</v>
      </c>
      <c r="N16" s="89">
        <v>4.3411779357362184</v>
      </c>
      <c r="O16" s="89">
        <v>2.5733398062184651</v>
      </c>
      <c r="P16" s="89">
        <v>2.3673444860260257E-2</v>
      </c>
      <c r="Q16" s="89">
        <v>100</v>
      </c>
      <c r="S16" s="90">
        <v>29.65072421925024</v>
      </c>
      <c r="T16" s="90">
        <v>5.9215497275523541</v>
      </c>
      <c r="U16" s="91">
        <v>32207.199105227002</v>
      </c>
      <c r="V16" s="91">
        <v>630.72772311396579</v>
      </c>
      <c r="W16" s="91">
        <v>67115.039471137992</v>
      </c>
      <c r="X16" s="91">
        <v>350526.63513442653</v>
      </c>
      <c r="Y16" s="91">
        <v>103.31091337017577</v>
      </c>
      <c r="Z16" s="91">
        <v>21361.293731419479</v>
      </c>
      <c r="AA16" s="91">
        <v>12455.160724696963</v>
      </c>
      <c r="AB16" s="89">
        <v>6.0950363926635385</v>
      </c>
      <c r="AC16" s="91">
        <v>1529.2586952934371</v>
      </c>
      <c r="AD16" s="90">
        <v>3.9726255939714816</v>
      </c>
      <c r="AE16" s="91">
        <v>835.64928014537531</v>
      </c>
      <c r="AF16" s="91">
        <v>24799.187484100767</v>
      </c>
      <c r="AG16" s="90">
        <v>1.2766111369823934</v>
      </c>
      <c r="AH16" s="90">
        <v>65.376323731748826</v>
      </c>
      <c r="AI16" s="90">
        <v>95.816056373034513</v>
      </c>
      <c r="AJ16" s="90">
        <v>97.005547314217935</v>
      </c>
      <c r="AK16" s="91">
        <v>526.01500253561562</v>
      </c>
      <c r="AL16" s="90">
        <v>60.988327850280008</v>
      </c>
      <c r="AM16" s="89">
        <v>1.0564041438129959</v>
      </c>
      <c r="AN16" s="91">
        <v>549.59190959766636</v>
      </c>
      <c r="AO16" s="90">
        <v>56.429483111935816</v>
      </c>
      <c r="AP16" s="90">
        <v>124.05084101210576</v>
      </c>
      <c r="AQ16" s="89">
        <v>14.568736437693969</v>
      </c>
      <c r="AR16" s="89">
        <v>61.126215170682158</v>
      </c>
      <c r="AS16" s="89">
        <v>14.894732391826025</v>
      </c>
      <c r="AT16" s="89">
        <v>2.8299179255723454</v>
      </c>
      <c r="AU16" s="89">
        <v>15.780268563744302</v>
      </c>
      <c r="AV16" s="89">
        <v>2.5500432500157557</v>
      </c>
      <c r="AW16" s="89">
        <v>16.488457478486495</v>
      </c>
      <c r="AX16" s="89">
        <v>3.5193846058908647</v>
      </c>
      <c r="AY16" s="89">
        <v>10.470882262817483</v>
      </c>
      <c r="AZ16" s="89">
        <v>1.5977912158407008</v>
      </c>
      <c r="BA16" s="89">
        <v>10.489955399756948</v>
      </c>
      <c r="BB16" s="89">
        <v>1.5662602712639173</v>
      </c>
      <c r="BC16" s="89">
        <v>14.236607062223166</v>
      </c>
      <c r="BD16" s="89">
        <v>3.9474728092452045</v>
      </c>
      <c r="BE16" s="89">
        <v>5.5619233256442753</v>
      </c>
      <c r="BF16" s="89">
        <v>7.404239743491682</v>
      </c>
      <c r="BG16" s="89">
        <v>2.3867080813446329</v>
      </c>
    </row>
    <row r="17" spans="1:59" ht="15.75" customHeight="1" x14ac:dyDescent="0.25">
      <c r="A17" s="88" t="s">
        <v>254</v>
      </c>
      <c r="B17" s="86">
        <v>210120</v>
      </c>
      <c r="C17" s="86" t="s">
        <v>257</v>
      </c>
      <c r="D17" s="87" t="s">
        <v>129</v>
      </c>
      <c r="E17" s="87" t="s">
        <v>114</v>
      </c>
      <c r="F17" s="87" t="s">
        <v>115</v>
      </c>
      <c r="G17" s="89">
        <v>75.59234652421469</v>
      </c>
      <c r="H17" s="89">
        <v>0.25224049859154141</v>
      </c>
      <c r="I17" s="89">
        <v>12.038317957611666</v>
      </c>
      <c r="J17" s="89">
        <v>3.2424798280810379</v>
      </c>
      <c r="K17" s="89">
        <v>0.10332668508134146</v>
      </c>
      <c r="L17" s="89">
        <v>0.10138805194899776</v>
      </c>
      <c r="M17" s="89">
        <v>1.7176573748367163</v>
      </c>
      <c r="N17" s="89">
        <v>4.2936806900719091</v>
      </c>
      <c r="O17" s="89">
        <v>2.6321540134279355</v>
      </c>
      <c r="P17" s="89">
        <v>2.6408376134150743E-2</v>
      </c>
      <c r="Q17" s="89">
        <v>100.00000000000001</v>
      </c>
      <c r="S17" s="90">
        <v>27.722577784290046</v>
      </c>
      <c r="T17" s="90">
        <v>5.6964234538513052</v>
      </c>
      <c r="U17" s="91">
        <v>31854.817039643491</v>
      </c>
      <c r="V17" s="91">
        <v>611.47134130440554</v>
      </c>
      <c r="W17" s="91">
        <v>63706.778631680936</v>
      </c>
      <c r="X17" s="91">
        <v>353394.2200007037</v>
      </c>
      <c r="Y17" s="91">
        <v>115.24615344943385</v>
      </c>
      <c r="Z17" s="91">
        <v>21849.510465465293</v>
      </c>
      <c r="AA17" s="91">
        <v>12276.097257958012</v>
      </c>
      <c r="AB17" s="89">
        <v>6.6415401488096775</v>
      </c>
      <c r="AC17" s="91">
        <v>1513.4429915492483</v>
      </c>
      <c r="AD17" s="90">
        <v>3.9669025328631182</v>
      </c>
      <c r="AE17" s="91">
        <v>800.26517595498967</v>
      </c>
      <c r="AF17" s="91">
        <v>25203.795703673906</v>
      </c>
      <c r="AG17" s="90">
        <v>1.3136037795030895</v>
      </c>
      <c r="AH17" s="90">
        <v>62.810938300679858</v>
      </c>
      <c r="AI17" s="90">
        <v>92.724628940619041</v>
      </c>
      <c r="AJ17" s="90">
        <v>92.972718599061196</v>
      </c>
      <c r="AK17" s="91">
        <v>516.96354704284886</v>
      </c>
      <c r="AL17" s="90">
        <v>61.244457551338854</v>
      </c>
      <c r="AM17" s="89">
        <v>1.0677450415235354</v>
      </c>
      <c r="AN17" s="91">
        <v>540.30124431803893</v>
      </c>
      <c r="AO17" s="90">
        <v>55.575639845128471</v>
      </c>
      <c r="AP17" s="90">
        <v>119.58274410125682</v>
      </c>
      <c r="AQ17" s="89">
        <v>14.549198878837757</v>
      </c>
      <c r="AR17" s="89">
        <v>60.896206612189552</v>
      </c>
      <c r="AS17" s="89">
        <v>14.165511084484375</v>
      </c>
      <c r="AT17" s="89">
        <v>2.8261235525235957</v>
      </c>
      <c r="AU17" s="89">
        <v>15.249684088009671</v>
      </c>
      <c r="AV17" s="89">
        <v>2.5027081355357028</v>
      </c>
      <c r="AW17" s="89">
        <v>15.968175668592192</v>
      </c>
      <c r="AX17" s="89">
        <v>3.365802120932182</v>
      </c>
      <c r="AY17" s="89">
        <v>10.339925000300209</v>
      </c>
      <c r="AZ17" s="89">
        <v>1.5160226543278927</v>
      </c>
      <c r="BA17" s="89">
        <v>10.289428374178682</v>
      </c>
      <c r="BB17" s="89">
        <v>1.6026497761871674</v>
      </c>
      <c r="BC17" s="89">
        <v>13.48371063425992</v>
      </c>
      <c r="BD17" s="89">
        <v>3.9647958742738805</v>
      </c>
      <c r="BE17" s="89">
        <v>5.7256272995920918</v>
      </c>
      <c r="BF17" s="89">
        <v>7.3347418350714326</v>
      </c>
      <c r="BG17" s="89">
        <v>2.413233470983283</v>
      </c>
    </row>
    <row r="18" spans="1:59" ht="15.75" customHeight="1" x14ac:dyDescent="0.25">
      <c r="A18" s="88" t="s">
        <v>254</v>
      </c>
      <c r="B18" s="86">
        <v>210120</v>
      </c>
      <c r="C18" s="86" t="s">
        <v>258</v>
      </c>
      <c r="D18" s="87" t="s">
        <v>129</v>
      </c>
      <c r="E18" s="87" t="s">
        <v>114</v>
      </c>
      <c r="F18" s="87" t="s">
        <v>115</v>
      </c>
      <c r="G18" s="89">
        <v>75.47016681005087</v>
      </c>
      <c r="H18" s="89">
        <v>0.2484177343085075</v>
      </c>
      <c r="I18" s="89">
        <v>12.350081615820743</v>
      </c>
      <c r="J18" s="89">
        <v>3.2918126245157691</v>
      </c>
      <c r="K18" s="89">
        <v>0.1085632310784706</v>
      </c>
      <c r="L18" s="89">
        <v>0.10437662006244997</v>
      </c>
      <c r="M18" s="89">
        <v>1.6804142002754621</v>
      </c>
      <c r="N18" s="89">
        <v>4.0788577402775088</v>
      </c>
      <c r="O18" s="89">
        <v>2.6436276166708534</v>
      </c>
      <c r="P18" s="89">
        <v>2.3681806939364402E-2</v>
      </c>
      <c r="Q18" s="89">
        <v>100.00000000000001</v>
      </c>
      <c r="S18" s="90">
        <v>29.460960201207328</v>
      </c>
      <c r="T18" s="90">
        <v>5.6939351722299261</v>
      </c>
      <c r="U18" s="91">
        <v>30261.045575118835</v>
      </c>
      <c r="V18" s="91">
        <v>629.49539559663572</v>
      </c>
      <c r="W18" s="91">
        <v>65356.631910923374</v>
      </c>
      <c r="X18" s="91">
        <v>352823.02983698779</v>
      </c>
      <c r="Y18" s="91">
        <v>103.34740548338625</v>
      </c>
      <c r="Z18" s="91">
        <v>21944.752845984753</v>
      </c>
      <c r="AA18" s="91">
        <v>12009.920289368727</v>
      </c>
      <c r="AB18" s="89">
        <v>5.6268204723335424</v>
      </c>
      <c r="AC18" s="91">
        <v>1490.506405851045</v>
      </c>
      <c r="AD18" s="90">
        <v>3.849826477525006</v>
      </c>
      <c r="AE18" s="91">
        <v>840.82222470275485</v>
      </c>
      <c r="AF18" s="91">
        <v>25587.259530361072</v>
      </c>
      <c r="AG18" s="90">
        <v>1.4948330790457918</v>
      </c>
      <c r="AH18" s="90">
        <v>67.806752892359782</v>
      </c>
      <c r="AI18" s="90">
        <v>95.321836721150149</v>
      </c>
      <c r="AJ18" s="90">
        <v>95.870029880799919</v>
      </c>
      <c r="AK18" s="91">
        <v>506.42334643399931</v>
      </c>
      <c r="AL18" s="90">
        <v>63.460945860322376</v>
      </c>
      <c r="AM18" s="89">
        <v>1.0904318125067334</v>
      </c>
      <c r="AN18" s="91">
        <v>552.74240357088127</v>
      </c>
      <c r="AO18" s="90">
        <v>55.531209603891647</v>
      </c>
      <c r="AP18" s="90">
        <v>122.20253598458721</v>
      </c>
      <c r="AQ18" s="89">
        <v>14.625624459672851</v>
      </c>
      <c r="AR18" s="89">
        <v>60.801781709052385</v>
      </c>
      <c r="AS18" s="89">
        <v>14.210048844942916</v>
      </c>
      <c r="AT18" s="89">
        <v>2.6941350029066742</v>
      </c>
      <c r="AU18" s="89">
        <v>15.323894293197284</v>
      </c>
      <c r="AV18" s="89">
        <v>2.5128910122060719</v>
      </c>
      <c r="AW18" s="89">
        <v>16.405246959165261</v>
      </c>
      <c r="AX18" s="89">
        <v>3.4889722949712678</v>
      </c>
      <c r="AY18" s="89">
        <v>10.244384989701473</v>
      </c>
      <c r="AZ18" s="89">
        <v>1.5213607671643181</v>
      </c>
      <c r="BA18" s="89">
        <v>10.694583763928225</v>
      </c>
      <c r="BB18" s="89">
        <v>1.4811795011218194</v>
      </c>
      <c r="BC18" s="89">
        <v>13.894131004900336</v>
      </c>
      <c r="BD18" s="89">
        <v>3.8326697719881508</v>
      </c>
      <c r="BE18" s="89">
        <v>5.6076331477066228</v>
      </c>
      <c r="BF18" s="89">
        <v>7.452238021913085</v>
      </c>
      <c r="BG18" s="89">
        <v>2.3256107865541091</v>
      </c>
    </row>
    <row r="19" spans="1:59" ht="15.75" customHeight="1" x14ac:dyDescent="0.25">
      <c r="A19" s="88" t="s">
        <v>254</v>
      </c>
      <c r="B19" s="86">
        <v>210120</v>
      </c>
      <c r="C19" s="86" t="s">
        <v>259</v>
      </c>
      <c r="D19" s="87" t="s">
        <v>129</v>
      </c>
      <c r="E19" s="87" t="s">
        <v>114</v>
      </c>
      <c r="F19" s="87" t="s">
        <v>115</v>
      </c>
      <c r="G19" s="89">
        <v>76.328469858578515</v>
      </c>
      <c r="H19" s="89">
        <v>0.23545240850977286</v>
      </c>
      <c r="I19" s="89">
        <v>11.867473982294261</v>
      </c>
      <c r="J19" s="89">
        <v>3.1839088346232698</v>
      </c>
      <c r="K19" s="89">
        <v>0.10279965675696158</v>
      </c>
      <c r="L19" s="89">
        <v>9.7981919026279368E-2</v>
      </c>
      <c r="M19" s="89">
        <v>1.5674974564555384</v>
      </c>
      <c r="N19" s="89">
        <v>4.0142035722722467</v>
      </c>
      <c r="O19" s="89">
        <v>2.5783607254107825</v>
      </c>
      <c r="P19" s="89">
        <v>2.3851586072387382E-2</v>
      </c>
      <c r="Q19" s="89">
        <v>100.00000000000001</v>
      </c>
      <c r="S19" s="90">
        <v>27.587530774645394</v>
      </c>
      <c r="T19" s="90">
        <v>5.1598148243144575</v>
      </c>
      <c r="U19" s="91">
        <v>29781.376302687797</v>
      </c>
      <c r="V19" s="91">
        <v>590.92895364749086</v>
      </c>
      <c r="W19" s="91">
        <v>62802.672314301228</v>
      </c>
      <c r="X19" s="91">
        <v>356835.59658885456</v>
      </c>
      <c r="Y19" s="91">
        <v>104.08832161989854</v>
      </c>
      <c r="Z19" s="91">
        <v>21402.972381634907</v>
      </c>
      <c r="AA19" s="91">
        <v>11202.904321287733</v>
      </c>
      <c r="AB19" s="89">
        <v>5.8202402517088512</v>
      </c>
      <c r="AC19" s="91">
        <v>1412.7144510586372</v>
      </c>
      <c r="AD19" s="90">
        <v>3.7946028932470406</v>
      </c>
      <c r="AE19" s="91">
        <v>796.18334158266748</v>
      </c>
      <c r="AF19" s="91">
        <v>24748.523371526677</v>
      </c>
      <c r="AG19" s="90">
        <v>1.4873674381530402</v>
      </c>
      <c r="AH19" s="90">
        <v>63.896476172814324</v>
      </c>
      <c r="AI19" s="90">
        <v>91.063250312076548</v>
      </c>
      <c r="AJ19" s="90">
        <v>91.319766347619804</v>
      </c>
      <c r="AK19" s="91">
        <v>508.94759708510804</v>
      </c>
      <c r="AL19" s="90">
        <v>62.034744851181863</v>
      </c>
      <c r="AM19" s="89">
        <v>1.0239107210646385</v>
      </c>
      <c r="AN19" s="91">
        <v>527.34817926795756</v>
      </c>
      <c r="AO19" s="90">
        <v>53.887132056191142</v>
      </c>
      <c r="AP19" s="90">
        <v>120.21308254340774</v>
      </c>
      <c r="AQ19" s="89">
        <v>13.890908281487604</v>
      </c>
      <c r="AR19" s="89">
        <v>57.980746779463985</v>
      </c>
      <c r="AS19" s="89">
        <v>14.169678927011368</v>
      </c>
      <c r="AT19" s="89">
        <v>2.7081616699129198</v>
      </c>
      <c r="AU19" s="89">
        <v>14.641428587651573</v>
      </c>
      <c r="AV19" s="89">
        <v>2.4284091041480855</v>
      </c>
      <c r="AW19" s="89">
        <v>16.015021317642159</v>
      </c>
      <c r="AX19" s="89">
        <v>3.2120184803151464</v>
      </c>
      <c r="AY19" s="89">
        <v>9.7793018414531723</v>
      </c>
      <c r="AZ19" s="89">
        <v>1.5379881569285945</v>
      </c>
      <c r="BA19" s="89">
        <v>10.214046457582663</v>
      </c>
      <c r="BB19" s="89">
        <v>1.4392218617239383</v>
      </c>
      <c r="BC19" s="89">
        <v>13.18365051839764</v>
      </c>
      <c r="BD19" s="89">
        <v>3.8006697627276407</v>
      </c>
      <c r="BE19" s="89">
        <v>5.5311293598848064</v>
      </c>
      <c r="BF19" s="89">
        <v>7.1849330732867944</v>
      </c>
      <c r="BG19" s="89">
        <v>2.2311125051204734</v>
      </c>
    </row>
    <row r="20" spans="1:59" ht="15.75" customHeight="1" x14ac:dyDescent="0.25">
      <c r="A20" s="88" t="s">
        <v>254</v>
      </c>
      <c r="B20" s="86">
        <v>210120</v>
      </c>
      <c r="C20" s="86" t="s">
        <v>260</v>
      </c>
      <c r="D20" s="87" t="s">
        <v>129</v>
      </c>
      <c r="E20" s="87" t="s">
        <v>114</v>
      </c>
      <c r="F20" s="87" t="s">
        <v>115</v>
      </c>
      <c r="G20" s="89">
        <v>74.855604534326076</v>
      </c>
      <c r="H20" s="89">
        <v>0.26383459493760647</v>
      </c>
      <c r="I20" s="89">
        <v>12.460291919693052</v>
      </c>
      <c r="J20" s="89">
        <v>3.3357116084019234</v>
      </c>
      <c r="K20" s="89">
        <v>0.1084277611955093</v>
      </c>
      <c r="L20" s="89">
        <v>0.107126257216047</v>
      </c>
      <c r="M20" s="89">
        <v>1.8231882497840817</v>
      </c>
      <c r="N20" s="89">
        <v>4.3330436830372712</v>
      </c>
      <c r="O20" s="89">
        <v>2.6867851454859699</v>
      </c>
      <c r="P20" s="89">
        <v>2.5986245922502749E-2</v>
      </c>
      <c r="Q20" s="89">
        <v>100.00000000000004</v>
      </c>
      <c r="S20" s="90">
        <v>29.381967772386883</v>
      </c>
      <c r="T20" s="90">
        <v>6.2200186027562259</v>
      </c>
      <c r="U20" s="91">
        <v>32146.851084453512</v>
      </c>
      <c r="V20" s="91">
        <v>646.07845726997948</v>
      </c>
      <c r="W20" s="91">
        <v>65939.86483901563</v>
      </c>
      <c r="X20" s="91">
        <v>349949.95119797438</v>
      </c>
      <c r="Y20" s="91">
        <v>113.40397720580199</v>
      </c>
      <c r="Z20" s="91">
        <v>22303.003492679036</v>
      </c>
      <c r="AA20" s="91">
        <v>13030.326421206832</v>
      </c>
      <c r="AB20" s="89">
        <v>6.3419761116852804</v>
      </c>
      <c r="AC20" s="91">
        <v>1583.0075696256388</v>
      </c>
      <c r="AD20" s="90">
        <v>4.0041096479848548</v>
      </c>
      <c r="AE20" s="91">
        <v>839.77301045921956</v>
      </c>
      <c r="AF20" s="91">
        <v>25928.48633210815</v>
      </c>
      <c r="AG20" s="90">
        <v>1.3310896935607228</v>
      </c>
      <c r="AH20" s="90">
        <v>66.237319193646826</v>
      </c>
      <c r="AI20" s="90">
        <v>96.472661456393368</v>
      </c>
      <c r="AJ20" s="90">
        <v>96.995279536631813</v>
      </c>
      <c r="AK20" s="91">
        <v>513.68070988503632</v>
      </c>
      <c r="AL20" s="90">
        <v>62.515717739758365</v>
      </c>
      <c r="AM20" s="89">
        <v>1.1275331612076331</v>
      </c>
      <c r="AN20" s="91">
        <v>562.68399128159183</v>
      </c>
      <c r="AO20" s="90">
        <v>56.964071175397635</v>
      </c>
      <c r="AP20" s="90">
        <v>121.32885046081486</v>
      </c>
      <c r="AQ20" s="89">
        <v>15.200916278992608</v>
      </c>
      <c r="AR20" s="89">
        <v>63.380931945090737</v>
      </c>
      <c r="AS20" s="89">
        <v>14.194348355870256</v>
      </c>
      <c r="AT20" s="89">
        <v>2.800979203705432</v>
      </c>
      <c r="AU20" s="89">
        <v>15.848948028354041</v>
      </c>
      <c r="AV20" s="89">
        <v>2.5752308992673267</v>
      </c>
      <c r="AW20" s="89">
        <v>16.31097514989608</v>
      </c>
      <c r="AX20" s="89">
        <v>3.6205544313214104</v>
      </c>
      <c r="AY20" s="89">
        <v>10.748247189579233</v>
      </c>
      <c r="AZ20" s="89">
        <v>1.5024470885974277</v>
      </c>
      <c r="BA20" s="89">
        <v>10.713733624085421</v>
      </c>
      <c r="BB20" s="89">
        <v>1.6329886573894241</v>
      </c>
      <c r="BC20" s="89">
        <v>14.11428139359086</v>
      </c>
      <c r="BD20" s="89">
        <v>3.9798671467947684</v>
      </c>
      <c r="BE20" s="89">
        <v>5.7790994632803985</v>
      </c>
      <c r="BF20" s="89">
        <v>7.5670708612454138</v>
      </c>
      <c r="BG20" s="89">
        <v>2.4940990330288528</v>
      </c>
    </row>
    <row r="21" spans="1:59" ht="15.75" customHeight="1" x14ac:dyDescent="0.25">
      <c r="A21" s="88" t="s">
        <v>254</v>
      </c>
      <c r="B21" s="86">
        <v>210120</v>
      </c>
      <c r="C21" s="86" t="s">
        <v>263</v>
      </c>
      <c r="D21" s="87" t="s">
        <v>129</v>
      </c>
      <c r="E21" s="87" t="s">
        <v>114</v>
      </c>
      <c r="F21" s="87" t="s">
        <v>115</v>
      </c>
      <c r="G21" s="89">
        <v>75.362368239684074</v>
      </c>
      <c r="H21" s="89">
        <v>0.24668327651520458</v>
      </c>
      <c r="I21" s="89">
        <v>12.359248625665085</v>
      </c>
      <c r="J21" s="89">
        <v>3.3195513310748375</v>
      </c>
      <c r="K21" s="89">
        <v>0.10636793127375831</v>
      </c>
      <c r="L21" s="89">
        <v>0.10291742001064244</v>
      </c>
      <c r="M21" s="89">
        <v>1.7082190105520842</v>
      </c>
      <c r="N21" s="89">
        <v>4.1373140096621341</v>
      </c>
      <c r="O21" s="89">
        <v>2.6319350171648024</v>
      </c>
      <c r="P21" s="89">
        <v>2.5395138397404336E-2</v>
      </c>
      <c r="Q21" s="89">
        <v>100.00000000000001</v>
      </c>
      <c r="S21" s="90">
        <v>27.763410965206546</v>
      </c>
      <c r="T21" s="90">
        <v>5.2608680659633524</v>
      </c>
      <c r="U21" s="91">
        <v>30694.732637683373</v>
      </c>
      <c r="V21" s="91">
        <v>620.69496008418457</v>
      </c>
      <c r="W21" s="91">
        <v>65405.143727019633</v>
      </c>
      <c r="X21" s="91">
        <v>352319.07152052305</v>
      </c>
      <c r="Y21" s="91">
        <v>110.82438396627252</v>
      </c>
      <c r="Z21" s="91">
        <v>21847.692577485024</v>
      </c>
      <c r="AA21" s="91">
        <v>12208.641268415746</v>
      </c>
      <c r="AB21" s="89">
        <v>5.9995606658839558</v>
      </c>
      <c r="AC21" s="91">
        <v>1480.0996590912275</v>
      </c>
      <c r="AD21" s="90">
        <v>3.9710871559741814</v>
      </c>
      <c r="AE21" s="91">
        <v>823.81962771525809</v>
      </c>
      <c r="AF21" s="91">
        <v>25802.87249644471</v>
      </c>
      <c r="AG21" s="90">
        <v>1.8703893317441789</v>
      </c>
      <c r="AH21" s="90">
        <v>65.931918828158615</v>
      </c>
      <c r="AI21" s="90">
        <v>96.360272848528723</v>
      </c>
      <c r="AJ21" s="90">
        <v>94.759261459986021</v>
      </c>
      <c r="AK21" s="91">
        <v>501.70804887901778</v>
      </c>
      <c r="AL21" s="90">
        <v>62.903897932128409</v>
      </c>
      <c r="AM21" s="89">
        <v>1.1392512290693531</v>
      </c>
      <c r="AN21" s="91">
        <v>558.19632225455439</v>
      </c>
      <c r="AO21" s="90">
        <v>55.927311129549075</v>
      </c>
      <c r="AP21" s="90">
        <v>121.31883018979072</v>
      </c>
      <c r="AQ21" s="89">
        <v>14.890405820497842</v>
      </c>
      <c r="AR21" s="89">
        <v>62.848061108536776</v>
      </c>
      <c r="AS21" s="89">
        <v>14.326569518201435</v>
      </c>
      <c r="AT21" s="89">
        <v>2.7854268536868818</v>
      </c>
      <c r="AU21" s="89">
        <v>15.370433727376644</v>
      </c>
      <c r="AV21" s="89">
        <v>2.5938112644834006</v>
      </c>
      <c r="AW21" s="89">
        <v>16.528859780124783</v>
      </c>
      <c r="AX21" s="89">
        <v>3.4347780466025712</v>
      </c>
      <c r="AY21" s="89">
        <v>10.412622678737945</v>
      </c>
      <c r="AZ21" s="89">
        <v>1.5612436199847919</v>
      </c>
      <c r="BA21" s="89">
        <v>10.447733502943388</v>
      </c>
      <c r="BB21" s="89">
        <v>1.5520301989544347</v>
      </c>
      <c r="BC21" s="89">
        <v>13.799504424204873</v>
      </c>
      <c r="BD21" s="89">
        <v>3.865540337994732</v>
      </c>
      <c r="BE21" s="89">
        <v>5.5804697118285933</v>
      </c>
      <c r="BF21" s="89">
        <v>7.5169971995396443</v>
      </c>
      <c r="BG21" s="89">
        <v>2.4282722883575598</v>
      </c>
    </row>
    <row r="22" spans="1:59" ht="15.75" customHeight="1" x14ac:dyDescent="0.25">
      <c r="A22" s="88" t="s">
        <v>254</v>
      </c>
      <c r="B22" s="86">
        <v>210120</v>
      </c>
      <c r="C22" s="86" t="s">
        <v>264</v>
      </c>
      <c r="D22" s="87" t="s">
        <v>129</v>
      </c>
      <c r="E22" s="87" t="s">
        <v>114</v>
      </c>
      <c r="F22" s="87" t="s">
        <v>115</v>
      </c>
      <c r="G22" s="89">
        <v>75.735441011523633</v>
      </c>
      <c r="H22" s="89">
        <v>0.25315908147922761</v>
      </c>
      <c r="I22" s="89">
        <v>12.02373835061057</v>
      </c>
      <c r="J22" s="89">
        <v>3.2145172388329026</v>
      </c>
      <c r="K22" s="89">
        <v>0.10533490542543256</v>
      </c>
      <c r="L22" s="89">
        <v>0.10259689131958839</v>
      </c>
      <c r="M22" s="89">
        <v>1.6832827116220701</v>
      </c>
      <c r="N22" s="89">
        <v>4.2170070795100489</v>
      </c>
      <c r="O22" s="89">
        <v>2.6404343500490319</v>
      </c>
      <c r="P22" s="89">
        <v>2.4488379627502756E-2</v>
      </c>
      <c r="Q22" s="89">
        <v>100.00000000000001</v>
      </c>
      <c r="S22" s="90">
        <v>29.358830760257078</v>
      </c>
      <c r="T22" s="90">
        <v>6.1528552798668681</v>
      </c>
      <c r="U22" s="91">
        <v>31285.975522885055</v>
      </c>
      <c r="V22" s="91">
        <v>618.76185154843756</v>
      </c>
      <c r="W22" s="91">
        <v>63629.623351431139</v>
      </c>
      <c r="X22" s="91">
        <v>354063.186728873</v>
      </c>
      <c r="Y22" s="91">
        <v>106.86728869442203</v>
      </c>
      <c r="Z22" s="91">
        <v>21918.245539757016</v>
      </c>
      <c r="AA22" s="91">
        <v>12030.421539962936</v>
      </c>
      <c r="AB22" s="89">
        <v>6.1598304003747195</v>
      </c>
      <c r="AC22" s="91">
        <v>1518.9544888753658</v>
      </c>
      <c r="AD22" s="90">
        <v>3.8420118177215161</v>
      </c>
      <c r="AE22" s="91">
        <v>815.81884251997519</v>
      </c>
      <c r="AF22" s="91">
        <v>24986.442497448152</v>
      </c>
      <c r="AG22" s="90">
        <v>1.1284557145475509</v>
      </c>
      <c r="AH22" s="90">
        <v>64.539515597814486</v>
      </c>
      <c r="AI22" s="90">
        <v>91.752818022741451</v>
      </c>
      <c r="AJ22" s="90">
        <v>93.958012789083142</v>
      </c>
      <c r="AK22" s="91">
        <v>521.29579335083758</v>
      </c>
      <c r="AL22" s="90">
        <v>61.805808944784808</v>
      </c>
      <c r="AM22" s="89">
        <v>1.0244698994335844</v>
      </c>
      <c r="AN22" s="91">
        <v>534.91794407539237</v>
      </c>
      <c r="AO22" s="90">
        <v>55.126035482381049</v>
      </c>
      <c r="AP22" s="90">
        <v>120.45308950221894</v>
      </c>
      <c r="AQ22" s="89">
        <v>14.27721623001205</v>
      </c>
      <c r="AR22" s="89">
        <v>58.911673465684252</v>
      </c>
      <c r="AS22" s="89">
        <v>14.055553610257743</v>
      </c>
      <c r="AT22" s="89">
        <v>2.7289715572646132</v>
      </c>
      <c r="AU22" s="89">
        <v>15.182760318123584</v>
      </c>
      <c r="AV22" s="89">
        <v>2.4268979689854415</v>
      </c>
      <c r="AW22" s="89">
        <v>15.863228000554866</v>
      </c>
      <c r="AX22" s="89">
        <v>3.4102597869826989</v>
      </c>
      <c r="AY22" s="89">
        <v>10.154757391084154</v>
      </c>
      <c r="AZ22" s="89">
        <v>1.480425184642032</v>
      </c>
      <c r="BA22" s="89">
        <v>10.520394664007554</v>
      </c>
      <c r="BB22" s="89">
        <v>1.5214424836276363</v>
      </c>
      <c r="BC22" s="89">
        <v>13.563206259707053</v>
      </c>
      <c r="BD22" s="89">
        <v>3.922633478577735</v>
      </c>
      <c r="BE22" s="89">
        <v>5.74169705946849</v>
      </c>
      <c r="BF22" s="89">
        <v>7.2700138052305263</v>
      </c>
      <c r="BG22" s="89">
        <v>2.3063613501833897</v>
      </c>
    </row>
    <row r="23" spans="1:59" ht="15.75" customHeight="1" x14ac:dyDescent="0.25">
      <c r="A23" s="88" t="s">
        <v>254</v>
      </c>
      <c r="B23" s="86">
        <v>210120</v>
      </c>
      <c r="C23" s="86" t="s">
        <v>266</v>
      </c>
      <c r="D23" s="87" t="s">
        <v>148</v>
      </c>
      <c r="E23" s="87" t="s">
        <v>114</v>
      </c>
      <c r="F23" s="87" t="s">
        <v>115</v>
      </c>
      <c r="G23" s="89">
        <v>75.241599235020857</v>
      </c>
      <c r="H23" s="89">
        <v>0.25609172007234332</v>
      </c>
      <c r="I23" s="89">
        <v>12.529480863672749</v>
      </c>
      <c r="J23" s="89">
        <v>3.1742252211390269</v>
      </c>
      <c r="K23" s="89">
        <v>0.10997518408830803</v>
      </c>
      <c r="L23" s="89">
        <v>0.10719167891361085</v>
      </c>
      <c r="M23" s="89">
        <v>1.7129849883375941</v>
      </c>
      <c r="N23" s="89">
        <v>4.1549135994626853</v>
      </c>
      <c r="O23" s="89">
        <v>2.6854941088390363</v>
      </c>
      <c r="P23" s="89">
        <v>2.8043400453797673E-2</v>
      </c>
      <c r="Q23" s="89">
        <v>100.00000000000001</v>
      </c>
      <c r="S23" s="90">
        <v>29.791178514264164</v>
      </c>
      <c r="T23" s="90">
        <v>5.8941284353903054</v>
      </c>
      <c r="U23" s="91">
        <v>30825.303994413665</v>
      </c>
      <c r="V23" s="91">
        <v>646.47301552798706</v>
      </c>
      <c r="W23" s="91">
        <v>66306.012730556191</v>
      </c>
      <c r="X23" s="91">
        <v>351754.47642372252</v>
      </c>
      <c r="Y23" s="91">
        <v>122.38139958037304</v>
      </c>
      <c r="Z23" s="91">
        <v>22292.286597472841</v>
      </c>
      <c r="AA23" s="91">
        <v>12242.703711648785</v>
      </c>
      <c r="AB23" s="89">
        <v>6.3399559857002554</v>
      </c>
      <c r="AC23" s="91">
        <v>1536.5503204340598</v>
      </c>
      <c r="AD23" s="90">
        <v>3.8379889933657418</v>
      </c>
      <c r="AE23" s="91">
        <v>851.75780076394574</v>
      </c>
      <c r="AF23" s="91">
        <v>24673.252643913656</v>
      </c>
      <c r="AG23" s="90">
        <v>2.1670683474583807</v>
      </c>
      <c r="AH23" s="90">
        <v>64.923111237116458</v>
      </c>
      <c r="AI23" s="90">
        <v>100.16283774054631</v>
      </c>
      <c r="AJ23" s="90">
        <v>103.79776231748224</v>
      </c>
      <c r="AK23" s="91">
        <v>550.18655083887597</v>
      </c>
      <c r="AL23" s="90">
        <v>63.778341967998358</v>
      </c>
      <c r="AM23" s="89">
        <v>1.0809110527102213</v>
      </c>
      <c r="AN23" s="91">
        <v>580.53121395111805</v>
      </c>
      <c r="AO23" s="90">
        <v>60.782741193905999</v>
      </c>
      <c r="AP23" s="90">
        <v>128.17239772711588</v>
      </c>
      <c r="AQ23" s="89">
        <v>15.723356193525946</v>
      </c>
      <c r="AR23" s="89">
        <v>66.140354987739002</v>
      </c>
      <c r="AS23" s="89">
        <v>16.136029119579128</v>
      </c>
      <c r="AT23" s="89">
        <v>3.0033140945382901</v>
      </c>
      <c r="AU23" s="89">
        <v>16.36951647780575</v>
      </c>
      <c r="AV23" s="89">
        <v>2.7086859736746662</v>
      </c>
      <c r="AW23" s="89">
        <v>17.686973178877111</v>
      </c>
      <c r="AX23" s="89">
        <v>3.6806435916524691</v>
      </c>
      <c r="AY23" s="89">
        <v>11.043474904021942</v>
      </c>
      <c r="AZ23" s="89">
        <v>1.728310848555469</v>
      </c>
      <c r="BA23" s="89">
        <v>11.68404226335142</v>
      </c>
      <c r="BB23" s="89">
        <v>1.7046423693847406</v>
      </c>
      <c r="BC23" s="89">
        <v>14.576904359855382</v>
      </c>
      <c r="BD23" s="89">
        <v>4.2177865540711741</v>
      </c>
      <c r="BE23" s="89">
        <v>5.7340520644241639</v>
      </c>
      <c r="BF23" s="89">
        <v>8.3826158353275968</v>
      </c>
      <c r="BG23" s="89">
        <v>2.4741390367172218</v>
      </c>
    </row>
    <row r="24" spans="1:59" ht="15.75" customHeight="1" x14ac:dyDescent="0.25">
      <c r="A24" s="88" t="s">
        <v>254</v>
      </c>
      <c r="B24" s="86">
        <v>210120</v>
      </c>
      <c r="C24" s="86" t="s">
        <v>267</v>
      </c>
      <c r="D24" s="87" t="s">
        <v>146</v>
      </c>
      <c r="E24" s="87" t="s">
        <v>114</v>
      </c>
      <c r="F24" s="87" t="s">
        <v>115</v>
      </c>
      <c r="G24" s="89">
        <v>74.828547209592671</v>
      </c>
      <c r="H24" s="89">
        <v>0.25968556106337748</v>
      </c>
      <c r="I24" s="89">
        <v>13.021580589582022</v>
      </c>
      <c r="J24" s="89">
        <v>3.1046768276698584</v>
      </c>
      <c r="K24" s="89">
        <v>0.1064900834241992</v>
      </c>
      <c r="L24" s="89">
        <v>0.10844117594653181</v>
      </c>
      <c r="M24" s="89">
        <v>1.845339205073808</v>
      </c>
      <c r="N24" s="89">
        <v>4.1073239393271201</v>
      </c>
      <c r="O24" s="89">
        <v>2.5910004325737757</v>
      </c>
      <c r="P24" s="89">
        <v>2.6914975746646804E-2</v>
      </c>
      <c r="Q24" s="89">
        <v>100.00000000000003</v>
      </c>
      <c r="S24" s="90">
        <v>28.776522977335869</v>
      </c>
      <c r="T24" s="90">
        <v>6.0606935004523192</v>
      </c>
      <c r="U24" s="91">
        <v>30472.236305867908</v>
      </c>
      <c r="V24" s="91">
        <v>654.00873213353339</v>
      </c>
      <c r="W24" s="91">
        <v>68910.20448006806</v>
      </c>
      <c r="X24" s="91">
        <v>349823.45820484572</v>
      </c>
      <c r="Y24" s="91">
        <v>117.45695415836666</v>
      </c>
      <c r="Z24" s="91">
        <v>21507.894590794913</v>
      </c>
      <c r="AA24" s="91">
        <v>13188.639298662505</v>
      </c>
      <c r="AB24" s="89">
        <v>6.4405872012762693</v>
      </c>
      <c r="AC24" s="91">
        <v>1558.113366380265</v>
      </c>
      <c r="AD24" s="90">
        <v>3.7431156797515306</v>
      </c>
      <c r="AE24" s="91">
        <v>824.76569612042283</v>
      </c>
      <c r="AF24" s="91">
        <v>24132.652981477808</v>
      </c>
      <c r="AG24" s="90">
        <v>1.7852144832434813</v>
      </c>
      <c r="AH24" s="90">
        <v>62.135757570992027</v>
      </c>
      <c r="AI24" s="90">
        <v>102.64194068879131</v>
      </c>
      <c r="AJ24" s="90">
        <v>106.91859349950235</v>
      </c>
      <c r="AK24" s="91">
        <v>570.63203497709117</v>
      </c>
      <c r="AL24" s="90">
        <v>63.423985337254365</v>
      </c>
      <c r="AM24" s="89">
        <v>1.0319922333820146</v>
      </c>
      <c r="AN24" s="91">
        <v>603.514961436872</v>
      </c>
      <c r="AO24" s="90">
        <v>63.173249635176333</v>
      </c>
      <c r="AP24" s="90">
        <v>131.91162876356887</v>
      </c>
      <c r="AQ24" s="89">
        <v>16.208627629980057</v>
      </c>
      <c r="AR24" s="89">
        <v>70.182981735014863</v>
      </c>
      <c r="AS24" s="89">
        <v>16.370072652935228</v>
      </c>
      <c r="AT24" s="89">
        <v>3.1452248558018159</v>
      </c>
      <c r="AU24" s="89">
        <v>17.350315416278885</v>
      </c>
      <c r="AV24" s="89">
        <v>2.8381539530179656</v>
      </c>
      <c r="AW24" s="89">
        <v>18.772220372028354</v>
      </c>
      <c r="AX24" s="89">
        <v>3.8158254985315905</v>
      </c>
      <c r="AY24" s="89">
        <v>11.685144496937895</v>
      </c>
      <c r="AZ24" s="89">
        <v>1.7777275696617107</v>
      </c>
      <c r="BA24" s="89">
        <v>12.016684100710357</v>
      </c>
      <c r="BB24" s="89">
        <v>1.7955738936316301</v>
      </c>
      <c r="BC24" s="89">
        <v>15.546645258857003</v>
      </c>
      <c r="BD24" s="89">
        <v>4.2561264951265958</v>
      </c>
      <c r="BE24" s="89">
        <v>5.6256882715600192</v>
      </c>
      <c r="BF24" s="89">
        <v>8.6357620439779055</v>
      </c>
      <c r="BG24" s="89">
        <v>2.4369065061476456</v>
      </c>
    </row>
    <row r="25" spans="1:59" ht="15.75" customHeight="1" x14ac:dyDescent="0.25">
      <c r="A25" s="88" t="s">
        <v>254</v>
      </c>
      <c r="B25" s="86">
        <v>210120</v>
      </c>
      <c r="C25" s="86" t="s">
        <v>268</v>
      </c>
      <c r="D25" s="87" t="s">
        <v>129</v>
      </c>
      <c r="E25" s="87" t="s">
        <v>114</v>
      </c>
      <c r="F25" s="87" t="s">
        <v>115</v>
      </c>
      <c r="G25" s="89">
        <v>75.103109898321506</v>
      </c>
      <c r="H25" s="89">
        <v>0.24824517228143136</v>
      </c>
      <c r="I25" s="89">
        <v>12.355759778934415</v>
      </c>
      <c r="J25" s="89">
        <v>3.2676614296604822</v>
      </c>
      <c r="K25" s="89">
        <v>0.10699616174531221</v>
      </c>
      <c r="L25" s="89">
        <v>0.10568805622014942</v>
      </c>
      <c r="M25" s="89">
        <v>1.7265326819464046</v>
      </c>
      <c r="N25" s="89">
        <v>4.3080098687399557</v>
      </c>
      <c r="O25" s="89">
        <v>2.7548285412435414</v>
      </c>
      <c r="P25" s="89">
        <v>2.3168410906832464E-2</v>
      </c>
      <c r="Q25" s="89">
        <v>100.00000000000003</v>
      </c>
      <c r="S25" s="90">
        <v>29.441292630442689</v>
      </c>
      <c r="T25" s="90">
        <v>6.0219703113153793</v>
      </c>
      <c r="U25" s="91">
        <v>31961.125216181732</v>
      </c>
      <c r="V25" s="91">
        <v>637.40466706372115</v>
      </c>
      <c r="W25" s="91">
        <v>65386.680750120919</v>
      </c>
      <c r="X25" s="91">
        <v>351107.03877465305</v>
      </c>
      <c r="Y25" s="91">
        <v>101.10694519741688</v>
      </c>
      <c r="Z25" s="91">
        <v>22867.831720862636</v>
      </c>
      <c r="AA25" s="91">
        <v>12339.529077870953</v>
      </c>
      <c r="AB25" s="89">
        <v>6.1728624442074569</v>
      </c>
      <c r="AC25" s="91">
        <v>1489.4710336885882</v>
      </c>
      <c r="AD25" s="90">
        <v>3.9835116325360982</v>
      </c>
      <c r="AE25" s="91">
        <v>828.68527271744301</v>
      </c>
      <c r="AF25" s="91">
        <v>25399.53229275093</v>
      </c>
      <c r="AG25" s="90">
        <v>1.3252753117186897</v>
      </c>
      <c r="AH25" s="90">
        <v>66.362272766354863</v>
      </c>
      <c r="AI25" s="90">
        <v>94.397283795277957</v>
      </c>
      <c r="AJ25" s="90">
        <v>93.869561279711988</v>
      </c>
      <c r="AK25" s="91">
        <v>529.42936764509113</v>
      </c>
      <c r="AL25" s="90">
        <v>61.892965286333691</v>
      </c>
      <c r="AM25" s="89">
        <v>1.0883848704230425</v>
      </c>
      <c r="AN25" s="91">
        <v>548.72437892441496</v>
      </c>
      <c r="AO25" s="90">
        <v>56.265559338137969</v>
      </c>
      <c r="AP25" s="90">
        <v>123.30451627255567</v>
      </c>
      <c r="AQ25" s="89">
        <v>14.629696719552829</v>
      </c>
      <c r="AR25" s="89">
        <v>61.382006668638624</v>
      </c>
      <c r="AS25" s="89">
        <v>14.398816796050436</v>
      </c>
      <c r="AT25" s="89">
        <v>2.7917188920843663</v>
      </c>
      <c r="AU25" s="89">
        <v>15.247001349319751</v>
      </c>
      <c r="AV25" s="89">
        <v>2.548779262982253</v>
      </c>
      <c r="AW25" s="89">
        <v>16.462770640855986</v>
      </c>
      <c r="AX25" s="89">
        <v>3.4090185835776667</v>
      </c>
      <c r="AY25" s="89">
        <v>10.237065687222312</v>
      </c>
      <c r="AZ25" s="89">
        <v>1.5242473969936563</v>
      </c>
      <c r="BA25" s="89">
        <v>10.628973712004081</v>
      </c>
      <c r="BB25" s="89">
        <v>1.5603506936472145</v>
      </c>
      <c r="BC25" s="89">
        <v>14.168119329036795</v>
      </c>
      <c r="BD25" s="89">
        <v>3.9448295012088668</v>
      </c>
      <c r="BE25" s="89">
        <v>5.7092184255212075</v>
      </c>
      <c r="BF25" s="89">
        <v>7.3511994224987909</v>
      </c>
      <c r="BG25" s="89">
        <v>2.4005876108055189</v>
      </c>
    </row>
    <row r="26" spans="1:59" ht="15.75" customHeight="1" x14ac:dyDescent="0.25">
      <c r="A26" s="88" t="s">
        <v>254</v>
      </c>
      <c r="B26" s="86">
        <v>210120</v>
      </c>
      <c r="C26" s="86" t="s">
        <v>269</v>
      </c>
      <c r="D26" s="87" t="s">
        <v>129</v>
      </c>
      <c r="E26" s="87" t="s">
        <v>114</v>
      </c>
      <c r="F26" s="87" t="s">
        <v>115</v>
      </c>
      <c r="G26" s="89">
        <v>75.933873071784888</v>
      </c>
      <c r="H26" s="89">
        <v>0.25211117069510103</v>
      </c>
      <c r="I26" s="89">
        <v>12.046272026878349</v>
      </c>
      <c r="J26" s="89">
        <v>3.2691914268853051</v>
      </c>
      <c r="K26" s="89">
        <v>0.10488840424085576</v>
      </c>
      <c r="L26" s="89">
        <v>0.1002599797103778</v>
      </c>
      <c r="M26" s="89">
        <v>1.6721270139126485</v>
      </c>
      <c r="N26" s="89">
        <v>4.0625639723980989</v>
      </c>
      <c r="O26" s="89">
        <v>2.5316435150187946</v>
      </c>
      <c r="P26" s="89">
        <v>2.7069418475600751E-2</v>
      </c>
      <c r="Q26" s="89">
        <v>100.00000000000001</v>
      </c>
      <c r="S26" s="90">
        <v>27.726705784801862</v>
      </c>
      <c r="T26" s="90">
        <v>5.3810380522309931</v>
      </c>
      <c r="U26" s="91">
        <v>30140.162111221493</v>
      </c>
      <c r="V26" s="91">
        <v>604.66793763328849</v>
      </c>
      <c r="W26" s="91">
        <v>63748.871566240217</v>
      </c>
      <c r="X26" s="91">
        <v>354990.85661059438</v>
      </c>
      <c r="Y26" s="91">
        <v>118.13094222752167</v>
      </c>
      <c r="Z26" s="91">
        <v>21015.172818171013</v>
      </c>
      <c r="AA26" s="91">
        <v>11950.691768433699</v>
      </c>
      <c r="AB26" s="89">
        <v>5.9966842498929314</v>
      </c>
      <c r="AC26" s="91">
        <v>1512.6670241706061</v>
      </c>
      <c r="AD26" s="90">
        <v>3.836752663106751</v>
      </c>
      <c r="AE26" s="91">
        <v>812.36069084542783</v>
      </c>
      <c r="AF26" s="91">
        <v>25411.424961179477</v>
      </c>
      <c r="AG26" s="90">
        <v>1.4985106496797711</v>
      </c>
      <c r="AH26" s="90">
        <v>64.205968906895876</v>
      </c>
      <c r="AI26" s="90">
        <v>93.739731445295263</v>
      </c>
      <c r="AJ26" s="90">
        <v>94.968748600123917</v>
      </c>
      <c r="AK26" s="91">
        <v>494.57349535880996</v>
      </c>
      <c r="AL26" s="90">
        <v>62.814790823511636</v>
      </c>
      <c r="AM26" s="89">
        <v>1.07276913006936</v>
      </c>
      <c r="AN26" s="91">
        <v>544.87643982058125</v>
      </c>
      <c r="AO26" s="90">
        <v>54.876289825531714</v>
      </c>
      <c r="AP26" s="90">
        <v>118.61763175278378</v>
      </c>
      <c r="AQ26" s="89">
        <v>14.557395557620891</v>
      </c>
      <c r="AR26" s="89">
        <v>60.419500654413845</v>
      </c>
      <c r="AS26" s="89">
        <v>13.990620993346935</v>
      </c>
      <c r="AT26" s="89">
        <v>2.7256706409626696</v>
      </c>
      <c r="AU26" s="89">
        <v>15.326438899701261</v>
      </c>
      <c r="AV26" s="89">
        <v>2.4725876330483412</v>
      </c>
      <c r="AW26" s="89">
        <v>15.936733461110824</v>
      </c>
      <c r="AX26" s="89">
        <v>3.4446847755718077</v>
      </c>
      <c r="AY26" s="89">
        <v>10.349813960633368</v>
      </c>
      <c r="AZ26" s="89">
        <v>1.5154207503138111</v>
      </c>
      <c r="BA26" s="89">
        <v>10.355034939502888</v>
      </c>
      <c r="BB26" s="89">
        <v>1.5184606127121292</v>
      </c>
      <c r="BC26" s="89">
        <v>13.249621062557463</v>
      </c>
      <c r="BD26" s="89">
        <v>3.8483541527834673</v>
      </c>
      <c r="BE26" s="89">
        <v>5.6178827318171018</v>
      </c>
      <c r="BF26" s="89">
        <v>7.4413356267798241</v>
      </c>
      <c r="BG26" s="89">
        <v>2.3394563048840116</v>
      </c>
    </row>
    <row r="27" spans="1:59" ht="15.75" customHeight="1" x14ac:dyDescent="0.25">
      <c r="A27" s="88" t="s">
        <v>254</v>
      </c>
      <c r="B27" s="86">
        <v>210120</v>
      </c>
      <c r="C27" s="86" t="s">
        <v>270</v>
      </c>
      <c r="D27" s="87" t="s">
        <v>113</v>
      </c>
      <c r="E27" s="87" t="s">
        <v>114</v>
      </c>
      <c r="F27" s="87" t="s">
        <v>115</v>
      </c>
      <c r="G27" s="89">
        <v>75.388594100438112</v>
      </c>
      <c r="H27" s="89">
        <v>0.2493530467281497</v>
      </c>
      <c r="I27" s="89">
        <v>11.935078763800812</v>
      </c>
      <c r="J27" s="89">
        <v>3.3202221260257003</v>
      </c>
      <c r="K27" s="89">
        <v>0.10506704986682809</v>
      </c>
      <c r="L27" s="89">
        <v>0.10152188285757022</v>
      </c>
      <c r="M27" s="89">
        <v>1.7561885726289188</v>
      </c>
      <c r="N27" s="89">
        <v>4.3808090156555997</v>
      </c>
      <c r="O27" s="89">
        <v>2.7389232528285028</v>
      </c>
      <c r="P27" s="89">
        <v>2.4242189169820356E-2</v>
      </c>
      <c r="Q27" s="89">
        <v>100.00000000000001</v>
      </c>
      <c r="S27" s="90">
        <v>29.039706684503376</v>
      </c>
      <c r="T27" s="90">
        <v>5.8995482137010145</v>
      </c>
      <c r="U27" s="91">
        <v>32501.222087148893</v>
      </c>
      <c r="V27" s="91">
        <v>612.278475514006</v>
      </c>
      <c r="W27" s="91">
        <v>63160.436818033901</v>
      </c>
      <c r="X27" s="91">
        <v>352441.67741954816</v>
      </c>
      <c r="Y27" s="91">
        <v>105.79291353709604</v>
      </c>
      <c r="Z27" s="91">
        <v>22735.801921729402</v>
      </c>
      <c r="AA27" s="91">
        <v>12551.479728578883</v>
      </c>
      <c r="AB27" s="89">
        <v>6.2302023856880862</v>
      </c>
      <c r="AC27" s="91">
        <v>1496.1182803688982</v>
      </c>
      <c r="AD27" s="90">
        <v>3.8753615864590012</v>
      </c>
      <c r="AE27" s="91">
        <v>813.74430121858359</v>
      </c>
      <c r="AF27" s="91">
        <v>25808.086585597768</v>
      </c>
      <c r="AG27" s="90">
        <v>1.5402622268337891</v>
      </c>
      <c r="AH27" s="90">
        <v>66.806003587758511</v>
      </c>
      <c r="AI27" s="90">
        <v>94.918651863277276</v>
      </c>
      <c r="AJ27" s="90">
        <v>96.915316478580252</v>
      </c>
      <c r="AK27" s="91">
        <v>520.74724043562389</v>
      </c>
      <c r="AL27" s="90">
        <v>64.113696110052075</v>
      </c>
      <c r="AM27" s="89">
        <v>1.094673360955112</v>
      </c>
      <c r="AN27" s="91">
        <v>546.24657569698661</v>
      </c>
      <c r="AO27" s="90">
        <v>56.734417969928181</v>
      </c>
      <c r="AP27" s="90">
        <v>124.18649751029808</v>
      </c>
      <c r="AQ27" s="89">
        <v>14.781748733801976</v>
      </c>
      <c r="AR27" s="89">
        <v>60.708841857258321</v>
      </c>
      <c r="AS27" s="89">
        <v>14.089672338684071</v>
      </c>
      <c r="AT27" s="89">
        <v>2.811157581938645</v>
      </c>
      <c r="AU27" s="89">
        <v>15.054341602999624</v>
      </c>
      <c r="AV27" s="89">
        <v>2.4521431279489976</v>
      </c>
      <c r="AW27" s="89">
        <v>16.361257913847712</v>
      </c>
      <c r="AX27" s="89">
        <v>3.4613513873847852</v>
      </c>
      <c r="AY27" s="89">
        <v>10.207630994884092</v>
      </c>
      <c r="AZ27" s="89">
        <v>1.5670036508466798</v>
      </c>
      <c r="BA27" s="89">
        <v>10.479812182770138</v>
      </c>
      <c r="BB27" s="89">
        <v>1.5167139964631422</v>
      </c>
      <c r="BC27" s="89">
        <v>14.008398688457534</v>
      </c>
      <c r="BD27" s="89">
        <v>3.932038817739921</v>
      </c>
      <c r="BE27" s="89">
        <v>5.6439527784548726</v>
      </c>
      <c r="BF27" s="89">
        <v>7.4581661312774905</v>
      </c>
      <c r="BG27" s="89">
        <v>2.4036125491788232</v>
      </c>
    </row>
    <row r="28" spans="1:59" ht="15.75" customHeight="1" x14ac:dyDescent="0.25">
      <c r="A28" s="88" t="s">
        <v>254</v>
      </c>
      <c r="B28" s="86">
        <v>210120</v>
      </c>
      <c r="C28" s="86" t="s">
        <v>271</v>
      </c>
      <c r="D28" s="87" t="s">
        <v>113</v>
      </c>
      <c r="E28" s="87" t="s">
        <v>114</v>
      </c>
      <c r="F28" s="87" t="s">
        <v>115</v>
      </c>
      <c r="G28" s="89">
        <v>75.6291036490164</v>
      </c>
      <c r="H28" s="89">
        <v>0.25109833544937049</v>
      </c>
      <c r="I28" s="89">
        <v>12.474062336533116</v>
      </c>
      <c r="J28" s="89">
        <v>3.2145281156107814</v>
      </c>
      <c r="K28" s="89">
        <v>0.1068103139344551</v>
      </c>
      <c r="L28" s="89">
        <v>0.10440438727472877</v>
      </c>
      <c r="M28" s="89">
        <v>1.6449393258577807</v>
      </c>
      <c r="N28" s="89">
        <v>4.0022442061544332</v>
      </c>
      <c r="O28" s="89">
        <v>2.5471952295593283</v>
      </c>
      <c r="P28" s="89">
        <v>2.5614100609594556E-2</v>
      </c>
      <c r="Q28" s="89">
        <v>99.999999999999972</v>
      </c>
      <c r="S28" s="90">
        <v>28.14866311704753</v>
      </c>
      <c r="T28" s="90">
        <v>5.5136655008283189</v>
      </c>
      <c r="U28" s="91">
        <v>29692.649765459737</v>
      </c>
      <c r="V28" s="91">
        <v>629.6628596538892</v>
      </c>
      <c r="W28" s="91">
        <v>66012.737884933245</v>
      </c>
      <c r="X28" s="91">
        <v>353566.05955915165</v>
      </c>
      <c r="Y28" s="91">
        <v>111.77993506027065</v>
      </c>
      <c r="Z28" s="91">
        <v>21144.267600571984</v>
      </c>
      <c r="AA28" s="91">
        <v>11756.381361905558</v>
      </c>
      <c r="AB28" s="89">
        <v>5.9477168659903965</v>
      </c>
      <c r="AC28" s="91">
        <v>1506.5900126962231</v>
      </c>
      <c r="AD28" s="90">
        <v>3.9404127912181148</v>
      </c>
      <c r="AE28" s="91">
        <v>827.24588142235473</v>
      </c>
      <c r="AF28" s="91">
        <v>24986.527042642603</v>
      </c>
      <c r="AG28" s="90">
        <v>1.2732676671608769</v>
      </c>
      <c r="AH28" s="90">
        <v>63.766083167672996</v>
      </c>
      <c r="AI28" s="90">
        <v>93.131797347925868</v>
      </c>
      <c r="AJ28" s="90">
        <v>91.974947653659584</v>
      </c>
      <c r="AK28" s="91">
        <v>503.31319007429954</v>
      </c>
      <c r="AL28" s="90">
        <v>60.620249357309334</v>
      </c>
      <c r="AM28" s="89">
        <v>1.0639613162973891</v>
      </c>
      <c r="AN28" s="91">
        <v>546.81274542022913</v>
      </c>
      <c r="AO28" s="90">
        <v>54.42733861382775</v>
      </c>
      <c r="AP28" s="90">
        <v>117.82826033304151</v>
      </c>
      <c r="AQ28" s="89">
        <v>14.396220044536356</v>
      </c>
      <c r="AR28" s="89">
        <v>61.00136233385841</v>
      </c>
      <c r="AS28" s="89">
        <v>14.296828056781832</v>
      </c>
      <c r="AT28" s="89">
        <v>2.7068821465133168</v>
      </c>
      <c r="AU28" s="89">
        <v>15.524957632315139</v>
      </c>
      <c r="AV28" s="89">
        <v>2.5682193521034451</v>
      </c>
      <c r="AW28" s="89">
        <v>16.02112010140177</v>
      </c>
      <c r="AX28" s="89">
        <v>3.3916518222466583</v>
      </c>
      <c r="AY28" s="89">
        <v>10.371721446098759</v>
      </c>
      <c r="AZ28" s="89">
        <v>1.4724684230342739</v>
      </c>
      <c r="BA28" s="89">
        <v>10.508671799198188</v>
      </c>
      <c r="BB28" s="89">
        <v>1.5626230612127303</v>
      </c>
      <c r="BC28" s="89">
        <v>13.396715640768344</v>
      </c>
      <c r="BD28" s="89">
        <v>3.8627015655015264</v>
      </c>
      <c r="BE28" s="89">
        <v>5.6871846100717374</v>
      </c>
      <c r="BF28" s="89">
        <v>7.3255942638957183</v>
      </c>
      <c r="BG28" s="89">
        <v>2.3338783206721705</v>
      </c>
    </row>
    <row r="29" spans="1:59" ht="14.25" customHeight="1" x14ac:dyDescent="0.25">
      <c r="A29" s="88" t="s">
        <v>254</v>
      </c>
      <c r="B29" s="86">
        <v>210316</v>
      </c>
      <c r="C29" s="86" t="s">
        <v>253</v>
      </c>
      <c r="D29" s="87" t="s">
        <v>113</v>
      </c>
      <c r="E29" s="87" t="s">
        <v>114</v>
      </c>
      <c r="F29" s="87" t="s">
        <v>115</v>
      </c>
      <c r="G29" s="89">
        <v>75.664936503718479</v>
      </c>
      <c r="H29" s="89">
        <v>0.24654629963139027</v>
      </c>
      <c r="I29" s="89">
        <v>11.981679077193554</v>
      </c>
      <c r="J29" s="89">
        <v>3.3248108001765142</v>
      </c>
      <c r="K29" s="89">
        <v>0.1069847223348276</v>
      </c>
      <c r="L29" s="89">
        <v>0.10116272885776645</v>
      </c>
      <c r="M29" s="89">
        <v>1.6983526414904715</v>
      </c>
      <c r="N29" s="89">
        <v>4.1654508260123535</v>
      </c>
      <c r="O29" s="89">
        <v>2.6847038730703185</v>
      </c>
      <c r="P29" s="89">
        <v>2.5372527514336354E-2</v>
      </c>
      <c r="Q29" s="89">
        <v>100.00000000000003</v>
      </c>
      <c r="S29" s="90">
        <v>28.444578316915333</v>
      </c>
      <c r="T29" s="90">
        <v>5.6096728581951059</v>
      </c>
      <c r="U29" s="91">
        <v>30903.479678185653</v>
      </c>
      <c r="V29" s="91">
        <v>610.11241774118946</v>
      </c>
      <c r="W29" s="91">
        <v>63407.045676508285</v>
      </c>
      <c r="X29" s="91">
        <v>353733.57815488387</v>
      </c>
      <c r="Y29" s="91">
        <v>110.72571007256384</v>
      </c>
      <c r="Z29" s="91">
        <v>22285.726850356714</v>
      </c>
      <c r="AA29" s="91">
        <v>12138.1263287324</v>
      </c>
      <c r="AB29" s="89">
        <v>5.4870523049693016</v>
      </c>
      <c r="AC29" s="91">
        <v>1479.2777977883416</v>
      </c>
      <c r="AD29" s="90">
        <v>4.0789928705723302</v>
      </c>
      <c r="AE29" s="91">
        <v>828.59667448323978</v>
      </c>
      <c r="AF29" s="91">
        <v>25843.754349772043</v>
      </c>
      <c r="AG29" s="90">
        <v>1.5342386387754601</v>
      </c>
      <c r="AH29" s="90">
        <v>63.735707477940103</v>
      </c>
      <c r="AI29" s="90">
        <v>94.706288293430603</v>
      </c>
      <c r="AJ29" s="90">
        <v>94.542178862574403</v>
      </c>
      <c r="AK29" s="91">
        <v>505.31780929890522</v>
      </c>
      <c r="AL29" s="90">
        <v>61.973584613952852</v>
      </c>
      <c r="AM29" s="89">
        <v>1.0794820533197351</v>
      </c>
      <c r="AN29" s="91">
        <v>559.88224487900686</v>
      </c>
      <c r="AO29" s="90">
        <v>56.371766479943801</v>
      </c>
      <c r="AP29" s="90">
        <v>122.09735182188264</v>
      </c>
      <c r="AQ29" s="89">
        <v>14.611783694497142</v>
      </c>
      <c r="AR29" s="89">
        <v>60.807117871805069</v>
      </c>
      <c r="AS29" s="89">
        <v>14.38464877908315</v>
      </c>
      <c r="AT29" s="89">
        <v>2.7717162813105944</v>
      </c>
      <c r="AU29" s="89">
        <v>14.827188737798243</v>
      </c>
      <c r="AV29" s="89">
        <v>2.4936244132465655</v>
      </c>
      <c r="AW29" s="89">
        <v>16.265449579816305</v>
      </c>
      <c r="AX29" s="89">
        <v>3.3576458446974717</v>
      </c>
      <c r="AY29" s="89">
        <v>10.251982819509939</v>
      </c>
      <c r="AZ29" s="89">
        <v>1.5779480314537331</v>
      </c>
      <c r="BA29" s="89">
        <v>10.997228664988516</v>
      </c>
      <c r="BB29" s="89">
        <v>1.55442489517941</v>
      </c>
      <c r="BC29" s="89">
        <v>13.931091072245023</v>
      </c>
      <c r="BD29" s="89">
        <v>3.7438403137066714</v>
      </c>
      <c r="BE29" s="89">
        <v>5.5303293634973194</v>
      </c>
      <c r="BF29" s="89">
        <v>7.3108035379719327</v>
      </c>
      <c r="BG29" s="89">
        <v>2.3045884360544635</v>
      </c>
    </row>
    <row r="30" spans="1:59" ht="15.75" customHeight="1" x14ac:dyDescent="0.25">
      <c r="A30" s="88" t="s">
        <v>254</v>
      </c>
      <c r="B30" s="86">
        <v>210316</v>
      </c>
      <c r="C30" s="86" t="s">
        <v>255</v>
      </c>
      <c r="D30" s="87" t="s">
        <v>113</v>
      </c>
      <c r="E30" s="87" t="s">
        <v>114</v>
      </c>
      <c r="F30" s="87" t="s">
        <v>115</v>
      </c>
      <c r="G30" s="89">
        <v>75.387022092861287</v>
      </c>
      <c r="H30" s="89">
        <v>0.25433102786667278</v>
      </c>
      <c r="I30" s="89">
        <v>12.427033832762516</v>
      </c>
      <c r="J30" s="89">
        <v>3.2088926884240516</v>
      </c>
      <c r="K30" s="89">
        <v>0.10480765178610139</v>
      </c>
      <c r="L30" s="89">
        <v>0.10475424937177198</v>
      </c>
      <c r="M30" s="89">
        <v>1.6987459658070054</v>
      </c>
      <c r="N30" s="89">
        <v>4.1994490250633962</v>
      </c>
      <c r="O30" s="89">
        <v>2.5904314089385885</v>
      </c>
      <c r="P30" s="89">
        <v>2.4532057118608907E-2</v>
      </c>
      <c r="Q30" s="89">
        <v>100</v>
      </c>
      <c r="S30" s="90">
        <v>28.714128705333426</v>
      </c>
      <c r="T30" s="90">
        <v>5.787267597059718</v>
      </c>
      <c r="U30" s="91">
        <v>31155.712316945337</v>
      </c>
      <c r="V30" s="91">
        <v>631.77287796115684</v>
      </c>
      <c r="W30" s="91">
        <v>65763.863042979239</v>
      </c>
      <c r="X30" s="91">
        <v>352434.32828412653</v>
      </c>
      <c r="Y30" s="91">
        <v>107.05789726560927</v>
      </c>
      <c r="Z30" s="91">
        <v>21503.171125599223</v>
      </c>
      <c r="AA30" s="91">
        <v>12140.937417622668</v>
      </c>
      <c r="AB30" s="89">
        <v>6.2316839930559134</v>
      </c>
      <c r="AC30" s="91">
        <v>1525.9861672000366</v>
      </c>
      <c r="AD30" s="90">
        <v>3.74021845389486</v>
      </c>
      <c r="AE30" s="91">
        <v>811.73526308335533</v>
      </c>
      <c r="AF30" s="91">
        <v>24942.722867120152</v>
      </c>
      <c r="AG30" s="90">
        <v>1.2786632690085658</v>
      </c>
      <c r="AH30" s="90">
        <v>66.908287689195589</v>
      </c>
      <c r="AI30" s="90">
        <v>93.303809562783556</v>
      </c>
      <c r="AJ30" s="90">
        <v>94.28716568076149</v>
      </c>
      <c r="AK30" s="91">
        <v>518.34976275106749</v>
      </c>
      <c r="AL30" s="90">
        <v>62.742416082468289</v>
      </c>
      <c r="AM30" s="89">
        <v>1.0786285261836825</v>
      </c>
      <c r="AN30" s="91">
        <v>533.14513463005324</v>
      </c>
      <c r="AO30" s="90">
        <v>54.709138253888291</v>
      </c>
      <c r="AP30" s="90">
        <v>119.65864459636146</v>
      </c>
      <c r="AQ30" s="89">
        <v>14.561700589416848</v>
      </c>
      <c r="AR30" s="89">
        <v>60.889820715198574</v>
      </c>
      <c r="AS30" s="89">
        <v>13.985618652304678</v>
      </c>
      <c r="AT30" s="89">
        <v>2.7428806751319144</v>
      </c>
      <c r="AU30" s="89">
        <v>15.80532216421299</v>
      </c>
      <c r="AV30" s="89">
        <v>2.5230484131987949</v>
      </c>
      <c r="AW30" s="89">
        <v>16.102460495523985</v>
      </c>
      <c r="AX30" s="89">
        <v>3.5038893399319786</v>
      </c>
      <c r="AY30" s="89">
        <v>10.33295964815367</v>
      </c>
      <c r="AZ30" s="89">
        <v>1.4604619506295595</v>
      </c>
      <c r="BA30" s="89">
        <v>10.002557826104864</v>
      </c>
      <c r="BB30" s="89">
        <v>1.5223204833094914</v>
      </c>
      <c r="BC30" s="89">
        <v>13.439542584659957</v>
      </c>
      <c r="BD30" s="89">
        <v>4.0722871672716083</v>
      </c>
      <c r="BE30" s="89">
        <v>5.814288122729323</v>
      </c>
      <c r="BF30" s="89">
        <v>7.4832596715674651</v>
      </c>
      <c r="BG30" s="89">
        <v>2.4383232695375852</v>
      </c>
    </row>
    <row r="31" spans="1:59" ht="15.75" customHeight="1" x14ac:dyDescent="0.25">
      <c r="A31" s="88" t="s">
        <v>254</v>
      </c>
      <c r="B31" s="86">
        <v>210316</v>
      </c>
      <c r="C31" s="86" t="s">
        <v>256</v>
      </c>
      <c r="D31" s="87" t="s">
        <v>113</v>
      </c>
      <c r="E31" s="87" t="s">
        <v>114</v>
      </c>
      <c r="F31" s="87" t="s">
        <v>115</v>
      </c>
      <c r="G31" s="89">
        <v>75.715231244993703</v>
      </c>
      <c r="H31" s="89">
        <v>0.24212392554070145</v>
      </c>
      <c r="I31" s="89">
        <v>12.221734766749012</v>
      </c>
      <c r="J31" s="89">
        <v>3.2128553237678537</v>
      </c>
      <c r="K31" s="89">
        <v>0.10348322083817224</v>
      </c>
      <c r="L31" s="89">
        <v>0.10318532095119741</v>
      </c>
      <c r="M31" s="89">
        <v>1.6774908915562092</v>
      </c>
      <c r="N31" s="89">
        <v>4.134780533999403</v>
      </c>
      <c r="O31" s="89">
        <v>2.5649315354188582</v>
      </c>
      <c r="P31" s="89">
        <v>2.4183236184882415E-2</v>
      </c>
      <c r="Q31" s="89">
        <v>99.999999999999986</v>
      </c>
      <c r="S31" s="90">
        <v>29.13453131417663</v>
      </c>
      <c r="T31" s="90">
        <v>5.7795022206157123</v>
      </c>
      <c r="U31" s="91">
        <v>30675.936781741573</v>
      </c>
      <c r="V31" s="91">
        <v>622.31067065667162</v>
      </c>
      <c r="W31" s="91">
        <v>64677.420385635778</v>
      </c>
      <c r="X31" s="91">
        <v>353968.70607034559</v>
      </c>
      <c r="Y31" s="91">
        <v>105.53564271082686</v>
      </c>
      <c r="Z31" s="91">
        <v>21291.496675511942</v>
      </c>
      <c r="AA31" s="91">
        <v>11989.027401952228</v>
      </c>
      <c r="AB31" s="89">
        <v>5.5601476182455727</v>
      </c>
      <c r="AC31" s="91">
        <v>1452.7435532442087</v>
      </c>
      <c r="AD31" s="90">
        <v>3.6765644711869752</v>
      </c>
      <c r="AE31" s="91">
        <v>801.47754539164396</v>
      </c>
      <c r="AF31" s="91">
        <v>24973.524431647525</v>
      </c>
      <c r="AG31" s="90">
        <v>1.3949495339772104</v>
      </c>
      <c r="AH31" s="90">
        <v>65.064189519151853</v>
      </c>
      <c r="AI31" s="90">
        <v>92.100987853526533</v>
      </c>
      <c r="AJ31" s="90">
        <v>94.504886253086397</v>
      </c>
      <c r="AK31" s="91">
        <v>506.64239260560561</v>
      </c>
      <c r="AL31" s="90">
        <v>60.072809910116376</v>
      </c>
      <c r="AM31" s="89">
        <v>1.0553641395696092</v>
      </c>
      <c r="AN31" s="91">
        <v>537.82685772607056</v>
      </c>
      <c r="AO31" s="90">
        <v>55.120048428591737</v>
      </c>
      <c r="AP31" s="90">
        <v>122.10720740530179</v>
      </c>
      <c r="AQ31" s="89">
        <v>14.600512272295511</v>
      </c>
      <c r="AR31" s="89">
        <v>59.764830058507549</v>
      </c>
      <c r="AS31" s="89">
        <v>13.905112180497916</v>
      </c>
      <c r="AT31" s="89">
        <v>2.7733559425738235</v>
      </c>
      <c r="AU31" s="89">
        <v>15.176188917697333</v>
      </c>
      <c r="AV31" s="89">
        <v>2.4572091744045261</v>
      </c>
      <c r="AW31" s="89">
        <v>16.06906246481476</v>
      </c>
      <c r="AX31" s="89">
        <v>3.480964778241137</v>
      </c>
      <c r="AY31" s="89">
        <v>10.143541314915563</v>
      </c>
      <c r="AZ31" s="89">
        <v>1.4921548156978439</v>
      </c>
      <c r="BA31" s="89">
        <v>10.209933068681591</v>
      </c>
      <c r="BB31" s="89">
        <v>1.524880002463314</v>
      </c>
      <c r="BC31" s="89">
        <v>13.679507262362776</v>
      </c>
      <c r="BD31" s="89">
        <v>3.8633852347290385</v>
      </c>
      <c r="BE31" s="89">
        <v>5.4741800612186209</v>
      </c>
      <c r="BF31" s="89">
        <v>7.2365454401105538</v>
      </c>
      <c r="BG31" s="89">
        <v>2.3319411442155462</v>
      </c>
    </row>
    <row r="32" spans="1:59" ht="15.75" customHeight="1" x14ac:dyDescent="0.25">
      <c r="A32" s="88" t="s">
        <v>254</v>
      </c>
      <c r="B32" s="86">
        <v>210316</v>
      </c>
      <c r="C32" s="86" t="s">
        <v>265</v>
      </c>
      <c r="D32" s="87" t="s">
        <v>113</v>
      </c>
      <c r="E32" s="87" t="s">
        <v>114</v>
      </c>
      <c r="F32" s="87" t="s">
        <v>115</v>
      </c>
      <c r="G32" s="89">
        <v>75.359951143440455</v>
      </c>
      <c r="H32" s="89">
        <v>0.25860677710227692</v>
      </c>
      <c r="I32" s="89">
        <v>12.155728310330801</v>
      </c>
      <c r="J32" s="89">
        <v>3.3251143611237479</v>
      </c>
      <c r="K32" s="89">
        <v>0.10845798333613024</v>
      </c>
      <c r="L32" s="89">
        <v>0.10249339083066659</v>
      </c>
      <c r="M32" s="89">
        <v>1.7196998564773669</v>
      </c>
      <c r="N32" s="89">
        <v>4.2283972861874268</v>
      </c>
      <c r="O32" s="89">
        <v>2.7157695158265702</v>
      </c>
      <c r="P32" s="89">
        <v>2.578137534457307E-2</v>
      </c>
      <c r="Q32" s="89">
        <v>100.00000000000001</v>
      </c>
      <c r="S32" s="90">
        <v>28.045264309664432</v>
      </c>
      <c r="T32" s="90">
        <v>5.6114865837644903</v>
      </c>
      <c r="U32" s="91">
        <v>31370.479466224522</v>
      </c>
      <c r="V32" s="91">
        <v>618.13764009975023</v>
      </c>
      <c r="W32" s="91">
        <v>64328.114218270595</v>
      </c>
      <c r="X32" s="91">
        <v>352307.77159558411</v>
      </c>
      <c r="Y32" s="91">
        <v>112.50992200371688</v>
      </c>
      <c r="Z32" s="91">
        <v>22543.602750876358</v>
      </c>
      <c r="AA32" s="91">
        <v>12290.694874243742</v>
      </c>
      <c r="AB32" s="89">
        <v>6.0905545826611824</v>
      </c>
      <c r="AC32" s="91">
        <v>1551.6406626136616</v>
      </c>
      <c r="AD32" s="90">
        <v>4.1706932654854914</v>
      </c>
      <c r="AE32" s="91">
        <v>840.00708093832873</v>
      </c>
      <c r="AF32" s="91">
        <v>25846.113929014893</v>
      </c>
      <c r="AG32" s="90">
        <v>1.4109807195731903</v>
      </c>
      <c r="AH32" s="90">
        <v>65.344191596310452</v>
      </c>
      <c r="AI32" s="90">
        <v>96.013222565925645</v>
      </c>
      <c r="AJ32" s="90">
        <v>94.347870062929331</v>
      </c>
      <c r="AK32" s="91">
        <v>516.07702444410222</v>
      </c>
      <c r="AL32" s="90">
        <v>64.71951027893752</v>
      </c>
      <c r="AM32" s="89">
        <v>1.1033323115561651</v>
      </c>
      <c r="AN32" s="91">
        <v>556.02497057034111</v>
      </c>
      <c r="AO32" s="90">
        <v>56.032497720190442</v>
      </c>
      <c r="AP32" s="90">
        <v>119.80199258211633</v>
      </c>
      <c r="AQ32" s="89">
        <v>14.576888080921661</v>
      </c>
      <c r="AR32" s="89">
        <v>61.943632720558128</v>
      </c>
      <c r="AS32" s="89">
        <v>14.486850637397696</v>
      </c>
      <c r="AT32" s="89">
        <v>2.7433775023420894</v>
      </c>
      <c r="AU32" s="89">
        <v>15.369034520171105</v>
      </c>
      <c r="AV32" s="89">
        <v>2.5585495886665166</v>
      </c>
      <c r="AW32" s="89">
        <v>16.307865409904998</v>
      </c>
      <c r="AX32" s="89">
        <v>3.3719354394039684</v>
      </c>
      <c r="AY32" s="89">
        <v>10.437349570983258</v>
      </c>
      <c r="AZ32" s="89">
        <v>1.5493106290226668</v>
      </c>
      <c r="BA32" s="89">
        <v>10.81242917895112</v>
      </c>
      <c r="BB32" s="89">
        <v>1.5534159447042155</v>
      </c>
      <c r="BC32" s="89">
        <v>13.712277495797814</v>
      </c>
      <c r="BD32" s="89">
        <v>3.9206871217877235</v>
      </c>
      <c r="BE32" s="89">
        <v>5.8572462484345156</v>
      </c>
      <c r="BF32" s="89">
        <v>7.5489522247521563</v>
      </c>
      <c r="BG32" s="89">
        <v>2.4010093751552697</v>
      </c>
    </row>
    <row r="33" spans="1:59" ht="15.75" customHeight="1" x14ac:dyDescent="0.25">
      <c r="A33" s="88" t="s">
        <v>254</v>
      </c>
      <c r="B33" s="86">
        <v>210316</v>
      </c>
      <c r="C33" s="86" t="s">
        <v>257</v>
      </c>
      <c r="D33" s="87" t="s">
        <v>113</v>
      </c>
      <c r="E33" s="87" t="s">
        <v>114</v>
      </c>
      <c r="F33" s="87" t="s">
        <v>115</v>
      </c>
      <c r="G33" s="89">
        <v>75.452674637941456</v>
      </c>
      <c r="H33" s="89">
        <v>0.26104720600263365</v>
      </c>
      <c r="I33" s="89">
        <v>12.283138180083748</v>
      </c>
      <c r="J33" s="89">
        <v>3.286132921025799</v>
      </c>
      <c r="K33" s="89">
        <v>0.10699634855064606</v>
      </c>
      <c r="L33" s="89">
        <v>0.10378358786557235</v>
      </c>
      <c r="M33" s="89">
        <v>1.6958736058562824</v>
      </c>
      <c r="N33" s="89">
        <v>4.0935137115983489</v>
      </c>
      <c r="O33" s="89">
        <v>2.6922311540292267</v>
      </c>
      <c r="P33" s="89">
        <v>2.460864704629321E-2</v>
      </c>
      <c r="Q33" s="89">
        <v>100.00000000000001</v>
      </c>
      <c r="S33" s="90">
        <v>30.21680074207616</v>
      </c>
      <c r="T33" s="90">
        <v>6.3193913374108721</v>
      </c>
      <c r="U33" s="91">
        <v>30369.778226348149</v>
      </c>
      <c r="V33" s="91">
        <v>625.91881841726683</v>
      </c>
      <c r="W33" s="91">
        <v>65002.367249003197</v>
      </c>
      <c r="X33" s="91">
        <v>352741.25393237633</v>
      </c>
      <c r="Y33" s="91">
        <v>107.39213571002357</v>
      </c>
      <c r="Z33" s="91">
        <v>22348.21080959661</v>
      </c>
      <c r="AA33" s="91">
        <v>12120.408661054851</v>
      </c>
      <c r="AB33" s="89">
        <v>6.1267052203610781</v>
      </c>
      <c r="AC33" s="91">
        <v>1566.2832360158018</v>
      </c>
      <c r="AD33" s="90">
        <v>3.9854327541862928</v>
      </c>
      <c r="AE33" s="91">
        <v>828.6867195247537</v>
      </c>
      <c r="AF33" s="91">
        <v>25543.111195133537</v>
      </c>
      <c r="AG33" s="90">
        <v>1.3170579886154603</v>
      </c>
      <c r="AH33" s="90">
        <v>66.258447671800255</v>
      </c>
      <c r="AI33" s="90">
        <v>94.699979600130987</v>
      </c>
      <c r="AJ33" s="90">
        <v>95.209574010491863</v>
      </c>
      <c r="AK33" s="91">
        <v>516.48203301260548</v>
      </c>
      <c r="AL33" s="90">
        <v>62.43302809072744</v>
      </c>
      <c r="AM33" s="89">
        <v>1.0932756584455678</v>
      </c>
      <c r="AN33" s="91">
        <v>552.25901974142914</v>
      </c>
      <c r="AO33" s="90">
        <v>54.689980430449339</v>
      </c>
      <c r="AP33" s="90">
        <v>122.29065982877177</v>
      </c>
      <c r="AQ33" s="89">
        <v>14.857774004669222</v>
      </c>
      <c r="AR33" s="89">
        <v>60.697684716004268</v>
      </c>
      <c r="AS33" s="89">
        <v>14.775785062371124</v>
      </c>
      <c r="AT33" s="89">
        <v>2.8645385409696353</v>
      </c>
      <c r="AU33" s="89">
        <v>15.473198462482397</v>
      </c>
      <c r="AV33" s="89">
        <v>2.5128770519307717</v>
      </c>
      <c r="AW33" s="89">
        <v>16.100787230448848</v>
      </c>
      <c r="AX33" s="89">
        <v>3.3748970628301738</v>
      </c>
      <c r="AY33" s="89">
        <v>10.342712714763277</v>
      </c>
      <c r="AZ33" s="89">
        <v>1.5049612902499649</v>
      </c>
      <c r="BA33" s="89">
        <v>10.39157101518556</v>
      </c>
      <c r="BB33" s="89">
        <v>1.5094603398768229</v>
      </c>
      <c r="BC33" s="89">
        <v>13.713207917342414</v>
      </c>
      <c r="BD33" s="89">
        <v>3.9370952283633494</v>
      </c>
      <c r="BE33" s="89">
        <v>5.9071307308836607</v>
      </c>
      <c r="BF33" s="89">
        <v>7.421810534632022</v>
      </c>
      <c r="BG33" s="89">
        <v>2.4179655457017826</v>
      </c>
    </row>
    <row r="34" spans="1:59" ht="15.75" customHeight="1" x14ac:dyDescent="0.25">
      <c r="A34" s="88" t="s">
        <v>254</v>
      </c>
      <c r="B34" s="86">
        <v>210316</v>
      </c>
      <c r="C34" s="86" t="s">
        <v>258</v>
      </c>
      <c r="D34" s="87" t="s">
        <v>113</v>
      </c>
      <c r="E34" s="87" t="s">
        <v>114</v>
      </c>
      <c r="F34" s="87" t="s">
        <v>115</v>
      </c>
      <c r="G34" s="89">
        <v>75.606232420026984</v>
      </c>
      <c r="H34" s="89">
        <v>0.24085315288116374</v>
      </c>
      <c r="I34" s="89">
        <v>12.11173644867003</v>
      </c>
      <c r="J34" s="89">
        <v>3.2496106311807509</v>
      </c>
      <c r="K34" s="89">
        <v>0.10490980450081343</v>
      </c>
      <c r="L34" s="89">
        <v>0.10204269505743041</v>
      </c>
      <c r="M34" s="89">
        <v>1.7011879237795597</v>
      </c>
      <c r="N34" s="89">
        <v>4.2697591386370739</v>
      </c>
      <c r="O34" s="89">
        <v>2.5883729208546398</v>
      </c>
      <c r="P34" s="89">
        <v>2.5294864411557292E-2</v>
      </c>
      <c r="Q34" s="89">
        <v>99.999999999999986</v>
      </c>
      <c r="S34" s="90">
        <v>27.172655124610849</v>
      </c>
      <c r="T34" s="90">
        <v>5.2073457051383665</v>
      </c>
      <c r="U34" s="91">
        <v>31677.34304954845</v>
      </c>
      <c r="V34" s="91">
        <v>615.41949389136278</v>
      </c>
      <c r="W34" s="91">
        <v>64095.309286361793</v>
      </c>
      <c r="X34" s="91">
        <v>353459.13656362612</v>
      </c>
      <c r="Y34" s="91">
        <v>110.38678829203602</v>
      </c>
      <c r="Z34" s="91">
        <v>21486.083616014366</v>
      </c>
      <c r="AA34" s="91">
        <v>12158.390091252513</v>
      </c>
      <c r="AB34" s="89">
        <v>5.5682201581518989</v>
      </c>
      <c r="AC34" s="91">
        <v>1445.1189172869824</v>
      </c>
      <c r="AD34" s="90">
        <v>3.8347992741636783</v>
      </c>
      <c r="AE34" s="91">
        <v>812.52643585880003</v>
      </c>
      <c r="AF34" s="91">
        <v>25259.223436167977</v>
      </c>
      <c r="AG34" s="90">
        <v>1.4859946995743274</v>
      </c>
      <c r="AH34" s="90">
        <v>64.311908369857107</v>
      </c>
      <c r="AI34" s="90">
        <v>93.386727853514245</v>
      </c>
      <c r="AJ34" s="90">
        <v>93.686144151834355</v>
      </c>
      <c r="AK34" s="91">
        <v>507.00513673851935</v>
      </c>
      <c r="AL34" s="90">
        <v>62.267240959710016</v>
      </c>
      <c r="AM34" s="89">
        <v>1.0659604483466047</v>
      </c>
      <c r="AN34" s="91">
        <v>541.21885761856959</v>
      </c>
      <c r="AO34" s="90">
        <v>56.398096488166345</v>
      </c>
      <c r="AP34" s="90">
        <v>119.60794408440661</v>
      </c>
      <c r="AQ34" s="89">
        <v>14.340555748912971</v>
      </c>
      <c r="AR34" s="89">
        <v>60.993730111497094</v>
      </c>
      <c r="AS34" s="89">
        <v>13.671655221146274</v>
      </c>
      <c r="AT34" s="89">
        <v>2.66355515328075</v>
      </c>
      <c r="AU34" s="89">
        <v>15.114966992857902</v>
      </c>
      <c r="AV34" s="89">
        <v>2.5032122693157937</v>
      </c>
      <c r="AW34" s="89">
        <v>16.268594337990905</v>
      </c>
      <c r="AX34" s="89">
        <v>3.4782098740420082</v>
      </c>
      <c r="AY34" s="89">
        <v>10.243354397764058</v>
      </c>
      <c r="AZ34" s="89">
        <v>1.5320238139178985</v>
      </c>
      <c r="BA34" s="89">
        <v>10.587606891079558</v>
      </c>
      <c r="BB34" s="89">
        <v>1.5675098160487821</v>
      </c>
      <c r="BC34" s="89">
        <v>13.665355557256678</v>
      </c>
      <c r="BD34" s="89">
        <v>3.8591683238999424</v>
      </c>
      <c r="BE34" s="89">
        <v>5.4531452416184027</v>
      </c>
      <c r="BF34" s="89">
        <v>7.367462810770637</v>
      </c>
      <c r="BG34" s="89">
        <v>2.3224365930030713</v>
      </c>
    </row>
    <row r="35" spans="1:59" ht="15.75" customHeight="1" x14ac:dyDescent="0.25">
      <c r="A35" s="88" t="s">
        <v>254</v>
      </c>
      <c r="B35" s="86">
        <v>210316</v>
      </c>
      <c r="C35" s="86" t="s">
        <v>259</v>
      </c>
      <c r="D35" s="87" t="s">
        <v>113</v>
      </c>
      <c r="E35" s="87" t="s">
        <v>114</v>
      </c>
      <c r="F35" s="87" t="s">
        <v>115</v>
      </c>
      <c r="G35" s="89">
        <v>75.427325319573114</v>
      </c>
      <c r="H35" s="89">
        <v>0.25105042944620004</v>
      </c>
      <c r="I35" s="89">
        <v>12.299318327162464</v>
      </c>
      <c r="J35" s="89">
        <v>3.2701055959137824</v>
      </c>
      <c r="K35" s="89">
        <v>0.1071727513750097</v>
      </c>
      <c r="L35" s="89">
        <v>0.10480445244911873</v>
      </c>
      <c r="M35" s="89">
        <v>1.6890623544347356</v>
      </c>
      <c r="N35" s="89">
        <v>4.2088657277681616</v>
      </c>
      <c r="O35" s="89">
        <v>2.6168403864499412</v>
      </c>
      <c r="P35" s="89">
        <v>2.5454655427497822E-2</v>
      </c>
      <c r="Q35" s="89">
        <v>100</v>
      </c>
      <c r="S35" s="90">
        <v>28.118129310355158</v>
      </c>
      <c r="T35" s="90">
        <v>5.4719984138990707</v>
      </c>
      <c r="U35" s="91">
        <v>31225.574834311989</v>
      </c>
      <c r="V35" s="91">
        <v>632.07565272063505</v>
      </c>
      <c r="W35" s="91">
        <v>65087.992587343761</v>
      </c>
      <c r="X35" s="91">
        <v>352622.74586900434</v>
      </c>
      <c r="Y35" s="91">
        <v>111.08411628560049</v>
      </c>
      <c r="Z35" s="91">
        <v>21722.392047920963</v>
      </c>
      <c r="AA35" s="91">
        <v>12071.728647145055</v>
      </c>
      <c r="AB35" s="89">
        <v>5.846800070132943</v>
      </c>
      <c r="AC35" s="91">
        <v>1506.3025766772002</v>
      </c>
      <c r="AD35" s="90">
        <v>3.8667570108668845</v>
      </c>
      <c r="AE35" s="91">
        <v>830.05295939945017</v>
      </c>
      <c r="AF35" s="91">
        <v>25418.530797037831</v>
      </c>
      <c r="AG35" s="90">
        <v>1.4730068802418941</v>
      </c>
      <c r="AH35" s="90">
        <v>65.179439574153008</v>
      </c>
      <c r="AI35" s="90">
        <v>95.133331386813978</v>
      </c>
      <c r="AJ35" s="90">
        <v>96.912819020828749</v>
      </c>
      <c r="AK35" s="91">
        <v>520.4798390040678</v>
      </c>
      <c r="AL35" s="90">
        <v>62.458781180725289</v>
      </c>
      <c r="AM35" s="89">
        <v>1.083269798938691</v>
      </c>
      <c r="AN35" s="91">
        <v>546.68928482844865</v>
      </c>
      <c r="AO35" s="90">
        <v>56.542601314082845</v>
      </c>
      <c r="AP35" s="90">
        <v>122.01898143878768</v>
      </c>
      <c r="AQ35" s="89">
        <v>14.75148848061448</v>
      </c>
      <c r="AR35" s="89">
        <v>61.162906853831096</v>
      </c>
      <c r="AS35" s="89">
        <v>14.168780746280367</v>
      </c>
      <c r="AT35" s="89">
        <v>2.7832826237869619</v>
      </c>
      <c r="AU35" s="89">
        <v>15.409670154094277</v>
      </c>
      <c r="AV35" s="89">
        <v>2.4961467034407052</v>
      </c>
      <c r="AW35" s="89">
        <v>16.41888048838754</v>
      </c>
      <c r="AX35" s="89">
        <v>3.5101302018519815</v>
      </c>
      <c r="AY35" s="89">
        <v>10.26382297417082</v>
      </c>
      <c r="AZ35" s="89">
        <v>1.5271132059551575</v>
      </c>
      <c r="BA35" s="89">
        <v>10.501662683475194</v>
      </c>
      <c r="BB35" s="89">
        <v>1.5468639878639374</v>
      </c>
      <c r="BC35" s="89">
        <v>13.714637926480062</v>
      </c>
      <c r="BD35" s="89">
        <v>3.8619660455074452</v>
      </c>
      <c r="BE35" s="89">
        <v>5.5964990670724042</v>
      </c>
      <c r="BF35" s="89">
        <v>7.43659444805178</v>
      </c>
      <c r="BG35" s="89">
        <v>2.3286410792309815</v>
      </c>
    </row>
    <row r="36" spans="1:59" ht="15.75" customHeight="1" x14ac:dyDescent="0.25">
      <c r="A36" s="88" t="s">
        <v>254</v>
      </c>
      <c r="B36" s="86">
        <v>210316</v>
      </c>
      <c r="C36" s="86" t="s">
        <v>260</v>
      </c>
      <c r="D36" s="87" t="s">
        <v>113</v>
      </c>
      <c r="E36" s="87" t="s">
        <v>114</v>
      </c>
      <c r="F36" s="87" t="s">
        <v>115</v>
      </c>
      <c r="G36" s="89">
        <v>75.629253941238133</v>
      </c>
      <c r="H36" s="89">
        <v>0.25005428602743773</v>
      </c>
      <c r="I36" s="89">
        <v>12.103312507685279</v>
      </c>
      <c r="J36" s="89">
        <v>3.265474165382948</v>
      </c>
      <c r="K36" s="89">
        <v>0.10481280622437832</v>
      </c>
      <c r="L36" s="89">
        <v>0.10118759565395602</v>
      </c>
      <c r="M36" s="89">
        <v>1.7075943488718042</v>
      </c>
      <c r="N36" s="89">
        <v>4.1531309659962883</v>
      </c>
      <c r="O36" s="89">
        <v>2.6606881408340093</v>
      </c>
      <c r="P36" s="89">
        <v>2.4491242085772826E-2</v>
      </c>
      <c r="Q36" s="89">
        <v>100</v>
      </c>
      <c r="S36" s="90">
        <v>29.093628526534882</v>
      </c>
      <c r="T36" s="90">
        <v>5.9490210125313245</v>
      </c>
      <c r="U36" s="91">
        <v>30812.078636726463</v>
      </c>
      <c r="V36" s="91">
        <v>610.26238938900872</v>
      </c>
      <c r="W36" s="91">
        <v>64050.729790670499</v>
      </c>
      <c r="X36" s="91">
        <v>353566.76217528828</v>
      </c>
      <c r="Y36" s="91">
        <v>106.87978046231261</v>
      </c>
      <c r="Z36" s="91">
        <v>22086.372257063111</v>
      </c>
      <c r="AA36" s="91">
        <v>12204.176811386784</v>
      </c>
      <c r="AB36" s="89">
        <v>5.8236907487971736</v>
      </c>
      <c r="AC36" s="91">
        <v>1500.3257161646263</v>
      </c>
      <c r="AD36" s="90">
        <v>3.9489476789468081</v>
      </c>
      <c r="AE36" s="91">
        <v>811.77518420781007</v>
      </c>
      <c r="AF36" s="91">
        <v>25382.530687521656</v>
      </c>
      <c r="AG36" s="90">
        <v>1.3319540526731142</v>
      </c>
      <c r="AH36" s="90">
        <v>65.357302226578682</v>
      </c>
      <c r="AI36" s="90">
        <v>93.035074755713339</v>
      </c>
      <c r="AJ36" s="90">
        <v>92.234418486024779</v>
      </c>
      <c r="AK36" s="91">
        <v>503.73140887330607</v>
      </c>
      <c r="AL36" s="90">
        <v>62.24714703732355</v>
      </c>
      <c r="AM36" s="89">
        <v>1.0758503008847979</v>
      </c>
      <c r="AN36" s="91">
        <v>546.65991815337259</v>
      </c>
      <c r="AO36" s="90">
        <v>54.616255549194854</v>
      </c>
      <c r="AP36" s="90">
        <v>119.94075711464511</v>
      </c>
      <c r="AQ36" s="89">
        <v>14.450208557117405</v>
      </c>
      <c r="AR36" s="89">
        <v>60.552358347975854</v>
      </c>
      <c r="AS36" s="89">
        <v>14.233088358461638</v>
      </c>
      <c r="AT36" s="89">
        <v>2.7393228936859186</v>
      </c>
      <c r="AU36" s="89">
        <v>15.184254790361079</v>
      </c>
      <c r="AV36" s="89">
        <v>2.5195648993783792</v>
      </c>
      <c r="AW36" s="89">
        <v>15.971066130392032</v>
      </c>
      <c r="AX36" s="89">
        <v>3.3501892765785883</v>
      </c>
      <c r="AY36" s="89">
        <v>10.321785005872298</v>
      </c>
      <c r="AZ36" s="89">
        <v>1.5104259297362725</v>
      </c>
      <c r="BA36" s="89">
        <v>10.477358032207512</v>
      </c>
      <c r="BB36" s="89">
        <v>1.5298403754886896</v>
      </c>
      <c r="BC36" s="89">
        <v>13.667227315483769</v>
      </c>
      <c r="BD36" s="89">
        <v>3.9317700053027989</v>
      </c>
      <c r="BE36" s="89">
        <v>5.7426488819270896</v>
      </c>
      <c r="BF36" s="89">
        <v>7.3560107436142816</v>
      </c>
      <c r="BG36" s="89">
        <v>2.408972729446941</v>
      </c>
    </row>
    <row r="37" spans="1:59" x14ac:dyDescent="0.25">
      <c r="A37" s="88" t="s">
        <v>254</v>
      </c>
      <c r="B37" s="86">
        <v>210316</v>
      </c>
      <c r="C37" s="86" t="s">
        <v>272</v>
      </c>
      <c r="D37" s="87" t="s">
        <v>348</v>
      </c>
      <c r="E37" s="87" t="s">
        <v>114</v>
      </c>
      <c r="F37" s="87" t="s">
        <v>115</v>
      </c>
      <c r="G37" s="89">
        <v>74.258396834366778</v>
      </c>
      <c r="H37" s="89">
        <v>0.27401161629079351</v>
      </c>
      <c r="I37" s="89">
        <v>13.005803364555248</v>
      </c>
      <c r="J37" s="89">
        <v>3.4033488417742599</v>
      </c>
      <c r="K37" s="89">
        <v>0.10968875412499796</v>
      </c>
      <c r="L37" s="89">
        <v>0.10939259086935914</v>
      </c>
      <c r="M37" s="89">
        <v>1.8593513462696745</v>
      </c>
      <c r="N37" s="89">
        <v>4.25441055067843</v>
      </c>
      <c r="O37" s="89">
        <v>2.6986767367789382</v>
      </c>
      <c r="P37" s="89">
        <v>2.6919364291539974E-2</v>
      </c>
      <c r="Q37" s="89">
        <v>100.00000000000003</v>
      </c>
      <c r="S37" s="90">
        <v>30.033599627058884</v>
      </c>
      <c r="T37" s="90">
        <v>6.0744859154582169</v>
      </c>
      <c r="U37" s="91">
        <v>31563.471875483272</v>
      </c>
      <c r="V37" s="91">
        <v>659.74671553310498</v>
      </c>
      <c r="W37" s="91">
        <v>68826.711405226379</v>
      </c>
      <c r="X37" s="91">
        <v>347158.00520066469</v>
      </c>
      <c r="Y37" s="91">
        <v>117.47610576828045</v>
      </c>
      <c r="Z37" s="91">
        <v>22401.715592001965</v>
      </c>
      <c r="AA37" s="91">
        <v>13288.784071789363</v>
      </c>
      <c r="AB37" s="89">
        <v>6.8500678987585975</v>
      </c>
      <c r="AC37" s="91">
        <v>1644.069697744761</v>
      </c>
      <c r="AD37" s="90">
        <v>3.8320467300192291</v>
      </c>
      <c r="AE37" s="91">
        <v>849.53940069810915</v>
      </c>
      <c r="AF37" s="91">
        <v>26454.230547111321</v>
      </c>
      <c r="AG37" s="90">
        <v>1.4507132770757696</v>
      </c>
      <c r="AH37" s="90">
        <v>67.81123059079637</v>
      </c>
      <c r="AI37" s="90">
        <v>102.36658373816707</v>
      </c>
      <c r="AJ37" s="90">
        <v>102.6191515719467</v>
      </c>
      <c r="AK37" s="91">
        <v>556.75532981949868</v>
      </c>
      <c r="AL37" s="90">
        <v>64.91587284675137</v>
      </c>
      <c r="AM37" s="89">
        <v>1.0852742166448071</v>
      </c>
      <c r="AN37" s="91">
        <v>584.20236016694946</v>
      </c>
      <c r="AO37" s="90">
        <v>58.866177116096161</v>
      </c>
      <c r="AP37" s="90">
        <v>129.29850760435031</v>
      </c>
      <c r="AQ37" s="89">
        <v>15.962407173095828</v>
      </c>
      <c r="AR37" s="89">
        <v>67.100377485735734</v>
      </c>
      <c r="AS37" s="89">
        <v>15.416034619919408</v>
      </c>
      <c r="AT37" s="89">
        <v>2.9899176689294631</v>
      </c>
      <c r="AU37" s="89">
        <v>16.821943925135507</v>
      </c>
      <c r="AV37" s="89">
        <v>2.8168857544103267</v>
      </c>
      <c r="AW37" s="89">
        <v>17.75825574348336</v>
      </c>
      <c r="AX37" s="89">
        <v>3.7760112758958781</v>
      </c>
      <c r="AY37" s="89">
        <v>11.164523949926476</v>
      </c>
      <c r="AZ37" s="89">
        <v>1.6873360800054535</v>
      </c>
      <c r="BA37" s="89">
        <v>11.369812296492734</v>
      </c>
      <c r="BB37" s="89">
        <v>1.7095263317533209</v>
      </c>
      <c r="BC37" s="89">
        <v>15.208548441423504</v>
      </c>
      <c r="BD37" s="89">
        <v>4.1467972339770274</v>
      </c>
      <c r="BE37" s="89">
        <v>5.8507124328507958</v>
      </c>
      <c r="BF37" s="89">
        <v>8.1615245984374631</v>
      </c>
      <c r="BG37" s="89">
        <v>2.4716510324734973</v>
      </c>
    </row>
    <row r="38" spans="1:59" x14ac:dyDescent="0.25">
      <c r="A38" s="88" t="s">
        <v>254</v>
      </c>
      <c r="B38" s="86">
        <v>210316</v>
      </c>
      <c r="C38" s="86" t="s">
        <v>273</v>
      </c>
      <c r="D38" s="87" t="s">
        <v>348</v>
      </c>
      <c r="E38" s="87" t="s">
        <v>114</v>
      </c>
      <c r="F38" s="87" t="s">
        <v>115</v>
      </c>
      <c r="G38" s="89">
        <v>74.692251295969101</v>
      </c>
      <c r="H38" s="89">
        <v>0.26521558917392818</v>
      </c>
      <c r="I38" s="89">
        <v>12.844434753889523</v>
      </c>
      <c r="J38" s="89">
        <v>3.3077950943228012</v>
      </c>
      <c r="K38" s="89">
        <v>0.10861539687345535</v>
      </c>
      <c r="L38" s="89">
        <v>0.1056649592545459</v>
      </c>
      <c r="M38" s="89">
        <v>1.7850078192836223</v>
      </c>
      <c r="N38" s="89">
        <v>4.27748439637943</v>
      </c>
      <c r="O38" s="89">
        <v>2.5870001175114057</v>
      </c>
      <c r="P38" s="89">
        <v>2.6530577342196649E-2</v>
      </c>
      <c r="Q38" s="89">
        <v>100.00000000000003</v>
      </c>
      <c r="S38" s="90">
        <v>29.73553231345776</v>
      </c>
      <c r="T38" s="90">
        <v>5.9491537464966724</v>
      </c>
      <c r="U38" s="91">
        <v>31734.656736738994</v>
      </c>
      <c r="V38" s="91">
        <v>637.26536926416634</v>
      </c>
      <c r="W38" s="91">
        <v>67972.748717583352</v>
      </c>
      <c r="X38" s="91">
        <v>349186.27480865555</v>
      </c>
      <c r="Y38" s="91">
        <v>115.77943952134618</v>
      </c>
      <c r="Z38" s="91">
        <v>21474.687975462177</v>
      </c>
      <c r="AA38" s="91">
        <v>12757.450884420048</v>
      </c>
      <c r="AB38" s="89">
        <v>6.1945075466756698</v>
      </c>
      <c r="AC38" s="91">
        <v>1591.2935350435689</v>
      </c>
      <c r="AD38" s="90">
        <v>3.8213286494691707</v>
      </c>
      <c r="AE38" s="91">
        <v>841.22624878491172</v>
      </c>
      <c r="AF38" s="91">
        <v>25711.491268171132</v>
      </c>
      <c r="AG38" s="90">
        <v>1.4593314818880951</v>
      </c>
      <c r="AH38" s="90">
        <v>65.551996438941245</v>
      </c>
      <c r="AI38" s="90">
        <v>99.311988430610768</v>
      </c>
      <c r="AJ38" s="90">
        <v>100.17177035752393</v>
      </c>
      <c r="AK38" s="91">
        <v>542.76212005463867</v>
      </c>
      <c r="AL38" s="90">
        <v>62.892901905917782</v>
      </c>
      <c r="AM38" s="89">
        <v>1.1251983387862337</v>
      </c>
      <c r="AN38" s="91">
        <v>572.01987287756378</v>
      </c>
      <c r="AO38" s="90">
        <v>57.625966565553973</v>
      </c>
      <c r="AP38" s="90">
        <v>123.70428109041995</v>
      </c>
      <c r="AQ38" s="89">
        <v>15.074410415493865</v>
      </c>
      <c r="AR38" s="89">
        <v>63.225445033757893</v>
      </c>
      <c r="AS38" s="89">
        <v>14.998029493016711</v>
      </c>
      <c r="AT38" s="89">
        <v>2.8539007179156521</v>
      </c>
      <c r="AU38" s="89">
        <v>16.151903221993045</v>
      </c>
      <c r="AV38" s="89">
        <v>2.6551386203472505</v>
      </c>
      <c r="AW38" s="89">
        <v>16.933923754710044</v>
      </c>
      <c r="AX38" s="89">
        <v>3.580844026302004</v>
      </c>
      <c r="AY38" s="89">
        <v>10.687678587740772</v>
      </c>
      <c r="AZ38" s="89">
        <v>1.6412140863779328</v>
      </c>
      <c r="BA38" s="89">
        <v>10.864355908119197</v>
      </c>
      <c r="BB38" s="89">
        <v>1.6797363639844953</v>
      </c>
      <c r="BC38" s="89">
        <v>14.533239645300895</v>
      </c>
      <c r="BD38" s="89">
        <v>4.0106881033021464</v>
      </c>
      <c r="BE38" s="89">
        <v>5.7229475411523891</v>
      </c>
      <c r="BF38" s="89">
        <v>7.8876065606418164</v>
      </c>
      <c r="BG38" s="89">
        <v>2.4040859964952204</v>
      </c>
    </row>
    <row r="39" spans="1:59" ht="15.75" customHeight="1" x14ac:dyDescent="0.25">
      <c r="A39" s="88" t="s">
        <v>254</v>
      </c>
      <c r="B39" s="86">
        <v>210316</v>
      </c>
      <c r="C39" s="86" t="s">
        <v>263</v>
      </c>
      <c r="D39" s="87" t="s">
        <v>113</v>
      </c>
      <c r="E39" s="87" t="s">
        <v>114</v>
      </c>
      <c r="F39" s="87" t="s">
        <v>115</v>
      </c>
      <c r="G39" s="89">
        <v>75.245310818847727</v>
      </c>
      <c r="H39" s="89">
        <v>0.24422170197039186</v>
      </c>
      <c r="I39" s="89">
        <v>12.577626019692337</v>
      </c>
      <c r="J39" s="89">
        <v>3.2712755661970938</v>
      </c>
      <c r="K39" s="89">
        <v>0.10576823413190291</v>
      </c>
      <c r="L39" s="89">
        <v>0.10433153799037423</v>
      </c>
      <c r="M39" s="89">
        <v>1.6556763606786102</v>
      </c>
      <c r="N39" s="89">
        <v>4.2092862618165539</v>
      </c>
      <c r="O39" s="89">
        <v>2.5625060155514499</v>
      </c>
      <c r="P39" s="89">
        <v>2.3997483123545996E-2</v>
      </c>
      <c r="Q39" s="89">
        <v>99.999999999999986</v>
      </c>
      <c r="S39" s="90">
        <v>28.038700252752136</v>
      </c>
      <c r="T39" s="90">
        <v>5.911582910242454</v>
      </c>
      <c r="U39" s="91">
        <v>31228.694776417015</v>
      </c>
      <c r="V39" s="91">
        <v>629.22350561994699</v>
      </c>
      <c r="W39" s="91">
        <v>66560.796896211847</v>
      </c>
      <c r="X39" s="91">
        <v>351771.82807811315</v>
      </c>
      <c r="Y39" s="91">
        <v>104.72501635115474</v>
      </c>
      <c r="Z39" s="91">
        <v>21271.362435092586</v>
      </c>
      <c r="AA39" s="91">
        <v>11833.118949770027</v>
      </c>
      <c r="AB39" s="89">
        <v>5.6122898617504893</v>
      </c>
      <c r="AC39" s="91">
        <v>1465.3302118223512</v>
      </c>
      <c r="AD39" s="90">
        <v>3.6499411847828718</v>
      </c>
      <c r="AE39" s="91">
        <v>819.17497335158805</v>
      </c>
      <c r="AF39" s="91">
        <v>25427.62497605001</v>
      </c>
      <c r="AG39" s="90">
        <v>1.4446964605625001</v>
      </c>
      <c r="AH39" s="90">
        <v>64.116506059936086</v>
      </c>
      <c r="AI39" s="90">
        <v>94.926299692971341</v>
      </c>
      <c r="AJ39" s="90">
        <v>96.257944122879749</v>
      </c>
      <c r="AK39" s="91">
        <v>512.82435410053881</v>
      </c>
      <c r="AL39" s="90">
        <v>61.033964507829062</v>
      </c>
      <c r="AM39" s="89">
        <v>1.0525801417258782</v>
      </c>
      <c r="AN39" s="91">
        <v>548.04600661075278</v>
      </c>
      <c r="AO39" s="90">
        <v>56.04834561896368</v>
      </c>
      <c r="AP39" s="90">
        <v>121.0868216437968</v>
      </c>
      <c r="AQ39" s="89">
        <v>14.37543367256303</v>
      </c>
      <c r="AR39" s="89">
        <v>60.929816916713754</v>
      </c>
      <c r="AS39" s="89">
        <v>13.990505313286809</v>
      </c>
      <c r="AT39" s="89">
        <v>2.7693255519377282</v>
      </c>
      <c r="AU39" s="89">
        <v>15.058131202969083</v>
      </c>
      <c r="AV39" s="89">
        <v>2.5244058177630335</v>
      </c>
      <c r="AW39" s="89">
        <v>16.388075797909664</v>
      </c>
      <c r="AX39" s="89">
        <v>3.3932904063987186</v>
      </c>
      <c r="AY39" s="89">
        <v>10.585981825006712</v>
      </c>
      <c r="AZ39" s="89">
        <v>1.508746402907418</v>
      </c>
      <c r="BA39" s="89">
        <v>10.696634125030478</v>
      </c>
      <c r="BB39" s="89">
        <v>1.559491195537513</v>
      </c>
      <c r="BC39" s="89">
        <v>13.656395648945397</v>
      </c>
      <c r="BD39" s="89">
        <v>3.766699517662881</v>
      </c>
      <c r="BE39" s="89">
        <v>5.4248866646407103</v>
      </c>
      <c r="BF39" s="89">
        <v>7.335951142626195</v>
      </c>
      <c r="BG39" s="89">
        <v>2.2485869705467247</v>
      </c>
    </row>
    <row r="40" spans="1:59" ht="15.75" customHeight="1" x14ac:dyDescent="0.25">
      <c r="A40" s="88" t="s">
        <v>254</v>
      </c>
      <c r="B40" s="86">
        <v>210316</v>
      </c>
      <c r="C40" s="86" t="s">
        <v>264</v>
      </c>
      <c r="D40" s="87" t="s">
        <v>113</v>
      </c>
      <c r="E40" s="87" t="s">
        <v>114</v>
      </c>
      <c r="F40" s="87" t="s">
        <v>115</v>
      </c>
      <c r="G40" s="89">
        <v>75.772853921863941</v>
      </c>
      <c r="H40" s="89">
        <v>0.25602451408589372</v>
      </c>
      <c r="I40" s="89">
        <v>11.868473514653269</v>
      </c>
      <c r="J40" s="89">
        <v>3.263317838724229</v>
      </c>
      <c r="K40" s="89">
        <v>0.10608693877852307</v>
      </c>
      <c r="L40" s="89">
        <v>0.10166528813749008</v>
      </c>
      <c r="M40" s="89">
        <v>1.7386111053968596</v>
      </c>
      <c r="N40" s="89">
        <v>4.1583470832276426</v>
      </c>
      <c r="O40" s="89">
        <v>2.7086972000272356</v>
      </c>
      <c r="P40" s="89">
        <v>2.5922595104906659E-2</v>
      </c>
      <c r="Q40" s="89">
        <v>99.999999999999986</v>
      </c>
      <c r="S40" s="90">
        <v>29.05182714134612</v>
      </c>
      <c r="T40" s="90">
        <v>5.4989061112318254</v>
      </c>
      <c r="U40" s="91">
        <v>30850.777010465878</v>
      </c>
      <c r="V40" s="91">
        <v>613.14335275720271</v>
      </c>
      <c r="W40" s="91">
        <v>62807.961839545096</v>
      </c>
      <c r="X40" s="91">
        <v>354238.09208471392</v>
      </c>
      <c r="Y40" s="91">
        <v>113.12620503781267</v>
      </c>
      <c r="Z40" s="91">
        <v>22484.895457426082</v>
      </c>
      <c r="AA40" s="91">
        <v>12425.853570271356</v>
      </c>
      <c r="AB40" s="89">
        <v>6.0362673679822656</v>
      </c>
      <c r="AC40" s="91">
        <v>1536.1470845153624</v>
      </c>
      <c r="AD40" s="90">
        <v>4.170256588454591</v>
      </c>
      <c r="AE40" s="91">
        <v>821.64334083966116</v>
      </c>
      <c r="AF40" s="91">
        <v>25365.769560403431</v>
      </c>
      <c r="AG40" s="90">
        <v>1.3627072903366477</v>
      </c>
      <c r="AH40" s="90">
        <v>66.2869825838617</v>
      </c>
      <c r="AI40" s="90">
        <v>93.246129172772115</v>
      </c>
      <c r="AJ40" s="90">
        <v>92.898308943787484</v>
      </c>
      <c r="AK40" s="91">
        <v>510.71160142335435</v>
      </c>
      <c r="AL40" s="90">
        <v>63.587060277487517</v>
      </c>
      <c r="AM40" s="89">
        <v>1.1043063397312527</v>
      </c>
      <c r="AN40" s="91">
        <v>545.09551078134052</v>
      </c>
      <c r="AO40" s="90">
        <v>55.142084827762304</v>
      </c>
      <c r="AP40" s="90">
        <v>120.7474577915641</v>
      </c>
      <c r="AQ40" s="89">
        <v>14.789958892393617</v>
      </c>
      <c r="AR40" s="89">
        <v>60.776772336154941</v>
      </c>
      <c r="AS40" s="89">
        <v>14.367675265395881</v>
      </c>
      <c r="AT40" s="89">
        <v>2.7475863623253978</v>
      </c>
      <c r="AU40" s="89">
        <v>15.501698806422519</v>
      </c>
      <c r="AV40" s="89">
        <v>2.4920103900593884</v>
      </c>
      <c r="AW40" s="89">
        <v>16.014618815355483</v>
      </c>
      <c r="AX40" s="89">
        <v>3.4610253267553484</v>
      </c>
      <c r="AY40" s="89">
        <v>10.034560221821232</v>
      </c>
      <c r="AZ40" s="89">
        <v>1.5277959901368932</v>
      </c>
      <c r="BA40" s="89">
        <v>10.310034498975178</v>
      </c>
      <c r="BB40" s="89">
        <v>1.5203338953324945</v>
      </c>
      <c r="BC40" s="89">
        <v>13.715178687903146</v>
      </c>
      <c r="BD40" s="89">
        <v>4.0202706000168202</v>
      </c>
      <c r="BE40" s="89">
        <v>5.8977566515501181</v>
      </c>
      <c r="BF40" s="89">
        <v>7.4467070548171357</v>
      </c>
      <c r="BG40" s="89">
        <v>2.4850814725264199</v>
      </c>
    </row>
    <row r="41" spans="1:59" ht="15.75" customHeight="1" x14ac:dyDescent="0.25">
      <c r="A41" s="88" t="s">
        <v>254</v>
      </c>
      <c r="B41" s="86">
        <v>210316</v>
      </c>
      <c r="C41" s="86" t="s">
        <v>268</v>
      </c>
      <c r="D41" s="87" t="s">
        <v>113</v>
      </c>
      <c r="E41" s="87" t="s">
        <v>114</v>
      </c>
      <c r="F41" s="87" t="s">
        <v>115</v>
      </c>
      <c r="G41" s="89">
        <v>75.548675622272171</v>
      </c>
      <c r="H41" s="89">
        <v>0.24756470972088851</v>
      </c>
      <c r="I41" s="89">
        <v>12.201776966415871</v>
      </c>
      <c r="J41" s="89">
        <v>3.2973151170980155</v>
      </c>
      <c r="K41" s="89">
        <v>0.1065212582994144</v>
      </c>
      <c r="L41" s="89">
        <v>0.1043412612643012</v>
      </c>
      <c r="M41" s="89">
        <v>1.7115719950649149</v>
      </c>
      <c r="N41" s="89">
        <v>4.1511323751491496</v>
      </c>
      <c r="O41" s="89">
        <v>2.6064573473538988</v>
      </c>
      <c r="P41" s="89">
        <v>2.4643347361386743E-2</v>
      </c>
      <c r="Q41" s="89">
        <v>100</v>
      </c>
      <c r="S41" s="90">
        <v>28.972220505508741</v>
      </c>
      <c r="T41" s="90">
        <v>5.1793488267756072</v>
      </c>
      <c r="U41" s="91">
        <v>30797.251091231537</v>
      </c>
      <c r="V41" s="91">
        <v>629.2821466850005</v>
      </c>
      <c r="W41" s="91">
        <v>64571.803706272789</v>
      </c>
      <c r="X41" s="91">
        <v>353190.05853412242</v>
      </c>
      <c r="Y41" s="91">
        <v>107.54356788509175</v>
      </c>
      <c r="Z41" s="91">
        <v>21636.202440384714</v>
      </c>
      <c r="AA41" s="91">
        <v>12232.605048728947</v>
      </c>
      <c r="AB41" s="89">
        <v>5.7066419289405612</v>
      </c>
      <c r="AC41" s="91">
        <v>1485.388258325331</v>
      </c>
      <c r="AD41" s="90">
        <v>4.0117561326420965</v>
      </c>
      <c r="AE41" s="91">
        <v>825.00714552896454</v>
      </c>
      <c r="AF41" s="91">
        <v>25630.030405202873</v>
      </c>
      <c r="AG41" s="90">
        <v>1.300315412584782</v>
      </c>
      <c r="AH41" s="90">
        <v>66.056994788454375</v>
      </c>
      <c r="AI41" s="90">
        <v>94.41441704823302</v>
      </c>
      <c r="AJ41" s="90">
        <v>95.44912263691667</v>
      </c>
      <c r="AK41" s="91">
        <v>511.77314133869669</v>
      </c>
      <c r="AL41" s="90">
        <v>62.208903862684856</v>
      </c>
      <c r="AM41" s="89">
        <v>1.113226394554435</v>
      </c>
      <c r="AN41" s="91">
        <v>548.39700472768106</v>
      </c>
      <c r="AO41" s="90">
        <v>56.083870379639173</v>
      </c>
      <c r="AP41" s="90">
        <v>120.61131677857472</v>
      </c>
      <c r="AQ41" s="89">
        <v>14.718843086177721</v>
      </c>
      <c r="AR41" s="89">
        <v>60.205660834188656</v>
      </c>
      <c r="AS41" s="89">
        <v>14.103301266433981</v>
      </c>
      <c r="AT41" s="89">
        <v>2.7849275919746792</v>
      </c>
      <c r="AU41" s="89">
        <v>15.389070029500909</v>
      </c>
      <c r="AV41" s="89">
        <v>2.6200537458682427</v>
      </c>
      <c r="AW41" s="89">
        <v>16.179923406702791</v>
      </c>
      <c r="AX41" s="89">
        <v>3.4440850232855138</v>
      </c>
      <c r="AY41" s="89">
        <v>10.386034683775435</v>
      </c>
      <c r="AZ41" s="89">
        <v>1.5087271784902856</v>
      </c>
      <c r="BA41" s="89">
        <v>10.651444395391925</v>
      </c>
      <c r="BB41" s="89">
        <v>1.5879212224868962</v>
      </c>
      <c r="BC41" s="89">
        <v>13.645945039971515</v>
      </c>
      <c r="BD41" s="89">
        <v>3.9297975434720631</v>
      </c>
      <c r="BE41" s="89">
        <v>5.6547591353041771</v>
      </c>
      <c r="BF41" s="89">
        <v>7.4176738086408731</v>
      </c>
      <c r="BG41" s="89">
        <v>2.289931334128549</v>
      </c>
    </row>
    <row r="42" spans="1:59" ht="15.75" customHeight="1" x14ac:dyDescent="0.25">
      <c r="A42" s="88" t="s">
        <v>254</v>
      </c>
      <c r="B42" s="86">
        <v>210316</v>
      </c>
      <c r="C42" s="86" t="s">
        <v>269</v>
      </c>
      <c r="D42" s="87" t="s">
        <v>113</v>
      </c>
      <c r="E42" s="87" t="s">
        <v>114</v>
      </c>
      <c r="F42" s="87" t="s">
        <v>115</v>
      </c>
      <c r="G42" s="89">
        <v>75.504384438740033</v>
      </c>
      <c r="H42" s="89">
        <v>0.25274274343322689</v>
      </c>
      <c r="I42" s="89">
        <v>12.207125986901751</v>
      </c>
      <c r="J42" s="89">
        <v>3.2392615526707762</v>
      </c>
      <c r="K42" s="89">
        <v>0.10534482918241</v>
      </c>
      <c r="L42" s="89">
        <v>0.10158724494782145</v>
      </c>
      <c r="M42" s="89">
        <v>1.6844036924377557</v>
      </c>
      <c r="N42" s="89">
        <v>4.2141398836063253</v>
      </c>
      <c r="O42" s="89">
        <v>2.6657907872190139</v>
      </c>
      <c r="P42" s="89">
        <v>2.5218840860873355E-2</v>
      </c>
      <c r="Q42" s="89">
        <v>100</v>
      </c>
      <c r="S42" s="90">
        <v>28.184144113457588</v>
      </c>
      <c r="T42" s="90">
        <v>6.3132013381229681</v>
      </c>
      <c r="U42" s="91">
        <v>31264.703796475325</v>
      </c>
      <c r="V42" s="91">
        <v>612.67267428031118</v>
      </c>
      <c r="W42" s="91">
        <v>64600.110722684069</v>
      </c>
      <c r="X42" s="91">
        <v>352982.99725110969</v>
      </c>
      <c r="Y42" s="91">
        <v>110.05502151685133</v>
      </c>
      <c r="Z42" s="91">
        <v>22128.729324705033</v>
      </c>
      <c r="AA42" s="91">
        <v>12038.43318985264</v>
      </c>
      <c r="AB42" s="89">
        <v>5.9391661911195452</v>
      </c>
      <c r="AC42" s="91">
        <v>1516.4564605993612</v>
      </c>
      <c r="AD42" s="90">
        <v>3.7984728195789068</v>
      </c>
      <c r="AE42" s="91">
        <v>815.89570201776553</v>
      </c>
      <c r="AF42" s="91">
        <v>25178.780048909943</v>
      </c>
      <c r="AG42" s="90">
        <v>1.512574799223964</v>
      </c>
      <c r="AH42" s="90">
        <v>64.431899257647999</v>
      </c>
      <c r="AI42" s="90">
        <v>93.700093544867102</v>
      </c>
      <c r="AJ42" s="90">
        <v>93.532322563416614</v>
      </c>
      <c r="AK42" s="91">
        <v>511.44521440574783</v>
      </c>
      <c r="AL42" s="90">
        <v>62.42281072945196</v>
      </c>
      <c r="AM42" s="89">
        <v>1.046928474181223</v>
      </c>
      <c r="AN42" s="91">
        <v>544.89406558494147</v>
      </c>
      <c r="AO42" s="90">
        <v>55.075977953791543</v>
      </c>
      <c r="AP42" s="90">
        <v>121.20374126470291</v>
      </c>
      <c r="AQ42" s="89">
        <v>14.453790612102557</v>
      </c>
      <c r="AR42" s="89">
        <v>61.493328598825613</v>
      </c>
      <c r="AS42" s="89">
        <v>14.263360152534782</v>
      </c>
      <c r="AT42" s="89">
        <v>2.7326240666774457</v>
      </c>
      <c r="AU42" s="89">
        <v>15.179721426368852</v>
      </c>
      <c r="AV42" s="89">
        <v>2.4092189850519561</v>
      </c>
      <c r="AW42" s="89">
        <v>16.200823808691027</v>
      </c>
      <c r="AX42" s="89">
        <v>3.4093884020274987</v>
      </c>
      <c r="AY42" s="89">
        <v>10.215046859515517</v>
      </c>
      <c r="AZ42" s="89">
        <v>1.5281334589676423</v>
      </c>
      <c r="BA42" s="89">
        <v>10.348758350802228</v>
      </c>
      <c r="BB42" s="89">
        <v>1.4948501944775419</v>
      </c>
      <c r="BC42" s="89">
        <v>13.728145042798086</v>
      </c>
      <c r="BD42" s="89">
        <v>3.8594331035599279</v>
      </c>
      <c r="BE42" s="89">
        <v>5.6640031973680411</v>
      </c>
      <c r="BF42" s="89">
        <v>7.3685675301888756</v>
      </c>
      <c r="BG42" s="89">
        <v>2.4425759357781258</v>
      </c>
    </row>
    <row r="43" spans="1:59" ht="15.75" customHeight="1" x14ac:dyDescent="0.25">
      <c r="A43" s="88" t="s">
        <v>254</v>
      </c>
      <c r="B43" s="86">
        <v>210316</v>
      </c>
      <c r="C43" s="86" t="s">
        <v>270</v>
      </c>
      <c r="D43" s="87" t="s">
        <v>113</v>
      </c>
      <c r="E43" s="87" t="s">
        <v>114</v>
      </c>
      <c r="F43" s="87" t="s">
        <v>115</v>
      </c>
      <c r="G43" s="89">
        <v>75.640682077536212</v>
      </c>
      <c r="H43" s="89">
        <v>0.24249358760503123</v>
      </c>
      <c r="I43" s="89">
        <v>12.179784280895392</v>
      </c>
      <c r="J43" s="89">
        <v>3.2934691854481635</v>
      </c>
      <c r="K43" s="89">
        <v>0.10752566044759759</v>
      </c>
      <c r="L43" s="89">
        <v>0.1022632347476119</v>
      </c>
      <c r="M43" s="89">
        <v>1.6761033572971245</v>
      </c>
      <c r="N43" s="89">
        <v>4.1177275327914264</v>
      </c>
      <c r="O43" s="89">
        <v>2.6152640688165589</v>
      </c>
      <c r="P43" s="89">
        <v>2.4687014414896631E-2</v>
      </c>
      <c r="Q43" s="89">
        <v>99.999999999999986</v>
      </c>
      <c r="S43" s="90">
        <v>27.733277834922621</v>
      </c>
      <c r="T43" s="90">
        <v>5.5418142306603393</v>
      </c>
      <c r="U43" s="91">
        <v>30549.42056577959</v>
      </c>
      <c r="V43" s="91">
        <v>616.74956876284739</v>
      </c>
      <c r="W43" s="91">
        <v>64455.41841449841</v>
      </c>
      <c r="X43" s="91">
        <v>353620.18871248176</v>
      </c>
      <c r="Y43" s="91">
        <v>107.7341309066089</v>
      </c>
      <c r="Z43" s="91">
        <v>21709.307035246256</v>
      </c>
      <c r="AA43" s="91">
        <v>11979.110694602548</v>
      </c>
      <c r="AB43" s="89">
        <v>5.6346263212197272</v>
      </c>
      <c r="AC43" s="91">
        <v>1454.9615256301875</v>
      </c>
      <c r="AD43" s="90">
        <v>4.0512637743443038</v>
      </c>
      <c r="AE43" s="91">
        <v>832.78624016664332</v>
      </c>
      <c r="AF43" s="91">
        <v>25600.135978488575</v>
      </c>
      <c r="AG43" s="90">
        <v>1.4057284793888054</v>
      </c>
      <c r="AH43" s="90">
        <v>64.901112246348575</v>
      </c>
      <c r="AI43" s="90">
        <v>93.04233419678377</v>
      </c>
      <c r="AJ43" s="90">
        <v>93.751698282130619</v>
      </c>
      <c r="AK43" s="91">
        <v>510.82051742166175</v>
      </c>
      <c r="AL43" s="90">
        <v>61.724790736330931</v>
      </c>
      <c r="AM43" s="89">
        <v>1.0853071907429395</v>
      </c>
      <c r="AN43" s="91">
        <v>548.68685900638752</v>
      </c>
      <c r="AO43" s="90">
        <v>55.878690636385159</v>
      </c>
      <c r="AP43" s="90">
        <v>120.24617878815184</v>
      </c>
      <c r="AQ43" s="89">
        <v>14.567525388119734</v>
      </c>
      <c r="AR43" s="89">
        <v>60.196516615913531</v>
      </c>
      <c r="AS43" s="89">
        <v>13.896963665868219</v>
      </c>
      <c r="AT43" s="89">
        <v>2.7829714977458782</v>
      </c>
      <c r="AU43" s="89">
        <v>15.265110827962239</v>
      </c>
      <c r="AV43" s="89">
        <v>2.4678469995174264</v>
      </c>
      <c r="AW43" s="89">
        <v>15.467831349334299</v>
      </c>
      <c r="AX43" s="89">
        <v>3.3807035554299096</v>
      </c>
      <c r="AY43" s="89">
        <v>10.142592120825157</v>
      </c>
      <c r="AZ43" s="89">
        <v>1.5020777992893657</v>
      </c>
      <c r="BA43" s="89">
        <v>10.378758198181233</v>
      </c>
      <c r="BB43" s="89">
        <v>1.5317471448587392</v>
      </c>
      <c r="BC43" s="89">
        <v>13.356748740963742</v>
      </c>
      <c r="BD43" s="89">
        <v>3.9171410660563182</v>
      </c>
      <c r="BE43" s="89">
        <v>5.6868447462432687</v>
      </c>
      <c r="BF43" s="89">
        <v>7.3544477331853013</v>
      </c>
      <c r="BG43" s="89">
        <v>2.3120704962567324</v>
      </c>
    </row>
    <row r="44" spans="1:59" ht="15.75" customHeight="1" x14ac:dyDescent="0.25">
      <c r="A44" s="88" t="s">
        <v>254</v>
      </c>
      <c r="B44" s="86">
        <v>210316</v>
      </c>
      <c r="C44" s="86" t="s">
        <v>271</v>
      </c>
      <c r="D44" s="87" t="s">
        <v>113</v>
      </c>
      <c r="E44" s="87" t="s">
        <v>114</v>
      </c>
      <c r="F44" s="87" t="s">
        <v>115</v>
      </c>
      <c r="G44" s="89">
        <v>75.43509216045716</v>
      </c>
      <c r="H44" s="89">
        <v>0.25784370273276364</v>
      </c>
      <c r="I44" s="89">
        <v>12.208249583262532</v>
      </c>
      <c r="J44" s="89">
        <v>3.2449301030279085</v>
      </c>
      <c r="K44" s="89">
        <v>0.10449652648806511</v>
      </c>
      <c r="L44" s="89">
        <v>0.10352879358669315</v>
      </c>
      <c r="M44" s="89">
        <v>1.7207453091156668</v>
      </c>
      <c r="N44" s="89">
        <v>4.2419619772713739</v>
      </c>
      <c r="O44" s="89">
        <v>2.6579549904015254</v>
      </c>
      <c r="P44" s="89">
        <v>2.5196853656299534E-2</v>
      </c>
      <c r="Q44" s="89">
        <v>99.999999999999972</v>
      </c>
      <c r="S44" s="90">
        <v>29.419585650051985</v>
      </c>
      <c r="T44" s="90">
        <v>5.8173695295798717</v>
      </c>
      <c r="U44" s="91">
        <v>31471.11590937632</v>
      </c>
      <c r="V44" s="91">
        <v>624.38215412134639</v>
      </c>
      <c r="W44" s="91">
        <v>64606.056794625321</v>
      </c>
      <c r="X44" s="91">
        <v>352659.0558501372</v>
      </c>
      <c r="Y44" s="91">
        <v>109.95906935609116</v>
      </c>
      <c r="Z44" s="91">
        <v>22063.684375323061</v>
      </c>
      <c r="AA44" s="91">
        <v>12298.166724249671</v>
      </c>
      <c r="AB44" s="89">
        <v>6.0109970320779036</v>
      </c>
      <c r="AC44" s="91">
        <v>1547.0622163965818</v>
      </c>
      <c r="AD44" s="90">
        <v>3.7868537565569116</v>
      </c>
      <c r="AE44" s="91">
        <v>809.32559765006431</v>
      </c>
      <c r="AF44" s="91">
        <v>25222.841690835932</v>
      </c>
      <c r="AG44" s="90">
        <v>1.3878305108365991</v>
      </c>
      <c r="AH44" s="90">
        <v>65.609091143175192</v>
      </c>
      <c r="AI44" s="90">
        <v>94.967010758950011</v>
      </c>
      <c r="AJ44" s="90">
        <v>95.108389133926195</v>
      </c>
      <c r="AK44" s="91">
        <v>512.33155396061716</v>
      </c>
      <c r="AL44" s="90">
        <v>62.933354647975435</v>
      </c>
      <c r="AM44" s="89">
        <v>1.0750074049085954</v>
      </c>
      <c r="AN44" s="91">
        <v>544.67784631287236</v>
      </c>
      <c r="AO44" s="90">
        <v>55.284371932440962</v>
      </c>
      <c r="AP44" s="90">
        <v>121.49916960033396</v>
      </c>
      <c r="AQ44" s="89">
        <v>14.614810785512416</v>
      </c>
      <c r="AR44" s="89">
        <v>61.439767934022839</v>
      </c>
      <c r="AS44" s="89">
        <v>14.465578269969486</v>
      </c>
      <c r="AT44" s="89">
        <v>2.7361048758502777</v>
      </c>
      <c r="AU44" s="89">
        <v>15.314994938676445</v>
      </c>
      <c r="AV44" s="89">
        <v>2.5518571340659162</v>
      </c>
      <c r="AW44" s="89">
        <v>16.915999221928534</v>
      </c>
      <c r="AX44" s="89">
        <v>3.4725600068274725</v>
      </c>
      <c r="AY44" s="89">
        <v>10.437979100791829</v>
      </c>
      <c r="AZ44" s="89">
        <v>1.5341493438102842</v>
      </c>
      <c r="BA44" s="89">
        <v>10.606565193389519</v>
      </c>
      <c r="BB44" s="89">
        <v>1.5478956361924259</v>
      </c>
      <c r="BC44" s="89">
        <v>14.011124854955955</v>
      </c>
      <c r="BD44" s="89">
        <v>3.8799880758341487</v>
      </c>
      <c r="BE44" s="89">
        <v>5.6455759843710629</v>
      </c>
      <c r="BF44" s="89">
        <v>7.4327449590034931</v>
      </c>
      <c r="BG44" s="89">
        <v>2.4187408225466958</v>
      </c>
    </row>
    <row r="45" spans="1:59" ht="15.75" customHeight="1" x14ac:dyDescent="0.25">
      <c r="A45" s="88" t="s">
        <v>254</v>
      </c>
      <c r="B45" s="86">
        <v>210316</v>
      </c>
      <c r="C45" s="86" t="s">
        <v>274</v>
      </c>
      <c r="D45" s="87" t="s">
        <v>113</v>
      </c>
      <c r="E45" s="87" t="s">
        <v>114</v>
      </c>
      <c r="F45" s="87" t="s">
        <v>115</v>
      </c>
      <c r="G45" s="89">
        <v>75.474216712960185</v>
      </c>
      <c r="H45" s="89">
        <v>0.25068276519159799</v>
      </c>
      <c r="I45" s="89">
        <v>12.173139310559652</v>
      </c>
      <c r="J45" s="89">
        <v>3.2715497769808812</v>
      </c>
      <c r="K45" s="89">
        <v>0.10672178843914215</v>
      </c>
      <c r="L45" s="89">
        <v>0.1034116224746164</v>
      </c>
      <c r="M45" s="89">
        <v>1.7093749234046518</v>
      </c>
      <c r="N45" s="89">
        <v>4.2141823076252356</v>
      </c>
      <c r="O45" s="89">
        <v>2.6723121270864456</v>
      </c>
      <c r="P45" s="89">
        <v>2.4408665277597615E-2</v>
      </c>
      <c r="Q45" s="89">
        <v>99.999999999999986</v>
      </c>
      <c r="S45" s="90">
        <v>28.921064154888636</v>
      </c>
      <c r="T45" s="90">
        <v>5.8197173124000026</v>
      </c>
      <c r="U45" s="91">
        <v>31265.01854027162</v>
      </c>
      <c r="V45" s="91">
        <v>623.67549514441146</v>
      </c>
      <c r="W45" s="91">
        <v>64420.253231481678</v>
      </c>
      <c r="X45" s="91">
        <v>352841.9631330889</v>
      </c>
      <c r="Y45" s="91">
        <v>106.51941527143599</v>
      </c>
      <c r="Z45" s="91">
        <v>22182.862966944584</v>
      </c>
      <c r="AA45" s="91">
        <v>12216.902577573046</v>
      </c>
      <c r="AB45" s="89">
        <v>5.7636001094252833</v>
      </c>
      <c r="AC45" s="91">
        <v>1504.096591149588</v>
      </c>
      <c r="AD45" s="90">
        <v>3.9046524208976043</v>
      </c>
      <c r="AE45" s="91">
        <v>826.56025146115599</v>
      </c>
      <c r="AF45" s="91">
        <v>25429.756416472388</v>
      </c>
      <c r="AG45" s="90">
        <v>1.3044833088094756</v>
      </c>
      <c r="AH45" s="90">
        <v>65.005599438414535</v>
      </c>
      <c r="AI45" s="90">
        <v>93.620132402018939</v>
      </c>
      <c r="AJ45" s="90">
        <v>94.213158067941933</v>
      </c>
      <c r="AK45" s="91">
        <v>521.28249316421318</v>
      </c>
      <c r="AL45" s="90">
        <v>62.191871712506043</v>
      </c>
      <c r="AM45" s="89">
        <v>1.0856297735905944</v>
      </c>
      <c r="AN45" s="91">
        <v>568.93058172034387</v>
      </c>
      <c r="AO45" s="90">
        <v>56.360432834484172</v>
      </c>
      <c r="AP45" s="90">
        <v>123.53501137590429</v>
      </c>
      <c r="AQ45" s="89">
        <v>14.875702696795502</v>
      </c>
      <c r="AR45" s="89">
        <v>61.905647483325431</v>
      </c>
      <c r="AS45" s="89">
        <v>14.292106584582902</v>
      </c>
      <c r="AT45" s="89">
        <v>2.7489702883915217</v>
      </c>
      <c r="AU45" s="89">
        <v>15.280852134085306</v>
      </c>
      <c r="AV45" s="89">
        <v>2.478444811176101</v>
      </c>
      <c r="AW45" s="89">
        <v>16.673364613356302</v>
      </c>
      <c r="AX45" s="89">
        <v>3.4421312205050985</v>
      </c>
      <c r="AY45" s="89">
        <v>10.219156587824212</v>
      </c>
      <c r="AZ45" s="89">
        <v>1.5294753999209212</v>
      </c>
      <c r="BA45" s="89">
        <v>10.51750441988661</v>
      </c>
      <c r="BB45" s="89">
        <v>1.580904682773203</v>
      </c>
      <c r="BC45" s="89">
        <v>13.90949911072207</v>
      </c>
      <c r="BD45" s="89">
        <v>3.9715224554517303</v>
      </c>
      <c r="BE45" s="89">
        <v>5.8103041809159226</v>
      </c>
      <c r="BF45" s="89">
        <v>7.5131523493195917</v>
      </c>
      <c r="BG45" s="89">
        <v>2.4473477424384766</v>
      </c>
    </row>
    <row r="46" spans="1:59" ht="15.75" customHeight="1" x14ac:dyDescent="0.25">
      <c r="A46" s="88" t="s">
        <v>254</v>
      </c>
      <c r="B46" s="86">
        <v>210316</v>
      </c>
      <c r="C46" s="86" t="s">
        <v>275</v>
      </c>
      <c r="D46" s="87" t="s">
        <v>113</v>
      </c>
      <c r="E46" s="87" t="s">
        <v>114</v>
      </c>
      <c r="F46" s="87" t="s">
        <v>115</v>
      </c>
      <c r="G46" s="89">
        <v>75.594785405819678</v>
      </c>
      <c r="H46" s="89">
        <v>0.24957233678634103</v>
      </c>
      <c r="I46" s="89">
        <v>12.216027316412804</v>
      </c>
      <c r="J46" s="89">
        <v>3.26494413441451</v>
      </c>
      <c r="K46" s="89">
        <v>0.10524597819177789</v>
      </c>
      <c r="L46" s="89">
        <v>0.1023564491434812</v>
      </c>
      <c r="M46" s="89">
        <v>1.6874870447012722</v>
      </c>
      <c r="N46" s="89">
        <v>4.1492309342188216</v>
      </c>
      <c r="O46" s="89">
        <v>2.6048638520737035</v>
      </c>
      <c r="P46" s="89">
        <v>2.54865482375915E-2</v>
      </c>
      <c r="Q46" s="89">
        <v>99.999999999999986</v>
      </c>
      <c r="S46" s="90">
        <v>28.216696075587922</v>
      </c>
      <c r="T46" s="90">
        <v>5.5745112764017906</v>
      </c>
      <c r="U46" s="91">
        <v>30783.144300969438</v>
      </c>
      <c r="V46" s="91">
        <v>617.31174478433513</v>
      </c>
      <c r="W46" s="91">
        <v>64647.216558456559</v>
      </c>
      <c r="X46" s="91">
        <v>353405.62177220703</v>
      </c>
      <c r="Y46" s="91">
        <v>111.2232965088493</v>
      </c>
      <c r="Z46" s="91">
        <v>21622.974836063811</v>
      </c>
      <c r="AA46" s="91">
        <v>12060.469908479992</v>
      </c>
      <c r="AB46" s="89">
        <v>5.8814789214191645</v>
      </c>
      <c r="AC46" s="91">
        <v>1497.4340207180462</v>
      </c>
      <c r="AD46" s="90">
        <v>3.914384366616253</v>
      </c>
      <c r="AE46" s="91">
        <v>815.13010109531979</v>
      </c>
      <c r="AF46" s="91">
        <v>25378.410756803987</v>
      </c>
      <c r="AG46" s="90">
        <v>1.5038398890409097</v>
      </c>
      <c r="AH46" s="90">
        <v>65.467275117404299</v>
      </c>
      <c r="AI46" s="90">
        <v>94.372728017751584</v>
      </c>
      <c r="AJ46" s="90">
        <v>94.599205221941403</v>
      </c>
      <c r="AK46" s="91">
        <v>502.59079041493248</v>
      </c>
      <c r="AL46" s="90">
        <v>62.479381671765168</v>
      </c>
      <c r="AM46" s="89">
        <v>1.0732444342805785</v>
      </c>
      <c r="AN46" s="91">
        <v>526.74637043676296</v>
      </c>
      <c r="AO46" s="90">
        <v>54.822763666807468</v>
      </c>
      <c r="AP46" s="90">
        <v>118.45395744928207</v>
      </c>
      <c r="AQ46" s="89">
        <v>14.321065747486891</v>
      </c>
      <c r="AR46" s="89">
        <v>59.842261000944077</v>
      </c>
      <c r="AS46" s="89">
        <v>14.077921351715073</v>
      </c>
      <c r="AT46" s="89">
        <v>2.7675812744238408</v>
      </c>
      <c r="AU46" s="89">
        <v>15.293637857740515</v>
      </c>
      <c r="AV46" s="89">
        <v>2.5352074858687446</v>
      </c>
      <c r="AW46" s="89">
        <v>15.71197443543797</v>
      </c>
      <c r="AX46" s="89">
        <v>3.4112716123995135</v>
      </c>
      <c r="AY46" s="89">
        <v>10.356381001363019</v>
      </c>
      <c r="AZ46" s="89">
        <v>1.5080683956736507</v>
      </c>
      <c r="BA46" s="89">
        <v>10.462414902155004</v>
      </c>
      <c r="BB46" s="89">
        <v>1.4998789180346954</v>
      </c>
      <c r="BC46" s="89">
        <v>13.468236137489333</v>
      </c>
      <c r="BD46" s="89">
        <v>3.8283493163042972</v>
      </c>
      <c r="BE46" s="89">
        <v>5.5342146846078908</v>
      </c>
      <c r="BF46" s="89">
        <v>7.281534599658757</v>
      </c>
      <c r="BG46" s="89">
        <v>2.294255428269802</v>
      </c>
    </row>
    <row r="47" spans="1:59" ht="15.75" customHeight="1" x14ac:dyDescent="0.25">
      <c r="A47" s="88" t="s">
        <v>254</v>
      </c>
      <c r="B47" s="86">
        <v>210316</v>
      </c>
      <c r="C47" s="86" t="s">
        <v>276</v>
      </c>
      <c r="D47" s="87" t="s">
        <v>113</v>
      </c>
      <c r="E47" s="87" t="s">
        <v>114</v>
      </c>
      <c r="F47" s="87" t="s">
        <v>115</v>
      </c>
      <c r="G47" s="89">
        <v>75.474482076518456</v>
      </c>
      <c r="H47" s="89">
        <v>0.25539335431939231</v>
      </c>
      <c r="I47" s="89">
        <v>12.19312112826308</v>
      </c>
      <c r="J47" s="89">
        <v>3.2461515838485315</v>
      </c>
      <c r="K47" s="89">
        <v>0.10675639985918524</v>
      </c>
      <c r="L47" s="89">
        <v>0.10454357609598186</v>
      </c>
      <c r="M47" s="89">
        <v>1.7408280267915917</v>
      </c>
      <c r="N47" s="89">
        <v>4.2045627110433319</v>
      </c>
      <c r="O47" s="89">
        <v>2.6486058083181008</v>
      </c>
      <c r="P47" s="89">
        <v>2.5555334942367725E-2</v>
      </c>
      <c r="Q47" s="89">
        <v>100.00000000000001</v>
      </c>
      <c r="S47" s="90">
        <v>29.006012917835086</v>
      </c>
      <c r="T47" s="90">
        <v>6.1065200429386843</v>
      </c>
      <c r="U47" s="91">
        <v>31193.650753230482</v>
      </c>
      <c r="V47" s="91">
        <v>630.50230743486657</v>
      </c>
      <c r="W47" s="91">
        <v>64525.997010768217</v>
      </c>
      <c r="X47" s="91">
        <v>352843.20370772376</v>
      </c>
      <c r="Y47" s="91">
        <v>111.52348168849275</v>
      </c>
      <c r="Z47" s="91">
        <v>21986.076814848555</v>
      </c>
      <c r="AA47" s="91">
        <v>12441.697907479505</v>
      </c>
      <c r="AB47" s="89">
        <v>6.0063751569522577</v>
      </c>
      <c r="AC47" s="91">
        <v>1532.3601259163538</v>
      </c>
      <c r="AD47" s="90">
        <v>3.9863425303796771</v>
      </c>
      <c r="AE47" s="91">
        <v>826.82831690938963</v>
      </c>
      <c r="AF47" s="91">
        <v>25232.336261254637</v>
      </c>
      <c r="AG47" s="90">
        <v>1.3857037015539473</v>
      </c>
      <c r="AH47" s="90">
        <v>65.880997867251196</v>
      </c>
      <c r="AI47" s="90">
        <v>95.529642436636138</v>
      </c>
      <c r="AJ47" s="90">
        <v>97.402549520858031</v>
      </c>
      <c r="AK47" s="91">
        <v>528.2058626530436</v>
      </c>
      <c r="AL47" s="90">
        <v>62.780175716426847</v>
      </c>
      <c r="AM47" s="89">
        <v>1.1067561534552852</v>
      </c>
      <c r="AN47" s="91">
        <v>560.99045939785469</v>
      </c>
      <c r="AO47" s="90">
        <v>57.382679458462029</v>
      </c>
      <c r="AP47" s="90">
        <v>123.62098891288483</v>
      </c>
      <c r="AQ47" s="89">
        <v>14.863117827801185</v>
      </c>
      <c r="AR47" s="89">
        <v>61.542000547416258</v>
      </c>
      <c r="AS47" s="89">
        <v>14.843992028094739</v>
      </c>
      <c r="AT47" s="89">
        <v>2.7761647096405735</v>
      </c>
      <c r="AU47" s="89">
        <v>15.897954817821798</v>
      </c>
      <c r="AV47" s="89">
        <v>2.525309693169429</v>
      </c>
      <c r="AW47" s="89">
        <v>16.798091462840297</v>
      </c>
      <c r="AX47" s="89">
        <v>3.5753760118645057</v>
      </c>
      <c r="AY47" s="89">
        <v>10.413137901850014</v>
      </c>
      <c r="AZ47" s="89">
        <v>1.5111393004179676</v>
      </c>
      <c r="BA47" s="89">
        <v>10.606449415933552</v>
      </c>
      <c r="BB47" s="89">
        <v>1.5831773462275054</v>
      </c>
      <c r="BC47" s="89">
        <v>14.220854896131646</v>
      </c>
      <c r="BD47" s="89">
        <v>3.9865500038295982</v>
      </c>
      <c r="BE47" s="89">
        <v>5.6934378914827422</v>
      </c>
      <c r="BF47" s="89">
        <v>7.5073468687563221</v>
      </c>
      <c r="BG47" s="89">
        <v>2.3937133293906325</v>
      </c>
    </row>
    <row r="48" spans="1:59" ht="15.75" customHeight="1" x14ac:dyDescent="0.25">
      <c r="A48" s="88" t="s">
        <v>254</v>
      </c>
      <c r="B48" s="86">
        <v>210316</v>
      </c>
      <c r="C48" s="86" t="s">
        <v>277</v>
      </c>
      <c r="D48" s="87" t="s">
        <v>113</v>
      </c>
      <c r="E48" s="87" t="s">
        <v>114</v>
      </c>
      <c r="F48" s="87" t="s">
        <v>115</v>
      </c>
      <c r="G48" s="89">
        <v>75.59045935211644</v>
      </c>
      <c r="H48" s="89">
        <v>0.2454145843992967</v>
      </c>
      <c r="I48" s="89">
        <v>12.194786486011218</v>
      </c>
      <c r="J48" s="89">
        <v>3.2885778996556096</v>
      </c>
      <c r="K48" s="89">
        <v>0.10511621881505592</v>
      </c>
      <c r="L48" s="89">
        <v>0.10130417727085916</v>
      </c>
      <c r="M48" s="89">
        <v>1.6588300651249255</v>
      </c>
      <c r="N48" s="89">
        <v>4.1616895685286952</v>
      </c>
      <c r="O48" s="89">
        <v>2.6294590033114269</v>
      </c>
      <c r="P48" s="89">
        <v>2.4362644766465932E-2</v>
      </c>
      <c r="Q48" s="89">
        <v>100</v>
      </c>
      <c r="S48" s="90">
        <v>28.178924843307673</v>
      </c>
      <c r="T48" s="90">
        <v>5.3416659046260904</v>
      </c>
      <c r="U48" s="91">
        <v>30875.57490891439</v>
      </c>
      <c r="V48" s="91">
        <v>610.96549312055163</v>
      </c>
      <c r="W48" s="91">
        <v>64534.810083971366</v>
      </c>
      <c r="X48" s="91">
        <v>353385.39747114439</v>
      </c>
      <c r="Y48" s="91">
        <v>106.31858176085733</v>
      </c>
      <c r="Z48" s="91">
        <v>21827.139186488155</v>
      </c>
      <c r="AA48" s="91">
        <v>11855.658475447843</v>
      </c>
      <c r="AB48" s="89">
        <v>5.6550672388914824</v>
      </c>
      <c r="AC48" s="91">
        <v>1472.4875063957802</v>
      </c>
      <c r="AD48" s="90">
        <v>3.8304695329068372</v>
      </c>
      <c r="AE48" s="91">
        <v>814.12511472260815</v>
      </c>
      <c r="AF48" s="91">
        <v>25562.116014023053</v>
      </c>
      <c r="AG48" s="90">
        <v>1.4070283659435823</v>
      </c>
      <c r="AH48" s="90">
        <v>64.612599814396091</v>
      </c>
      <c r="AI48" s="90">
        <v>92.542281948166135</v>
      </c>
      <c r="AJ48" s="90">
        <v>91.605466765369542</v>
      </c>
      <c r="AK48" s="91">
        <v>496.35472073834103</v>
      </c>
      <c r="AL48" s="90">
        <v>61.911643911968923</v>
      </c>
      <c r="AM48" s="89">
        <v>1.0531229059978553</v>
      </c>
      <c r="AN48" s="91">
        <v>533.84901385287424</v>
      </c>
      <c r="AO48" s="90">
        <v>53.870736375648661</v>
      </c>
      <c r="AP48" s="90">
        <v>118.41500485266506</v>
      </c>
      <c r="AQ48" s="89">
        <v>14.335629006875042</v>
      </c>
      <c r="AR48" s="89">
        <v>60.215725099857636</v>
      </c>
      <c r="AS48" s="89">
        <v>13.59265326571745</v>
      </c>
      <c r="AT48" s="89">
        <v>2.739038648951138</v>
      </c>
      <c r="AU48" s="89">
        <v>14.721388784596268</v>
      </c>
      <c r="AV48" s="89">
        <v>2.489091524682415</v>
      </c>
      <c r="AW48" s="89">
        <v>15.639763864854535</v>
      </c>
      <c r="AX48" s="89">
        <v>3.2912115753997786</v>
      </c>
      <c r="AY48" s="89">
        <v>10.168560701374167</v>
      </c>
      <c r="AZ48" s="89">
        <v>1.5268650156429819</v>
      </c>
      <c r="BA48" s="89">
        <v>10.379353159461873</v>
      </c>
      <c r="BB48" s="89">
        <v>1.4985569040507087</v>
      </c>
      <c r="BC48" s="89">
        <v>13.204192665913892</v>
      </c>
      <c r="BD48" s="89">
        <v>3.8145900499213905</v>
      </c>
      <c r="BE48" s="89">
        <v>5.6435179270493823</v>
      </c>
      <c r="BF48" s="89">
        <v>7.2886474628049882</v>
      </c>
      <c r="BG48" s="89">
        <v>2.3467588409274218</v>
      </c>
    </row>
    <row r="49" spans="1:59" ht="15.75" customHeight="1" x14ac:dyDescent="0.25">
      <c r="A49" s="88" t="s">
        <v>254</v>
      </c>
      <c r="B49" s="86">
        <v>210316</v>
      </c>
      <c r="C49" s="86" t="s">
        <v>278</v>
      </c>
      <c r="D49" s="87" t="s">
        <v>113</v>
      </c>
      <c r="E49" s="87" t="s">
        <v>114</v>
      </c>
      <c r="F49" s="87" t="s">
        <v>115</v>
      </c>
      <c r="G49" s="89">
        <v>75.275144975641453</v>
      </c>
      <c r="H49" s="89">
        <v>0.24935521310019135</v>
      </c>
      <c r="I49" s="89">
        <v>12.460418801599831</v>
      </c>
      <c r="J49" s="89">
        <v>3.2664336841765906</v>
      </c>
      <c r="K49" s="89">
        <v>0.10741836174817883</v>
      </c>
      <c r="L49" s="89">
        <v>0.1044079331848467</v>
      </c>
      <c r="M49" s="89">
        <v>1.7069691856773914</v>
      </c>
      <c r="N49" s="89">
        <v>4.2102904165969184</v>
      </c>
      <c r="O49" s="89">
        <v>2.5948646675476841</v>
      </c>
      <c r="P49" s="89">
        <v>2.4696760726918288E-2</v>
      </c>
      <c r="Q49" s="89">
        <v>99.999999999999986</v>
      </c>
      <c r="S49" s="90">
        <v>28.87306383945727</v>
      </c>
      <c r="T49" s="90">
        <v>5.8003754753953123</v>
      </c>
      <c r="U49" s="91">
        <v>31236.144600732536</v>
      </c>
      <c r="V49" s="91">
        <v>629.68424503781046</v>
      </c>
      <c r="W49" s="91">
        <v>65940.536298066305</v>
      </c>
      <c r="X49" s="91">
        <v>351911.30276112381</v>
      </c>
      <c r="Y49" s="91">
        <v>107.77666381227141</v>
      </c>
      <c r="Z49" s="91">
        <v>21539.971605313327</v>
      </c>
      <c r="AA49" s="91">
        <v>12199.708770036317</v>
      </c>
      <c r="AB49" s="89">
        <v>5.9570581017557043</v>
      </c>
      <c r="AC49" s="91">
        <v>1496.1312786011481</v>
      </c>
      <c r="AD49" s="90">
        <v>3.8070139310028499</v>
      </c>
      <c r="AE49" s="91">
        <v>831.95521173964505</v>
      </c>
      <c r="AF49" s="91">
        <v>25389.989027104639</v>
      </c>
      <c r="AG49" s="90">
        <v>1.414073926565989</v>
      </c>
      <c r="AH49" s="90">
        <v>66.394700982032077</v>
      </c>
      <c r="AI49" s="90">
        <v>97.001123590336192</v>
      </c>
      <c r="AJ49" s="90">
        <v>96.103882122417559</v>
      </c>
      <c r="AK49" s="91">
        <v>518.75823599995294</v>
      </c>
      <c r="AL49" s="90">
        <v>61.670168110622598</v>
      </c>
      <c r="AM49" s="89">
        <v>1.0690065173055021</v>
      </c>
      <c r="AN49" s="91">
        <v>543.83315653721434</v>
      </c>
      <c r="AO49" s="90">
        <v>55.96878430234559</v>
      </c>
      <c r="AP49" s="90">
        <v>122.03428330356968</v>
      </c>
      <c r="AQ49" s="89">
        <v>14.694259352393239</v>
      </c>
      <c r="AR49" s="89">
        <v>60.779881802191483</v>
      </c>
      <c r="AS49" s="89">
        <v>14.482836915746516</v>
      </c>
      <c r="AT49" s="89">
        <v>2.7930783397312315</v>
      </c>
      <c r="AU49" s="89">
        <v>15.127071625377928</v>
      </c>
      <c r="AV49" s="89">
        <v>2.4681159740412801</v>
      </c>
      <c r="AW49" s="89">
        <v>16.339936454823821</v>
      </c>
      <c r="AX49" s="89">
        <v>3.4864613387260639</v>
      </c>
      <c r="AY49" s="89">
        <v>10.60052451609176</v>
      </c>
      <c r="AZ49" s="89">
        <v>1.5289215377416567</v>
      </c>
      <c r="BA49" s="89">
        <v>10.454248743042413</v>
      </c>
      <c r="BB49" s="89">
        <v>1.512657729533444</v>
      </c>
      <c r="BC49" s="89">
        <v>13.896661505029771</v>
      </c>
      <c r="BD49" s="89">
        <v>3.8038204296804876</v>
      </c>
      <c r="BE49" s="89">
        <v>5.8038170490878676</v>
      </c>
      <c r="BF49" s="89">
        <v>7.3477687642324314</v>
      </c>
      <c r="BG49" s="89">
        <v>2.4024148867182236</v>
      </c>
    </row>
    <row r="50" spans="1:59" ht="15.75" customHeight="1" x14ac:dyDescent="0.25">
      <c r="A50" s="88" t="s">
        <v>254</v>
      </c>
      <c r="B50" s="86">
        <v>210316</v>
      </c>
      <c r="C50" s="86" t="s">
        <v>279</v>
      </c>
      <c r="D50" s="87" t="s">
        <v>113</v>
      </c>
      <c r="E50" s="87" t="s">
        <v>114</v>
      </c>
      <c r="F50" s="87" t="s">
        <v>115</v>
      </c>
      <c r="G50" s="89">
        <v>75.771649854656673</v>
      </c>
      <c r="H50" s="89">
        <v>0.25144208126275291</v>
      </c>
      <c r="I50" s="89">
        <v>11.948860466103874</v>
      </c>
      <c r="J50" s="89">
        <v>3.2670643400986483</v>
      </c>
      <c r="K50" s="89">
        <v>0.10454947849707281</v>
      </c>
      <c r="L50" s="89">
        <v>0.10153134288984665</v>
      </c>
      <c r="M50" s="89">
        <v>1.692587543649732</v>
      </c>
      <c r="N50" s="89">
        <v>4.156127808000142</v>
      </c>
      <c r="O50" s="89">
        <v>2.6809465642987265</v>
      </c>
      <c r="P50" s="89">
        <v>2.5240520542521652E-2</v>
      </c>
      <c r="Q50" s="89">
        <v>99.999999999999986</v>
      </c>
      <c r="S50" s="90">
        <v>28.315052734057755</v>
      </c>
      <c r="T50" s="90">
        <v>5.6170854104558643</v>
      </c>
      <c r="U50" s="91">
        <v>30834.312207553052</v>
      </c>
      <c r="V50" s="91">
        <v>612.33552896866513</v>
      </c>
      <c r="W50" s="91">
        <v>63233.369586621695</v>
      </c>
      <c r="X50" s="91">
        <v>354232.46307051997</v>
      </c>
      <c r="Y50" s="91">
        <v>110.14963164756449</v>
      </c>
      <c r="Z50" s="91">
        <v>22254.537430243727</v>
      </c>
      <c r="AA50" s="91">
        <v>12096.923174464635</v>
      </c>
      <c r="AB50" s="89">
        <v>5.7160958690038193</v>
      </c>
      <c r="AC50" s="91">
        <v>1508.6524875765176</v>
      </c>
      <c r="AD50" s="90">
        <v>4.0113151062238419</v>
      </c>
      <c r="AE50" s="91">
        <v>809.73571095982891</v>
      </c>
      <c r="AF50" s="91">
        <v>25394.891115586794</v>
      </c>
      <c r="AG50" s="90">
        <v>1.3838087202013398</v>
      </c>
      <c r="AH50" s="90">
        <v>64.205982026875517</v>
      </c>
      <c r="AI50" s="90">
        <v>91.393259103101457</v>
      </c>
      <c r="AJ50" s="90">
        <v>93.007979128038727</v>
      </c>
      <c r="AK50" s="91">
        <v>505.68156502467718</v>
      </c>
      <c r="AL50" s="90">
        <v>63.034443925256319</v>
      </c>
      <c r="AM50" s="89">
        <v>1.0902247096323974</v>
      </c>
      <c r="AN50" s="91">
        <v>549.85662723814801</v>
      </c>
      <c r="AO50" s="90">
        <v>55.25076042392876</v>
      </c>
      <c r="AP50" s="90">
        <v>119.95726319919055</v>
      </c>
      <c r="AQ50" s="89">
        <v>14.499940665062114</v>
      </c>
      <c r="AR50" s="89">
        <v>60.951395200649955</v>
      </c>
      <c r="AS50" s="89">
        <v>13.947875772728933</v>
      </c>
      <c r="AT50" s="89">
        <v>2.7253074483027064</v>
      </c>
      <c r="AU50" s="89">
        <v>15.477552986153793</v>
      </c>
      <c r="AV50" s="89">
        <v>2.5485540865347049</v>
      </c>
      <c r="AW50" s="89">
        <v>16.07187277040655</v>
      </c>
      <c r="AX50" s="89">
        <v>3.3796048614756025</v>
      </c>
      <c r="AY50" s="89">
        <v>10.016217237910265</v>
      </c>
      <c r="AZ50" s="89">
        <v>1.5085706471259686</v>
      </c>
      <c r="BA50" s="89">
        <v>10.532751495391249</v>
      </c>
      <c r="BB50" s="89">
        <v>1.5670149735592458</v>
      </c>
      <c r="BC50" s="89">
        <v>13.521336775077639</v>
      </c>
      <c r="BD50" s="89">
        <v>3.9949278180288688</v>
      </c>
      <c r="BE50" s="89">
        <v>5.5392683413372765</v>
      </c>
      <c r="BF50" s="89">
        <v>7.4448800816338156</v>
      </c>
      <c r="BG50" s="89">
        <v>2.3369276010506117</v>
      </c>
    </row>
    <row r="51" spans="1:59" ht="15.75" customHeight="1" x14ac:dyDescent="0.25">
      <c r="A51" s="88" t="s">
        <v>254</v>
      </c>
      <c r="B51" s="86">
        <v>210316</v>
      </c>
      <c r="C51" s="86" t="s">
        <v>280</v>
      </c>
      <c r="D51" s="87" t="s">
        <v>113</v>
      </c>
      <c r="E51" s="87" t="s">
        <v>114</v>
      </c>
      <c r="F51" s="87" t="s">
        <v>115</v>
      </c>
      <c r="G51" s="89">
        <v>74.95946260629627</v>
      </c>
      <c r="H51" s="89">
        <v>0.2609786834821724</v>
      </c>
      <c r="I51" s="89">
        <v>12.536065963545161</v>
      </c>
      <c r="J51" s="89">
        <v>3.3506466067329423</v>
      </c>
      <c r="K51" s="89">
        <v>0.10710228350792741</v>
      </c>
      <c r="L51" s="89">
        <v>0.10515054854326172</v>
      </c>
      <c r="M51" s="89">
        <v>1.797600038510601</v>
      </c>
      <c r="N51" s="89">
        <v>4.169489791485927</v>
      </c>
      <c r="O51" s="89">
        <v>2.6883183061721487</v>
      </c>
      <c r="P51" s="89">
        <v>2.5185171723598354E-2</v>
      </c>
      <c r="Q51" s="89">
        <v>100</v>
      </c>
      <c r="S51" s="90">
        <v>29.029770244564329</v>
      </c>
      <c r="T51" s="90">
        <v>6.2277150400927246</v>
      </c>
      <c r="U51" s="91">
        <v>30933.444763034091</v>
      </c>
      <c r="V51" s="91">
        <v>634.16295826441149</v>
      </c>
      <c r="W51" s="91">
        <v>66340.861079080991</v>
      </c>
      <c r="X51" s="91">
        <v>350435.48768443504</v>
      </c>
      <c r="Y51" s="91">
        <v>109.90808940178322</v>
      </c>
      <c r="Z51" s="91">
        <v>22315.730259535008</v>
      </c>
      <c r="AA51" s="91">
        <v>12847.447475235265</v>
      </c>
      <c r="AB51" s="89">
        <v>5.9086220236967844</v>
      </c>
      <c r="AC51" s="91">
        <v>1565.8721008930345</v>
      </c>
      <c r="AD51" s="90">
        <v>4.0609661835602289</v>
      </c>
      <c r="AE51" s="91">
        <v>829.50718576889778</v>
      </c>
      <c r="AF51" s="91">
        <v>26044.576074135162</v>
      </c>
      <c r="AG51" s="90">
        <v>1.4745151184591223</v>
      </c>
      <c r="AH51" s="90">
        <v>65.360710587840842</v>
      </c>
      <c r="AI51" s="90">
        <v>95.641544850585419</v>
      </c>
      <c r="AJ51" s="90">
        <v>96.184338845979028</v>
      </c>
      <c r="AK51" s="91">
        <v>526.72575690911322</v>
      </c>
      <c r="AL51" s="90">
        <v>62.814284670275875</v>
      </c>
      <c r="AM51" s="89">
        <v>1.0972950843553528</v>
      </c>
      <c r="AN51" s="91">
        <v>555.60373132268853</v>
      </c>
      <c r="AO51" s="90">
        <v>56.589234464483653</v>
      </c>
      <c r="AP51" s="90">
        <v>123.68292137390051</v>
      </c>
      <c r="AQ51" s="89">
        <v>14.862882915726708</v>
      </c>
      <c r="AR51" s="89">
        <v>61.852881565499153</v>
      </c>
      <c r="AS51" s="89">
        <v>14.43512983566797</v>
      </c>
      <c r="AT51" s="89">
        <v>2.8974623800980641</v>
      </c>
      <c r="AU51" s="89">
        <v>15.982480988631298</v>
      </c>
      <c r="AV51" s="89">
        <v>2.5536869954704375</v>
      </c>
      <c r="AW51" s="89">
        <v>17.047605179595269</v>
      </c>
      <c r="AX51" s="89">
        <v>3.4301596492135138</v>
      </c>
      <c r="AY51" s="89">
        <v>10.496557886294891</v>
      </c>
      <c r="AZ51" s="89">
        <v>1.5322644690889766</v>
      </c>
      <c r="BA51" s="89">
        <v>10.65263402946152</v>
      </c>
      <c r="BB51" s="89">
        <v>1.5453445305243965</v>
      </c>
      <c r="BC51" s="89">
        <v>14.127530332217697</v>
      </c>
      <c r="BD51" s="89">
        <v>3.9395817354440763</v>
      </c>
      <c r="BE51" s="89">
        <v>5.8536184653819561</v>
      </c>
      <c r="BF51" s="89">
        <v>7.6635915454422765</v>
      </c>
      <c r="BG51" s="89">
        <v>2.3615324992104423</v>
      </c>
    </row>
    <row r="52" spans="1:59" ht="15.75" customHeight="1" x14ac:dyDescent="0.25">
      <c r="A52" s="88" t="s">
        <v>254</v>
      </c>
      <c r="B52" s="86">
        <v>210316</v>
      </c>
      <c r="C52" s="86" t="s">
        <v>281</v>
      </c>
      <c r="D52" s="87" t="s">
        <v>113</v>
      </c>
      <c r="E52" s="87" t="s">
        <v>114</v>
      </c>
      <c r="F52" s="87" t="s">
        <v>115</v>
      </c>
      <c r="G52" s="89">
        <v>76.109756037349356</v>
      </c>
      <c r="H52" s="89">
        <v>0.23965741238440985</v>
      </c>
      <c r="I52" s="89">
        <v>11.856567230702824</v>
      </c>
      <c r="J52" s="89">
        <v>3.1815591552423457</v>
      </c>
      <c r="K52" s="89">
        <v>0.10470110997864301</v>
      </c>
      <c r="L52" s="89">
        <v>0.10058833482740864</v>
      </c>
      <c r="M52" s="89">
        <v>1.6040445131447736</v>
      </c>
      <c r="N52" s="89">
        <v>4.1952866655162904</v>
      </c>
      <c r="O52" s="89">
        <v>2.5831442903880757</v>
      </c>
      <c r="P52" s="89">
        <v>2.4695250465843151E-2</v>
      </c>
      <c r="Q52" s="89">
        <v>99.999999999999957</v>
      </c>
      <c r="S52" s="90">
        <v>28.108393945203751</v>
      </c>
      <c r="T52" s="90">
        <v>5.2209205720183665</v>
      </c>
      <c r="U52" s="91">
        <v>31124.83177146536</v>
      </c>
      <c r="V52" s="91">
        <v>606.64824734410149</v>
      </c>
      <c r="W52" s="91">
        <v>62744.953784879348</v>
      </c>
      <c r="X52" s="91">
        <v>355813.10947460827</v>
      </c>
      <c r="Y52" s="91">
        <v>107.77007303293951</v>
      </c>
      <c r="Z52" s="91">
        <v>21442.680754511417</v>
      </c>
      <c r="AA52" s="91">
        <v>11464.106135445696</v>
      </c>
      <c r="AB52" s="89">
        <v>5.7438775063121632</v>
      </c>
      <c r="AC52" s="91">
        <v>1437.9444743064591</v>
      </c>
      <c r="AD52" s="90">
        <v>3.7482185514799062</v>
      </c>
      <c r="AE52" s="91">
        <v>810.91009678459011</v>
      </c>
      <c r="AF52" s="91">
        <v>24730.259313698753</v>
      </c>
      <c r="AG52" s="90">
        <v>1.3263862485475888</v>
      </c>
      <c r="AH52" s="90">
        <v>65.145883475024903</v>
      </c>
      <c r="AI52" s="90">
        <v>92.418401095455366</v>
      </c>
      <c r="AJ52" s="90">
        <v>92.609650830067451</v>
      </c>
      <c r="AK52" s="91">
        <v>496.30668067756858</v>
      </c>
      <c r="AL52" s="90">
        <v>61.792361617789794</v>
      </c>
      <c r="AM52" s="89">
        <v>1.0594655104080473</v>
      </c>
      <c r="AN52" s="91">
        <v>536.74055436619813</v>
      </c>
      <c r="AO52" s="90">
        <v>54.470724064974817</v>
      </c>
      <c r="AP52" s="90">
        <v>118.04614322286174</v>
      </c>
      <c r="AQ52" s="89">
        <v>14.300977579143545</v>
      </c>
      <c r="AR52" s="89">
        <v>59.775868228789555</v>
      </c>
      <c r="AS52" s="89">
        <v>13.936020944224774</v>
      </c>
      <c r="AT52" s="89">
        <v>2.6228160105555065</v>
      </c>
      <c r="AU52" s="89">
        <v>14.592232491958857</v>
      </c>
      <c r="AV52" s="89">
        <v>2.4571974268793757</v>
      </c>
      <c r="AW52" s="89">
        <v>15.35580420549271</v>
      </c>
      <c r="AX52" s="89">
        <v>3.4236981414514034</v>
      </c>
      <c r="AY52" s="89">
        <v>10.086303543214548</v>
      </c>
      <c r="AZ52" s="89">
        <v>1.5038135550965894</v>
      </c>
      <c r="BA52" s="89">
        <v>10.314825185868187</v>
      </c>
      <c r="BB52" s="89">
        <v>1.529109189370071</v>
      </c>
      <c r="BC52" s="89">
        <v>13.246907096782888</v>
      </c>
      <c r="BD52" s="89">
        <v>3.8450836139134617</v>
      </c>
      <c r="BE52" s="89">
        <v>5.4799306378990265</v>
      </c>
      <c r="BF52" s="89">
        <v>7.1194805861560679</v>
      </c>
      <c r="BG52" s="89">
        <v>2.3751933016405284</v>
      </c>
    </row>
    <row r="53" spans="1:59" ht="15.75" customHeight="1" x14ac:dyDescent="0.25">
      <c r="A53" s="88" t="s">
        <v>254</v>
      </c>
      <c r="B53" s="86">
        <v>210316</v>
      </c>
      <c r="C53" s="86" t="s">
        <v>282</v>
      </c>
      <c r="D53" s="87" t="s">
        <v>159</v>
      </c>
      <c r="E53" s="87" t="s">
        <v>114</v>
      </c>
      <c r="F53" s="87" t="s">
        <v>115</v>
      </c>
      <c r="G53" s="89">
        <v>74.344202107184273</v>
      </c>
      <c r="H53" s="89">
        <v>0.26224916127097631</v>
      </c>
      <c r="I53" s="89">
        <v>12.971825005945325</v>
      </c>
      <c r="J53" s="89">
        <v>3.3680157894091369</v>
      </c>
      <c r="K53" s="89">
        <v>0.1083802823622701</v>
      </c>
      <c r="L53" s="89">
        <v>0.10692691516140149</v>
      </c>
      <c r="M53" s="89">
        <v>1.8841137391401599</v>
      </c>
      <c r="N53" s="89">
        <v>4.3012529658639114</v>
      </c>
      <c r="O53" s="89">
        <v>2.6314057053145343</v>
      </c>
      <c r="P53" s="89">
        <v>2.1628328348012413E-2</v>
      </c>
      <c r="Q53" s="89">
        <v>100</v>
      </c>
      <c r="S53" s="90">
        <v>28.096841505255004</v>
      </c>
      <c r="T53" s="90">
        <v>5.4921276042688616</v>
      </c>
      <c r="U53" s="91">
        <v>31910.995753744359</v>
      </c>
      <c r="V53" s="91">
        <v>644.87622533841238</v>
      </c>
      <c r="W53" s="91">
        <v>68646.897931462663</v>
      </c>
      <c r="X53" s="91">
        <v>347559.14485108649</v>
      </c>
      <c r="Y53" s="91">
        <v>94.386024910726164</v>
      </c>
      <c r="Z53" s="91">
        <v>21843.298759815949</v>
      </c>
      <c r="AA53" s="91">
        <v>13465.760893634722</v>
      </c>
      <c r="AB53" s="89">
        <v>6.1721248180809987</v>
      </c>
      <c r="AC53" s="91">
        <v>1573.4949676258577</v>
      </c>
      <c r="AD53" s="90">
        <v>3.6606389445112626</v>
      </c>
      <c r="AE53" s="91">
        <v>839.40528689578196</v>
      </c>
      <c r="AF53" s="91">
        <v>26179.586731077223</v>
      </c>
      <c r="AG53" s="90">
        <v>1.4604332315338819</v>
      </c>
      <c r="AH53" s="90">
        <v>65.994973178697137</v>
      </c>
      <c r="AI53" s="90">
        <v>102.11777893458262</v>
      </c>
      <c r="AJ53" s="90">
        <v>106.6250609683913</v>
      </c>
      <c r="AK53" s="91">
        <v>562.32855342567359</v>
      </c>
      <c r="AL53" s="90">
        <v>62.325751929854619</v>
      </c>
      <c r="AM53" s="89">
        <v>1.0920929134950084</v>
      </c>
      <c r="AN53" s="91">
        <v>581.95380148896572</v>
      </c>
      <c r="AO53" s="90">
        <v>60.598159532135291</v>
      </c>
      <c r="AP53" s="90">
        <v>125.52504095443075</v>
      </c>
      <c r="AQ53" s="89">
        <v>15.448143235989473</v>
      </c>
      <c r="AR53" s="89">
        <v>67.298547368716001</v>
      </c>
      <c r="AS53" s="89">
        <v>15.943878224786197</v>
      </c>
      <c r="AT53" s="89">
        <v>3.0480631929827213</v>
      </c>
      <c r="AU53" s="89">
        <v>16.907095863453851</v>
      </c>
      <c r="AV53" s="89">
        <v>2.8339078353748226</v>
      </c>
      <c r="AW53" s="89">
        <v>17.893833088940141</v>
      </c>
      <c r="AX53" s="89">
        <v>3.9401654196688805</v>
      </c>
      <c r="AY53" s="89">
        <v>11.480713290829</v>
      </c>
      <c r="AZ53" s="89">
        <v>1.7099939345890562</v>
      </c>
      <c r="BA53" s="89">
        <v>11.883576772423574</v>
      </c>
      <c r="BB53" s="89">
        <v>1.8521265188452234</v>
      </c>
      <c r="BC53" s="89">
        <v>15.709191046203896</v>
      </c>
      <c r="BD53" s="89">
        <v>3.9508112369239465</v>
      </c>
      <c r="BE53" s="89">
        <v>5.8058554717801041</v>
      </c>
      <c r="BF53" s="89">
        <v>8.4305022755033772</v>
      </c>
      <c r="BG53" s="89">
        <v>2.4094624309058967</v>
      </c>
    </row>
    <row r="54" spans="1:59" ht="15.75" customHeight="1" x14ac:dyDescent="0.25">
      <c r="A54" s="88" t="s">
        <v>254</v>
      </c>
      <c r="B54" s="86">
        <v>210316</v>
      </c>
      <c r="C54" s="86" t="s">
        <v>283</v>
      </c>
      <c r="D54" s="87" t="s">
        <v>159</v>
      </c>
      <c r="E54" s="87" t="s">
        <v>114</v>
      </c>
      <c r="F54" s="87" t="s">
        <v>115</v>
      </c>
      <c r="G54" s="89">
        <v>74.485256395069655</v>
      </c>
      <c r="H54" s="89">
        <v>0.25279379984304484</v>
      </c>
      <c r="I54" s="89">
        <v>12.973118626444483</v>
      </c>
      <c r="J54" s="89">
        <v>3.2579202977708852</v>
      </c>
      <c r="K54" s="89">
        <v>0.10307084867176046</v>
      </c>
      <c r="L54" s="89">
        <v>0.10651641977410724</v>
      </c>
      <c r="M54" s="89">
        <v>1.900588954767388</v>
      </c>
      <c r="N54" s="89">
        <v>4.2876881412028052</v>
      </c>
      <c r="O54" s="89">
        <v>2.6117107005454363</v>
      </c>
      <c r="P54" s="89">
        <v>2.1335815910447781E-2</v>
      </c>
      <c r="Q54" s="89">
        <v>100.00000000000001</v>
      </c>
      <c r="S54" s="90">
        <v>28.571580820933097</v>
      </c>
      <c r="T54" s="90">
        <v>5.3440320269525019</v>
      </c>
      <c r="U54" s="91">
        <v>31810.358319583615</v>
      </c>
      <c r="V54" s="91">
        <v>642.40052765764074</v>
      </c>
      <c r="W54" s="91">
        <v>68653.743771144203</v>
      </c>
      <c r="X54" s="91">
        <v>348218.57364695065</v>
      </c>
      <c r="Y54" s="91">
        <v>93.109500633194116</v>
      </c>
      <c r="Z54" s="91">
        <v>21679.810525227665</v>
      </c>
      <c r="AA54" s="91">
        <v>13583.509259722521</v>
      </c>
      <c r="AB54" s="89">
        <v>6.0589947079769768</v>
      </c>
      <c r="AC54" s="91">
        <v>1516.7627990582691</v>
      </c>
      <c r="AD54" s="90">
        <v>3.7064731164528668</v>
      </c>
      <c r="AE54" s="91">
        <v>798.28372296278474</v>
      </c>
      <c r="AF54" s="91">
        <v>25323.81447457309</v>
      </c>
      <c r="AG54" s="90">
        <v>1.5117556074242349</v>
      </c>
      <c r="AH54" s="90">
        <v>63.335087994614312</v>
      </c>
      <c r="AI54" s="90">
        <v>97.923196125924605</v>
      </c>
      <c r="AJ54" s="90">
        <v>106.08615950134555</v>
      </c>
      <c r="AK54" s="91">
        <v>560.09862537120739</v>
      </c>
      <c r="AL54" s="90">
        <v>60.454210570368559</v>
      </c>
      <c r="AM54" s="89">
        <v>1.065523678450998</v>
      </c>
      <c r="AN54" s="91">
        <v>567.84527180532245</v>
      </c>
      <c r="AO54" s="90">
        <v>60.467459384054898</v>
      </c>
      <c r="AP54" s="90">
        <v>122.85922470333047</v>
      </c>
      <c r="AQ54" s="89">
        <v>15.018598591820606</v>
      </c>
      <c r="AR54" s="89">
        <v>66.062814203476364</v>
      </c>
      <c r="AS54" s="89">
        <v>15.924678061913482</v>
      </c>
      <c r="AT54" s="89">
        <v>2.9183953900312041</v>
      </c>
      <c r="AU54" s="89">
        <v>16.352635808153639</v>
      </c>
      <c r="AV54" s="89">
        <v>2.6477603626871709</v>
      </c>
      <c r="AW54" s="89">
        <v>17.816256028108576</v>
      </c>
      <c r="AX54" s="89">
        <v>3.91918534061789</v>
      </c>
      <c r="AY54" s="89">
        <v>11.467800374561822</v>
      </c>
      <c r="AZ54" s="89">
        <v>1.7643698798542005</v>
      </c>
      <c r="BA54" s="89">
        <v>12.039323219226798</v>
      </c>
      <c r="BB54" s="89">
        <v>1.7715191012255282</v>
      </c>
      <c r="BC54" s="89">
        <v>15.427756934824602</v>
      </c>
      <c r="BD54" s="89">
        <v>3.9975998496563157</v>
      </c>
      <c r="BE54" s="89">
        <v>5.4201583011837968</v>
      </c>
      <c r="BF54" s="89">
        <v>8.383711646290422</v>
      </c>
      <c r="BG54" s="89">
        <v>2.3985573810326639</v>
      </c>
    </row>
    <row r="55" spans="1:59" ht="15.75" customHeight="1" x14ac:dyDescent="0.25">
      <c r="A55" s="88" t="s">
        <v>254</v>
      </c>
      <c r="B55" s="86">
        <v>210316</v>
      </c>
      <c r="C55" s="86" t="s">
        <v>284</v>
      </c>
      <c r="D55" s="87" t="s">
        <v>113</v>
      </c>
      <c r="E55" s="87" t="s">
        <v>114</v>
      </c>
      <c r="F55" s="87" t="s">
        <v>115</v>
      </c>
      <c r="G55" s="89">
        <v>75.406678299593011</v>
      </c>
      <c r="H55" s="89">
        <v>0.25015295019100753</v>
      </c>
      <c r="I55" s="89">
        <v>12.287451109922971</v>
      </c>
      <c r="J55" s="89">
        <v>3.2643337056050679</v>
      </c>
      <c r="K55" s="89">
        <v>0.10322911761659516</v>
      </c>
      <c r="L55" s="89">
        <v>0.10275120547900526</v>
      </c>
      <c r="M55" s="89">
        <v>1.6999154412048818</v>
      </c>
      <c r="N55" s="89">
        <v>4.2105816184269678</v>
      </c>
      <c r="O55" s="89">
        <v>2.6482482382225929</v>
      </c>
      <c r="P55" s="89">
        <v>2.6658313737873033E-2</v>
      </c>
      <c r="Q55" s="89">
        <v>99.999999999999972</v>
      </c>
      <c r="S55" s="90">
        <v>29.192180982480643</v>
      </c>
      <c r="T55" s="90">
        <v>5.6579729899996911</v>
      </c>
      <c r="U55" s="91">
        <v>31238.305027109676</v>
      </c>
      <c r="V55" s="91">
        <v>619.69252024388072</v>
      </c>
      <c r="W55" s="91">
        <v>65025.191273712364</v>
      </c>
      <c r="X55" s="91">
        <v>352526.22105059732</v>
      </c>
      <c r="Y55" s="91">
        <v>116.33688115207792</v>
      </c>
      <c r="Z55" s="91">
        <v>21983.108625485744</v>
      </c>
      <c r="AA55" s="91">
        <v>12149.29565829129</v>
      </c>
      <c r="AB55" s="89">
        <v>5.6485950910607023</v>
      </c>
      <c r="AC55" s="91">
        <v>1500.9177011460451</v>
      </c>
      <c r="AD55" s="90">
        <v>3.8715783050657828</v>
      </c>
      <c r="AE55" s="91">
        <v>799.50951594052947</v>
      </c>
      <c r="AF55" s="91">
        <v>25373.665893668192</v>
      </c>
      <c r="AG55" s="90">
        <v>1.4100505633860758</v>
      </c>
      <c r="AH55" s="90">
        <v>64.693145500069235</v>
      </c>
      <c r="AI55" s="90">
        <v>92.862851745949499</v>
      </c>
      <c r="AJ55" s="90">
        <v>94.418483318642359</v>
      </c>
      <c r="AK55" s="91">
        <v>513.79083367852263</v>
      </c>
      <c r="AL55" s="90">
        <v>61.883612869781764</v>
      </c>
      <c r="AM55" s="89">
        <v>1.1150804169474029</v>
      </c>
      <c r="AN55" s="91">
        <v>553.38645673491078</v>
      </c>
      <c r="AO55" s="90">
        <v>56.334219963461095</v>
      </c>
      <c r="AP55" s="90">
        <v>121.17110321071779</v>
      </c>
      <c r="AQ55" s="89">
        <v>14.627829606345941</v>
      </c>
      <c r="AR55" s="89">
        <v>59.506740083533067</v>
      </c>
      <c r="AS55" s="89">
        <v>14.78368160979263</v>
      </c>
      <c r="AT55" s="89">
        <v>2.8030027626922704</v>
      </c>
      <c r="AU55" s="89">
        <v>15.643360743623768</v>
      </c>
      <c r="AV55" s="89">
        <v>2.4529779661641347</v>
      </c>
      <c r="AW55" s="89">
        <v>16.170179878503451</v>
      </c>
      <c r="AX55" s="89">
        <v>3.3891436890858189</v>
      </c>
      <c r="AY55" s="89">
        <v>10.375380355333421</v>
      </c>
      <c r="AZ55" s="89">
        <v>1.4345454707418726</v>
      </c>
      <c r="BA55" s="89">
        <v>10.507076232388759</v>
      </c>
      <c r="BB55" s="89">
        <v>1.6089376832406024</v>
      </c>
      <c r="BC55" s="89">
        <v>13.865839648624071</v>
      </c>
      <c r="BD55" s="89">
        <v>3.9087503815181908</v>
      </c>
      <c r="BE55" s="89">
        <v>5.6151106772216304</v>
      </c>
      <c r="BF55" s="89">
        <v>7.5780596155552509</v>
      </c>
      <c r="BG55" s="89">
        <v>2.3630045446054702</v>
      </c>
    </row>
    <row r="56" spans="1:59" ht="15.75" customHeight="1" x14ac:dyDescent="0.25">
      <c r="A56" s="88" t="s">
        <v>254</v>
      </c>
      <c r="B56" s="86">
        <v>210316</v>
      </c>
      <c r="C56" s="86" t="s">
        <v>285</v>
      </c>
      <c r="D56" s="87" t="s">
        <v>113</v>
      </c>
      <c r="E56" s="87" t="s">
        <v>114</v>
      </c>
      <c r="F56" s="87" t="s">
        <v>115</v>
      </c>
      <c r="G56" s="89">
        <v>75.626484450900861</v>
      </c>
      <c r="H56" s="89">
        <v>0.25095721956834877</v>
      </c>
      <c r="I56" s="89">
        <v>12.124552696602581</v>
      </c>
      <c r="J56" s="89">
        <v>3.2743961067433878</v>
      </c>
      <c r="K56" s="89">
        <v>0.10866686600656789</v>
      </c>
      <c r="L56" s="89">
        <v>0.1031251990169794</v>
      </c>
      <c r="M56" s="89">
        <v>1.7021459965263663</v>
      </c>
      <c r="N56" s="89">
        <v>4.1552402271516113</v>
      </c>
      <c r="O56" s="89">
        <v>2.6308887111079255</v>
      </c>
      <c r="P56" s="89">
        <v>2.3542526375391577E-2</v>
      </c>
      <c r="Q56" s="89">
        <v>100.00000000000003</v>
      </c>
      <c r="S56" s="90">
        <v>28.039366813874402</v>
      </c>
      <c r="T56" s="90">
        <v>5.7570046491777607</v>
      </c>
      <c r="U56" s="91">
        <v>30827.727245237806</v>
      </c>
      <c r="V56" s="91">
        <v>621.94807527140279</v>
      </c>
      <c r="W56" s="91">
        <v>64163.132870420864</v>
      </c>
      <c r="X56" s="91">
        <v>353553.81480796152</v>
      </c>
      <c r="Y56" s="91">
        <v>102.73958510220884</v>
      </c>
      <c r="Z56" s="91">
        <v>21839.00719090689</v>
      </c>
      <c r="AA56" s="91">
        <v>12165.237437173941</v>
      </c>
      <c r="AB56" s="89">
        <v>6.0128222540841003</v>
      </c>
      <c r="AC56" s="91">
        <v>1505.7433174100927</v>
      </c>
      <c r="AD56" s="90">
        <v>3.9486590348418256</v>
      </c>
      <c r="AE56" s="91">
        <v>841.62487722086826</v>
      </c>
      <c r="AF56" s="91">
        <v>25451.880937716352</v>
      </c>
      <c r="AG56" s="90">
        <v>1.3919945619944314</v>
      </c>
      <c r="AH56" s="90">
        <v>65.788827443513199</v>
      </c>
      <c r="AI56" s="90">
        <v>95.241907198188628</v>
      </c>
      <c r="AJ56" s="90">
        <v>94.524389097913513</v>
      </c>
      <c r="AK56" s="91">
        <v>510.28206516554638</v>
      </c>
      <c r="AL56" s="90">
        <v>62.825673970531874</v>
      </c>
      <c r="AM56" s="89">
        <v>1.047959190692386</v>
      </c>
      <c r="AN56" s="91">
        <v>540.70109108624831</v>
      </c>
      <c r="AO56" s="90">
        <v>54.889321527232255</v>
      </c>
      <c r="AP56" s="90">
        <v>120.78900416826528</v>
      </c>
      <c r="AQ56" s="89">
        <v>14.565112419568059</v>
      </c>
      <c r="AR56" s="89">
        <v>62.238906252996749</v>
      </c>
      <c r="AS56" s="89">
        <v>13.678861417586933</v>
      </c>
      <c r="AT56" s="89">
        <v>2.72285608210849</v>
      </c>
      <c r="AU56" s="89">
        <v>14.998320707523034</v>
      </c>
      <c r="AV56" s="89">
        <v>2.5652220504056791</v>
      </c>
      <c r="AW56" s="89">
        <v>16.245592219529751</v>
      </c>
      <c r="AX56" s="89">
        <v>3.4646471800808514</v>
      </c>
      <c r="AY56" s="89">
        <v>10.223989715084175</v>
      </c>
      <c r="AZ56" s="89">
        <v>1.6093877122282838</v>
      </c>
      <c r="BA56" s="89">
        <v>10.485869654338538</v>
      </c>
      <c r="BB56" s="89">
        <v>1.4780710818721139</v>
      </c>
      <c r="BC56" s="89">
        <v>13.547591468679437</v>
      </c>
      <c r="BD56" s="89">
        <v>3.8879379735812827</v>
      </c>
      <c r="BE56" s="89">
        <v>5.72362897019085</v>
      </c>
      <c r="BF56" s="89">
        <v>7.2406550488101962</v>
      </c>
      <c r="BG56" s="89">
        <v>2.3728865762348037</v>
      </c>
    </row>
    <row r="57" spans="1:59" ht="15.75" customHeight="1" x14ac:dyDescent="0.25">
      <c r="A57" s="88" t="s">
        <v>254</v>
      </c>
      <c r="B57" s="86">
        <v>210317</v>
      </c>
      <c r="C57" s="86" t="s">
        <v>253</v>
      </c>
      <c r="D57" s="87" t="s">
        <v>113</v>
      </c>
      <c r="E57" s="87" t="s">
        <v>114</v>
      </c>
      <c r="F57" s="87" t="s">
        <v>115</v>
      </c>
      <c r="G57" s="89">
        <v>75.090972321406483</v>
      </c>
      <c r="H57" s="89">
        <v>0.27071289586763569</v>
      </c>
      <c r="I57" s="89">
        <v>12.364967896600959</v>
      </c>
      <c r="J57" s="89">
        <v>3.282022070536903</v>
      </c>
      <c r="K57" s="89">
        <v>0.10506455885497382</v>
      </c>
      <c r="L57" s="89">
        <v>0.10640229433166219</v>
      </c>
      <c r="M57" s="89">
        <v>1.6723145594195969</v>
      </c>
      <c r="N57" s="89">
        <v>4.4063492004586848</v>
      </c>
      <c r="O57" s="89">
        <v>2.6771843454912494</v>
      </c>
      <c r="P57" s="89">
        <v>2.4009857031820656E-2</v>
      </c>
      <c r="Q57" s="89">
        <v>99.999999999999957</v>
      </c>
      <c r="S57" s="90">
        <v>29.58432711357311</v>
      </c>
      <c r="T57" s="90">
        <v>5.7955892970598031</v>
      </c>
      <c r="U57" s="91">
        <v>32690.704718202982</v>
      </c>
      <c r="V57" s="91">
        <v>641.71223711425466</v>
      </c>
      <c r="W57" s="91">
        <v>65435.410108812277</v>
      </c>
      <c r="X57" s="91">
        <v>351050.29560257529</v>
      </c>
      <c r="Y57" s="91">
        <v>104.77901608686534</v>
      </c>
      <c r="Z57" s="91">
        <v>22223.307251922863</v>
      </c>
      <c r="AA57" s="91">
        <v>11952.032156171859</v>
      </c>
      <c r="AB57" s="89">
        <v>6.2619893340925596</v>
      </c>
      <c r="AC57" s="91">
        <v>1624.2773752058142</v>
      </c>
      <c r="AD57" s="90">
        <v>4.1554796837087951</v>
      </c>
      <c r="AE57" s="91">
        <v>813.72500833177219</v>
      </c>
      <c r="AF57" s="91">
        <v>25511.157554283345</v>
      </c>
      <c r="AG57" s="90">
        <v>1.2881304590871914</v>
      </c>
      <c r="AH57" s="90">
        <v>65.398953279846495</v>
      </c>
      <c r="AI57" s="90">
        <v>99.484099204114301</v>
      </c>
      <c r="AJ57" s="90">
        <v>97.653787301066231</v>
      </c>
      <c r="AK57" s="91">
        <v>537.33229374481186</v>
      </c>
      <c r="AL57" s="90">
        <v>63.034041417782177</v>
      </c>
      <c r="AM57" s="89">
        <v>1.0919590965156885</v>
      </c>
      <c r="AN57" s="91">
        <v>579.34007661154908</v>
      </c>
      <c r="AO57" s="90">
        <v>57.376789994683577</v>
      </c>
      <c r="AP57" s="90">
        <v>125.85437939081848</v>
      </c>
      <c r="AQ57" s="89">
        <v>15.19952585168096</v>
      </c>
      <c r="AR57" s="89">
        <v>63.503131660829332</v>
      </c>
      <c r="AS57" s="89">
        <v>14.574742944773693</v>
      </c>
      <c r="AT57" s="89">
        <v>2.7544111379528498</v>
      </c>
      <c r="AU57" s="89">
        <v>16.061993866537478</v>
      </c>
      <c r="AV57" s="89">
        <v>2.5693182444674112</v>
      </c>
      <c r="AW57" s="89">
        <v>16.986143914520731</v>
      </c>
      <c r="AX57" s="89">
        <v>3.6030883041904773</v>
      </c>
      <c r="AY57" s="89">
        <v>10.846195054291565</v>
      </c>
      <c r="AZ57" s="89">
        <v>1.5608080505084678</v>
      </c>
      <c r="BA57" s="89">
        <v>11.062447542467135</v>
      </c>
      <c r="BB57" s="89">
        <v>1.6047572425911325</v>
      </c>
      <c r="BC57" s="89">
        <v>14.040815598199082</v>
      </c>
      <c r="BD57" s="89">
        <v>4.066747161973371</v>
      </c>
      <c r="BE57" s="89">
        <v>5.8525086345085295</v>
      </c>
      <c r="BF57" s="89">
        <v>7.8884956634542158</v>
      </c>
      <c r="BG57" s="89">
        <v>2.3766463878017472</v>
      </c>
    </row>
    <row r="58" spans="1:59" ht="15.75" customHeight="1" x14ac:dyDescent="0.25">
      <c r="A58" s="88" t="s">
        <v>254</v>
      </c>
      <c r="B58" s="86">
        <v>210317</v>
      </c>
      <c r="C58" s="86" t="s">
        <v>255</v>
      </c>
      <c r="D58" s="87" t="s">
        <v>113</v>
      </c>
      <c r="E58" s="87" t="s">
        <v>114</v>
      </c>
      <c r="F58" s="87" t="s">
        <v>115</v>
      </c>
      <c r="G58" s="89">
        <v>75.961898837277971</v>
      </c>
      <c r="H58" s="89">
        <v>0.23242480391805997</v>
      </c>
      <c r="I58" s="89">
        <v>12.022149401620631</v>
      </c>
      <c r="J58" s="89">
        <v>3.2517125232515172</v>
      </c>
      <c r="K58" s="89">
        <v>0.10676478716183542</v>
      </c>
      <c r="L58" s="89">
        <v>9.950082497219849E-2</v>
      </c>
      <c r="M58" s="89">
        <v>1.7256743949579936</v>
      </c>
      <c r="N58" s="89">
        <v>3.9752943813836006</v>
      </c>
      <c r="O58" s="89">
        <v>2.5985881548700194</v>
      </c>
      <c r="P58" s="89">
        <v>2.5991890586197428E-2</v>
      </c>
      <c r="Q58" s="89">
        <v>100.00000000000001</v>
      </c>
      <c r="S58" s="90">
        <v>27.609692620336432</v>
      </c>
      <c r="T58" s="90">
        <v>5.5931126292779165</v>
      </c>
      <c r="U58" s="91">
        <v>29492.709015484932</v>
      </c>
      <c r="V58" s="91">
        <v>600.08947540732913</v>
      </c>
      <c r="W58" s="91">
        <v>63621.214633376381</v>
      </c>
      <c r="X58" s="91">
        <v>355121.87706427451</v>
      </c>
      <c r="Y58" s="91">
        <v>113.42861051816557</v>
      </c>
      <c r="Z58" s="91">
        <v>21570.880273576029</v>
      </c>
      <c r="AA58" s="91">
        <v>12333.394900764781</v>
      </c>
      <c r="AB58" s="89">
        <v>5.4141431287834987</v>
      </c>
      <c r="AC58" s="91">
        <v>1394.5488235083599</v>
      </c>
      <c r="AD58" s="90">
        <v>3.6823030588736247</v>
      </c>
      <c r="AE58" s="91">
        <v>826.89327656841533</v>
      </c>
      <c r="AF58" s="91">
        <v>25275.561443234044</v>
      </c>
      <c r="AG58" s="90">
        <v>1.5326378545724113</v>
      </c>
      <c r="AH58" s="90">
        <v>65.069368501950891</v>
      </c>
      <c r="AI58" s="90">
        <v>89.004970945759013</v>
      </c>
      <c r="AJ58" s="90">
        <v>91.298127053860426</v>
      </c>
      <c r="AK58" s="91">
        <v>487.55456397732951</v>
      </c>
      <c r="AL58" s="90">
        <v>61.645637896843617</v>
      </c>
      <c r="AM58" s="89">
        <v>1.0659326105133666</v>
      </c>
      <c r="AN58" s="91">
        <v>516.59650808934828</v>
      </c>
      <c r="AO58" s="90">
        <v>53.789716422883956</v>
      </c>
      <c r="AP58" s="90">
        <v>116.20229731223415</v>
      </c>
      <c r="AQ58" s="89">
        <v>14.008157326591357</v>
      </c>
      <c r="AR58" s="89">
        <v>58.337010532411156</v>
      </c>
      <c r="AS58" s="89">
        <v>13.809164153427506</v>
      </c>
      <c r="AT58" s="89">
        <v>2.760109615492059</v>
      </c>
      <c r="AU58" s="89">
        <v>14.564967162201105</v>
      </c>
      <c r="AV58" s="89">
        <v>2.4470283465760114</v>
      </c>
      <c r="AW58" s="89">
        <v>15.438882121937302</v>
      </c>
      <c r="AX58" s="89">
        <v>3.2634545190919986</v>
      </c>
      <c r="AY58" s="89">
        <v>9.7765621299479406</v>
      </c>
      <c r="AZ58" s="89">
        <v>1.4773756082623366</v>
      </c>
      <c r="BA58" s="89">
        <v>9.9636275436665862</v>
      </c>
      <c r="BB58" s="89">
        <v>1.4761498011041769</v>
      </c>
      <c r="BC58" s="89">
        <v>13.341215262921075</v>
      </c>
      <c r="BD58" s="89">
        <v>3.7359634227469911</v>
      </c>
      <c r="BE58" s="89">
        <v>5.4850753113197577</v>
      </c>
      <c r="BF58" s="89">
        <v>6.946096300979824</v>
      </c>
      <c r="BG58" s="89">
        <v>2.3587293590326297</v>
      </c>
    </row>
    <row r="59" spans="1:59" ht="15.75" customHeight="1" x14ac:dyDescent="0.25">
      <c r="A59" s="88" t="s">
        <v>254</v>
      </c>
      <c r="B59" s="86">
        <v>210317</v>
      </c>
      <c r="C59" s="86" t="s">
        <v>256</v>
      </c>
      <c r="D59" s="87" t="s">
        <v>113</v>
      </c>
      <c r="E59" s="87" t="s">
        <v>114</v>
      </c>
      <c r="F59" s="87" t="s">
        <v>115</v>
      </c>
      <c r="G59" s="89">
        <v>75.582079307509957</v>
      </c>
      <c r="H59" s="89">
        <v>0.24581900796890691</v>
      </c>
      <c r="I59" s="89">
        <v>11.999269801904472</v>
      </c>
      <c r="J59" s="89">
        <v>3.286402836242408</v>
      </c>
      <c r="K59" s="89">
        <v>0.10642159792081869</v>
      </c>
      <c r="L59" s="89">
        <v>0.10460128341835333</v>
      </c>
      <c r="M59" s="89">
        <v>1.7279796552075779</v>
      </c>
      <c r="N59" s="89">
        <v>4.2747860991911661</v>
      </c>
      <c r="O59" s="89">
        <v>2.6476380656848293</v>
      </c>
      <c r="P59" s="89">
        <v>2.5002344951512771E-2</v>
      </c>
      <c r="Q59" s="89">
        <v>99.999999999999986</v>
      </c>
      <c r="S59" s="90">
        <v>28.808897109878721</v>
      </c>
      <c r="T59" s="90">
        <v>5.8142717488900866</v>
      </c>
      <c r="U59" s="91">
        <v>31714.638069899262</v>
      </c>
      <c r="V59" s="91">
        <v>630.85034029608892</v>
      </c>
      <c r="W59" s="91">
        <v>63500.135791678462</v>
      </c>
      <c r="X59" s="91">
        <v>353346.22076260904</v>
      </c>
      <c r="Y59" s="91">
        <v>109.11023336840174</v>
      </c>
      <c r="Z59" s="91">
        <v>21978.043583249768</v>
      </c>
      <c r="AA59" s="91">
        <v>12349.87059576856</v>
      </c>
      <c r="AB59" s="89">
        <v>5.7926343880072615</v>
      </c>
      <c r="AC59" s="91">
        <v>1474.9140478134414</v>
      </c>
      <c r="AD59" s="90">
        <v>3.9501121436190099</v>
      </c>
      <c r="AE59" s="91">
        <v>824.23527589674075</v>
      </c>
      <c r="AF59" s="91">
        <v>25545.209246112237</v>
      </c>
      <c r="AG59" s="90">
        <v>1.2676277646098029</v>
      </c>
      <c r="AH59" s="90">
        <v>65.690220511054832</v>
      </c>
      <c r="AI59" s="90">
        <v>93.219153700839499</v>
      </c>
      <c r="AJ59" s="90">
        <v>92.676530923592793</v>
      </c>
      <c r="AK59" s="91">
        <v>504.30283791352588</v>
      </c>
      <c r="AL59" s="90">
        <v>62.529818531663224</v>
      </c>
      <c r="AM59" s="89">
        <v>1.0884701969078301</v>
      </c>
      <c r="AN59" s="91">
        <v>543.65759687291961</v>
      </c>
      <c r="AO59" s="90">
        <v>54.32201480319474</v>
      </c>
      <c r="AP59" s="90">
        <v>119.82007536764856</v>
      </c>
      <c r="AQ59" s="89">
        <v>14.381747387279711</v>
      </c>
      <c r="AR59" s="89">
        <v>59.607858820136585</v>
      </c>
      <c r="AS59" s="89">
        <v>14.175536594167147</v>
      </c>
      <c r="AT59" s="89">
        <v>2.7913222888327627</v>
      </c>
      <c r="AU59" s="89">
        <v>15.21838377466063</v>
      </c>
      <c r="AV59" s="89">
        <v>2.5099259903882682</v>
      </c>
      <c r="AW59" s="89">
        <v>16.063234775621709</v>
      </c>
      <c r="AX59" s="89">
        <v>3.3679035573489031</v>
      </c>
      <c r="AY59" s="89">
        <v>10.197887061263547</v>
      </c>
      <c r="AZ59" s="89">
        <v>1.4988065827224433</v>
      </c>
      <c r="BA59" s="89">
        <v>10.634213334914701</v>
      </c>
      <c r="BB59" s="89">
        <v>1.5085378982214281</v>
      </c>
      <c r="BC59" s="89">
        <v>13.497861679033463</v>
      </c>
      <c r="BD59" s="89">
        <v>3.9398027354520297</v>
      </c>
      <c r="BE59" s="89">
        <v>5.6620672779378642</v>
      </c>
      <c r="BF59" s="89">
        <v>7.4572495743118408</v>
      </c>
      <c r="BG59" s="89">
        <v>2.3786476534309959</v>
      </c>
    </row>
    <row r="60" spans="1:59" ht="15.75" customHeight="1" x14ac:dyDescent="0.25">
      <c r="A60" s="88" t="s">
        <v>254</v>
      </c>
      <c r="B60" s="86">
        <v>210317</v>
      </c>
      <c r="C60" s="86" t="s">
        <v>265</v>
      </c>
      <c r="D60" s="87" t="s">
        <v>113</v>
      </c>
      <c r="E60" s="87" t="s">
        <v>114</v>
      </c>
      <c r="F60" s="87" t="s">
        <v>115</v>
      </c>
      <c r="G60" s="89">
        <v>75.454653426970751</v>
      </c>
      <c r="H60" s="89">
        <v>0.25603601029181317</v>
      </c>
      <c r="I60" s="89">
        <v>12.411950939676924</v>
      </c>
      <c r="J60" s="89">
        <v>3.2482125744359114</v>
      </c>
      <c r="K60" s="89">
        <v>0.10534917575959137</v>
      </c>
      <c r="L60" s="89">
        <v>0.10132422161778207</v>
      </c>
      <c r="M60" s="89">
        <v>1.6678484960176436</v>
      </c>
      <c r="N60" s="89">
        <v>4.100033406242348</v>
      </c>
      <c r="O60" s="89">
        <v>2.6297337864159789</v>
      </c>
      <c r="P60" s="89">
        <v>2.4857962571260387E-2</v>
      </c>
      <c r="Q60" s="89">
        <v>100</v>
      </c>
      <c r="S60" s="90">
        <v>28.38712638290772</v>
      </c>
      <c r="T60" s="90">
        <v>5.583738296869674</v>
      </c>
      <c r="U60" s="91">
        <v>30418.147840911981</v>
      </c>
      <c r="V60" s="91">
        <v>611.08638057684368</v>
      </c>
      <c r="W60" s="91">
        <v>65684.04437277028</v>
      </c>
      <c r="X60" s="91">
        <v>352750.50477108825</v>
      </c>
      <c r="Y60" s="91">
        <v>108.48014866098033</v>
      </c>
      <c r="Z60" s="91">
        <v>21829.420161039041</v>
      </c>
      <c r="AA60" s="91">
        <v>11920.113201038099</v>
      </c>
      <c r="AB60" s="89">
        <v>5.854491025160395</v>
      </c>
      <c r="AC60" s="91">
        <v>1536.2160617508789</v>
      </c>
      <c r="AD60" s="90">
        <v>3.8733296869108309</v>
      </c>
      <c r="AE60" s="91">
        <v>815.92936625803509</v>
      </c>
      <c r="AF60" s="91">
        <v>25248.356341090341</v>
      </c>
      <c r="AG60" s="90">
        <v>1.5589951352047393</v>
      </c>
      <c r="AH60" s="90">
        <v>64.798182482985837</v>
      </c>
      <c r="AI60" s="90">
        <v>95.147876396472739</v>
      </c>
      <c r="AJ60" s="90">
        <v>96.482995846545847</v>
      </c>
      <c r="AK60" s="91">
        <v>520.68457518206264</v>
      </c>
      <c r="AL60" s="90">
        <v>62.193878399000091</v>
      </c>
      <c r="AM60" s="89">
        <v>1.0702294015058103</v>
      </c>
      <c r="AN60" s="91">
        <v>551.16386466304255</v>
      </c>
      <c r="AO60" s="90">
        <v>56.990918648023275</v>
      </c>
      <c r="AP60" s="90">
        <v>122.28504168206955</v>
      </c>
      <c r="AQ60" s="89">
        <v>14.839623412222783</v>
      </c>
      <c r="AR60" s="89">
        <v>62.338566162614804</v>
      </c>
      <c r="AS60" s="89">
        <v>14.222067465199185</v>
      </c>
      <c r="AT60" s="89">
        <v>2.7235772686915354</v>
      </c>
      <c r="AU60" s="89">
        <v>15.399542344087811</v>
      </c>
      <c r="AV60" s="89">
        <v>2.509447749954719</v>
      </c>
      <c r="AW60" s="89">
        <v>16.358418640113367</v>
      </c>
      <c r="AX60" s="89">
        <v>3.4999897971236704</v>
      </c>
      <c r="AY60" s="89">
        <v>10.420281233753636</v>
      </c>
      <c r="AZ60" s="89">
        <v>1.5424536973143175</v>
      </c>
      <c r="BA60" s="89">
        <v>10.374517052641119</v>
      </c>
      <c r="BB60" s="89">
        <v>1.5749023465505969</v>
      </c>
      <c r="BC60" s="89">
        <v>13.912408399914561</v>
      </c>
      <c r="BD60" s="89">
        <v>3.8618095754120976</v>
      </c>
      <c r="BE60" s="89">
        <v>5.6775601264878679</v>
      </c>
      <c r="BF60" s="89">
        <v>7.3546413100343848</v>
      </c>
      <c r="BG60" s="89">
        <v>2.3573688917397568</v>
      </c>
    </row>
    <row r="61" spans="1:59" ht="15.75" customHeight="1" x14ac:dyDescent="0.25">
      <c r="A61" s="88" t="s">
        <v>254</v>
      </c>
      <c r="B61" s="86">
        <v>210317</v>
      </c>
      <c r="C61" s="86" t="s">
        <v>257</v>
      </c>
      <c r="D61" s="87" t="s">
        <v>113</v>
      </c>
      <c r="E61" s="87" t="s">
        <v>114</v>
      </c>
      <c r="F61" s="87" t="s">
        <v>115</v>
      </c>
      <c r="G61" s="89">
        <v>75.022808928732744</v>
      </c>
      <c r="H61" s="89">
        <v>0.24261445397346412</v>
      </c>
      <c r="I61" s="89">
        <v>12.548699672009407</v>
      </c>
      <c r="J61" s="89">
        <v>3.2797237471505505</v>
      </c>
      <c r="K61" s="89">
        <v>0.10521082996701003</v>
      </c>
      <c r="L61" s="89">
        <v>0.10423179850082864</v>
      </c>
      <c r="M61" s="89">
        <v>1.7250119934003314</v>
      </c>
      <c r="N61" s="89">
        <v>4.3037489282003794</v>
      </c>
      <c r="O61" s="89">
        <v>2.6437214873910762</v>
      </c>
      <c r="P61" s="89">
        <v>2.4228160674173875E-2</v>
      </c>
      <c r="Q61" s="89">
        <v>99.999999999999957</v>
      </c>
      <c r="S61" s="90">
        <v>29.349524983025209</v>
      </c>
      <c r="T61" s="90">
        <v>5.8715732382617807</v>
      </c>
      <c r="U61" s="91">
        <v>31929.513298318616</v>
      </c>
      <c r="V61" s="91">
        <v>628.62197675849757</v>
      </c>
      <c r="W61" s="91">
        <v>66407.71866427378</v>
      </c>
      <c r="X61" s="91">
        <v>350731.63174182561</v>
      </c>
      <c r="Y61" s="91">
        <v>105.73169318209479</v>
      </c>
      <c r="Z61" s="91">
        <v>21945.532066833322</v>
      </c>
      <c r="AA61" s="91">
        <v>12328.660716832168</v>
      </c>
      <c r="AB61" s="89">
        <v>6.2074394796180945</v>
      </c>
      <c r="AC61" s="91">
        <v>1455.6867238407847</v>
      </c>
      <c r="AD61" s="90">
        <v>3.738213178128861</v>
      </c>
      <c r="AE61" s="91">
        <v>814.85787809449266</v>
      </c>
      <c r="AF61" s="91">
        <v>25493.292686601228</v>
      </c>
      <c r="AG61" s="90">
        <v>1.314395373942288</v>
      </c>
      <c r="AH61" s="90">
        <v>65.407646025127946</v>
      </c>
      <c r="AI61" s="90">
        <v>94.122841420123891</v>
      </c>
      <c r="AJ61" s="90">
        <v>95.73550132016797</v>
      </c>
      <c r="AK61" s="91">
        <v>524.97960697663507</v>
      </c>
      <c r="AL61" s="90">
        <v>63.663690780130011</v>
      </c>
      <c r="AM61" s="89">
        <v>1.1552102632893944</v>
      </c>
      <c r="AN61" s="91">
        <v>548.52091838606032</v>
      </c>
      <c r="AO61" s="90">
        <v>56.125016308028606</v>
      </c>
      <c r="AP61" s="90">
        <v>120.8365521089719</v>
      </c>
      <c r="AQ61" s="89">
        <v>14.642906535337632</v>
      </c>
      <c r="AR61" s="89">
        <v>60.841867228133459</v>
      </c>
      <c r="AS61" s="89">
        <v>13.663663072132499</v>
      </c>
      <c r="AT61" s="89">
        <v>2.7498820742186565</v>
      </c>
      <c r="AU61" s="89">
        <v>15.968166832746084</v>
      </c>
      <c r="AV61" s="89">
        <v>2.5101022958888151</v>
      </c>
      <c r="AW61" s="89">
        <v>16.041319308486848</v>
      </c>
      <c r="AX61" s="89">
        <v>3.4494491505357967</v>
      </c>
      <c r="AY61" s="89">
        <v>10.350597294075003</v>
      </c>
      <c r="AZ61" s="89">
        <v>1.5130290967893005</v>
      </c>
      <c r="BA61" s="89">
        <v>10.349246505656568</v>
      </c>
      <c r="BB61" s="89">
        <v>1.5350171872607608</v>
      </c>
      <c r="BC61" s="89">
        <v>13.805238770148042</v>
      </c>
      <c r="BD61" s="89">
        <v>3.8668070537907995</v>
      </c>
      <c r="BE61" s="89">
        <v>5.6315032986547182</v>
      </c>
      <c r="BF61" s="89">
        <v>7.5079393829341701</v>
      </c>
      <c r="BG61" s="89">
        <v>2.3185364886114583</v>
      </c>
    </row>
    <row r="62" spans="1:59" ht="15.75" customHeight="1" x14ac:dyDescent="0.25">
      <c r="A62" s="88" t="s">
        <v>254</v>
      </c>
      <c r="B62" s="86">
        <v>210317</v>
      </c>
      <c r="C62" s="86" t="s">
        <v>258</v>
      </c>
      <c r="D62" s="87" t="s">
        <v>113</v>
      </c>
      <c r="E62" s="87" t="s">
        <v>114</v>
      </c>
      <c r="F62" s="87" t="s">
        <v>115</v>
      </c>
      <c r="G62" s="89">
        <v>76.019084047713477</v>
      </c>
      <c r="H62" s="89">
        <v>0.25824010445516687</v>
      </c>
      <c r="I62" s="89">
        <v>11.86203142686912</v>
      </c>
      <c r="J62" s="89">
        <v>3.2542943261999717</v>
      </c>
      <c r="K62" s="89">
        <v>0.1065846032947754</v>
      </c>
      <c r="L62" s="89">
        <v>0.10156114070451405</v>
      </c>
      <c r="M62" s="89">
        <v>1.6729542175445959</v>
      </c>
      <c r="N62" s="89">
        <v>4.0679085792677432</v>
      </c>
      <c r="O62" s="89">
        <v>2.6316362340309349</v>
      </c>
      <c r="P62" s="89">
        <v>2.5705319919695917E-2</v>
      </c>
      <c r="Q62" s="89">
        <v>100</v>
      </c>
      <c r="S62" s="90">
        <v>27.847038522957821</v>
      </c>
      <c r="T62" s="90">
        <v>5.5304232206858019</v>
      </c>
      <c r="U62" s="91">
        <v>30179.813749587385</v>
      </c>
      <c r="V62" s="91">
        <v>612.51523958892426</v>
      </c>
      <c r="W62" s="91">
        <v>62773.870310991384</v>
      </c>
      <c r="X62" s="91">
        <v>355389.21792306053</v>
      </c>
      <c r="Y62" s="91">
        <v>112.17801612955299</v>
      </c>
      <c r="Z62" s="91">
        <v>21845.212378690791</v>
      </c>
      <c r="AA62" s="91">
        <v>11956.603792791228</v>
      </c>
      <c r="AB62" s="89">
        <v>5.4671912566589711</v>
      </c>
      <c r="AC62" s="91">
        <v>1549.4406267310012</v>
      </c>
      <c r="AD62" s="90">
        <v>4.0863813427486413</v>
      </c>
      <c r="AE62" s="91">
        <v>825.49775251803544</v>
      </c>
      <c r="AF62" s="91">
        <v>25295.629797552381</v>
      </c>
      <c r="AG62" s="90">
        <v>1.4929802366141385</v>
      </c>
      <c r="AH62" s="90">
        <v>65.06951178557668</v>
      </c>
      <c r="AI62" s="90">
        <v>93.895639844811569</v>
      </c>
      <c r="AJ62" s="90">
        <v>93.13886074623764</v>
      </c>
      <c r="AK62" s="91">
        <v>498.90454005871288</v>
      </c>
      <c r="AL62" s="90">
        <v>61.090217018933011</v>
      </c>
      <c r="AM62" s="89">
        <v>1.0132067620628047</v>
      </c>
      <c r="AN62" s="91">
        <v>544.46414520764188</v>
      </c>
      <c r="AO62" s="90">
        <v>54.988155240059903</v>
      </c>
      <c r="AP62" s="90">
        <v>120.92446151113722</v>
      </c>
      <c r="AQ62" s="89">
        <v>14.530078221569575</v>
      </c>
      <c r="AR62" s="89">
        <v>60.838842200604134</v>
      </c>
      <c r="AS62" s="89">
        <v>14.740357116149617</v>
      </c>
      <c r="AT62" s="89">
        <v>2.7646206702500185</v>
      </c>
      <c r="AU62" s="89">
        <v>14.668169759890908</v>
      </c>
      <c r="AV62" s="89">
        <v>2.5050890734901863</v>
      </c>
      <c r="AW62" s="89">
        <v>16.328008832094273</v>
      </c>
      <c r="AX62" s="89">
        <v>3.4045971635426024</v>
      </c>
      <c r="AY62" s="89">
        <v>10.231211673630577</v>
      </c>
      <c r="AZ62" s="89">
        <v>1.5239436027290625</v>
      </c>
      <c r="BA62" s="89">
        <v>10.632316652007036</v>
      </c>
      <c r="BB62" s="89">
        <v>1.5419806525445676</v>
      </c>
      <c r="BC62" s="89">
        <v>13.572328008473887</v>
      </c>
      <c r="BD62" s="89">
        <v>3.9256026749288826</v>
      </c>
      <c r="BE62" s="89">
        <v>5.6975905024469213</v>
      </c>
      <c r="BF62" s="89">
        <v>7.2830202000661277</v>
      </c>
      <c r="BG62" s="89">
        <v>2.4182374243724607</v>
      </c>
    </row>
    <row r="63" spans="1:59" ht="15.75" customHeight="1" x14ac:dyDescent="0.25">
      <c r="A63" s="88" t="s">
        <v>254</v>
      </c>
      <c r="B63" s="86">
        <v>210317</v>
      </c>
      <c r="C63" s="86" t="s">
        <v>259</v>
      </c>
      <c r="D63" s="87" t="s">
        <v>113</v>
      </c>
      <c r="E63" s="87" t="s">
        <v>114</v>
      </c>
      <c r="F63" s="87" t="s">
        <v>115</v>
      </c>
      <c r="G63" s="89">
        <v>76.135801644717162</v>
      </c>
      <c r="H63" s="89">
        <v>0.24454356367174329</v>
      </c>
      <c r="I63" s="89">
        <v>11.665287772607201</v>
      </c>
      <c r="J63" s="89">
        <v>3.1621061352070301</v>
      </c>
      <c r="K63" s="89">
        <v>0.1038519687470946</v>
      </c>
      <c r="L63" s="89">
        <v>0.10146366832439652</v>
      </c>
      <c r="M63" s="89">
        <v>1.7298350924396233</v>
      </c>
      <c r="N63" s="89">
        <v>4.2206231195461719</v>
      </c>
      <c r="O63" s="89">
        <v>2.6113637969658829</v>
      </c>
      <c r="P63" s="89">
        <v>2.5123237773701859E-2</v>
      </c>
      <c r="Q63" s="89">
        <v>100.00000000000001</v>
      </c>
      <c r="S63" s="90">
        <v>28.270105737055438</v>
      </c>
      <c r="T63" s="90">
        <v>5.6373235924511285</v>
      </c>
      <c r="U63" s="91">
        <v>31312.802923913052</v>
      </c>
      <c r="V63" s="91">
        <v>611.92738366443541</v>
      </c>
      <c r="W63" s="91">
        <v>61732.70289263731</v>
      </c>
      <c r="X63" s="91">
        <v>355934.87268905272</v>
      </c>
      <c r="Y63" s="91">
        <v>109.63780964443491</v>
      </c>
      <c r="Z63" s="91">
        <v>21676.930878613795</v>
      </c>
      <c r="AA63" s="91">
        <v>12363.131405665988</v>
      </c>
      <c r="AB63" s="89">
        <v>5.5637362599752516</v>
      </c>
      <c r="AC63" s="91">
        <v>1467.2613820304598</v>
      </c>
      <c r="AD63" s="90">
        <v>3.739587779618565</v>
      </c>
      <c r="AE63" s="91">
        <v>804.33349794624769</v>
      </c>
      <c r="AF63" s="91">
        <v>24579.050988964245</v>
      </c>
      <c r="AG63" s="90">
        <v>1.3782600701748644</v>
      </c>
      <c r="AH63" s="90">
        <v>65.671994586748042</v>
      </c>
      <c r="AI63" s="90">
        <v>91.520917959195387</v>
      </c>
      <c r="AJ63" s="90">
        <v>90.966133739151957</v>
      </c>
      <c r="AK63" s="91">
        <v>495.06648752781251</v>
      </c>
      <c r="AL63" s="90">
        <v>61.517399814365866</v>
      </c>
      <c r="AM63" s="89">
        <v>1.0581348354675908</v>
      </c>
      <c r="AN63" s="91">
        <v>536.19781859308739</v>
      </c>
      <c r="AO63" s="90">
        <v>53.952436897321853</v>
      </c>
      <c r="AP63" s="90">
        <v>118.42080320440981</v>
      </c>
      <c r="AQ63" s="89">
        <v>14.045505015814697</v>
      </c>
      <c r="AR63" s="89">
        <v>59.944138031823435</v>
      </c>
      <c r="AS63" s="89">
        <v>13.175670616020891</v>
      </c>
      <c r="AT63" s="89">
        <v>2.5955810842841704</v>
      </c>
      <c r="AU63" s="89">
        <v>15.035318504307725</v>
      </c>
      <c r="AV63" s="89">
        <v>2.4276597464497236</v>
      </c>
      <c r="AW63" s="89">
        <v>15.933490844411386</v>
      </c>
      <c r="AX63" s="89">
        <v>3.3901459959988429</v>
      </c>
      <c r="AY63" s="89">
        <v>10.005799518733712</v>
      </c>
      <c r="AZ63" s="89">
        <v>1.4529723007508879</v>
      </c>
      <c r="BA63" s="89">
        <v>10.346002986409335</v>
      </c>
      <c r="BB63" s="89">
        <v>1.443837231318738</v>
      </c>
      <c r="BC63" s="89">
        <v>13.195931474503201</v>
      </c>
      <c r="BD63" s="89">
        <v>3.8116842036193854</v>
      </c>
      <c r="BE63" s="89">
        <v>5.4499124340154586</v>
      </c>
      <c r="BF63" s="89">
        <v>7.0451893394806113</v>
      </c>
      <c r="BG63" s="89">
        <v>2.354229173000367</v>
      </c>
    </row>
    <row r="64" spans="1:59" ht="15.75" customHeight="1" x14ac:dyDescent="0.25">
      <c r="A64" s="88" t="s">
        <v>254</v>
      </c>
      <c r="B64" s="86">
        <v>210317</v>
      </c>
      <c r="C64" s="86" t="s">
        <v>260</v>
      </c>
      <c r="D64" s="87" t="s">
        <v>113</v>
      </c>
      <c r="E64" s="87" t="s">
        <v>114</v>
      </c>
      <c r="F64" s="87" t="s">
        <v>115</v>
      </c>
      <c r="G64" s="89">
        <v>74.874080711976674</v>
      </c>
      <c r="H64" s="89">
        <v>0.25568800138913989</v>
      </c>
      <c r="I64" s="89">
        <v>12.775339216361502</v>
      </c>
      <c r="J64" s="89">
        <v>3.3771876543051427</v>
      </c>
      <c r="K64" s="89">
        <v>0.10794641716786529</v>
      </c>
      <c r="L64" s="89">
        <v>0.10433638864036382</v>
      </c>
      <c r="M64" s="89">
        <v>1.6692271098745108</v>
      </c>
      <c r="N64" s="89">
        <v>4.1481662537774486</v>
      </c>
      <c r="O64" s="89">
        <v>2.6632829706868502</v>
      </c>
      <c r="P64" s="89">
        <v>2.4745275820497695E-2</v>
      </c>
      <c r="Q64" s="89">
        <v>100</v>
      </c>
      <c r="S64" s="90">
        <v>28.904189552106573</v>
      </c>
      <c r="T64" s="90">
        <v>5.7575206758878528</v>
      </c>
      <c r="U64" s="91">
        <v>30775.245436774891</v>
      </c>
      <c r="V64" s="91">
        <v>629.25275989003421</v>
      </c>
      <c r="W64" s="91">
        <v>67607.095132985065</v>
      </c>
      <c r="X64" s="91">
        <v>350036.32732849097</v>
      </c>
      <c r="Y64" s="91">
        <v>107.98838368065194</v>
      </c>
      <c r="Z64" s="91">
        <v>22107.911939671543</v>
      </c>
      <c r="AA64" s="91">
        <v>11929.966154273128</v>
      </c>
      <c r="AB64" s="89">
        <v>6.0937686018334158</v>
      </c>
      <c r="AC64" s="91">
        <v>1534.1280083348393</v>
      </c>
      <c r="AD64" s="90">
        <v>4.0752388115265061</v>
      </c>
      <c r="AE64" s="91">
        <v>836.04500096511674</v>
      </c>
      <c r="AF64" s="91">
        <v>26250.879636913873</v>
      </c>
      <c r="AG64" s="90">
        <v>1.4145317771247812</v>
      </c>
      <c r="AH64" s="90">
        <v>64.800124639707988</v>
      </c>
      <c r="AI64" s="90">
        <v>96.571138204295153</v>
      </c>
      <c r="AJ64" s="90">
        <v>98.077462436489085</v>
      </c>
      <c r="AK64" s="91">
        <v>529.19538394018821</v>
      </c>
      <c r="AL64" s="90">
        <v>63.214998919422058</v>
      </c>
      <c r="AM64" s="89">
        <v>1.1033543018789591</v>
      </c>
      <c r="AN64" s="91">
        <v>556.89593860959769</v>
      </c>
      <c r="AO64" s="90">
        <v>57.220272416863303</v>
      </c>
      <c r="AP64" s="90">
        <v>123.3819280146412</v>
      </c>
      <c r="AQ64" s="89">
        <v>15.157707657299763</v>
      </c>
      <c r="AR64" s="89">
        <v>61.732157225846095</v>
      </c>
      <c r="AS64" s="89">
        <v>15.309270082064263</v>
      </c>
      <c r="AT64" s="89">
        <v>2.9362482322687593</v>
      </c>
      <c r="AU64" s="89">
        <v>15.565954035164127</v>
      </c>
      <c r="AV64" s="89">
        <v>2.5906130977537134</v>
      </c>
      <c r="AW64" s="89">
        <v>16.424774959004271</v>
      </c>
      <c r="AX64" s="89">
        <v>3.4631853243505062</v>
      </c>
      <c r="AY64" s="89">
        <v>10.583246355669779</v>
      </c>
      <c r="AZ64" s="89">
        <v>1.5881069166003234</v>
      </c>
      <c r="BA64" s="89">
        <v>10.624234973737479</v>
      </c>
      <c r="BB64" s="89">
        <v>1.6437018399615861</v>
      </c>
      <c r="BC64" s="89">
        <v>14.204523345151209</v>
      </c>
      <c r="BD64" s="89">
        <v>3.9802107257950023</v>
      </c>
      <c r="BE64" s="89">
        <v>5.888183862525028</v>
      </c>
      <c r="BF64" s="89">
        <v>7.7742467436139338</v>
      </c>
      <c r="BG64" s="89">
        <v>2.377819577421338</v>
      </c>
    </row>
    <row r="65" spans="1:59" ht="15.75" customHeight="1" x14ac:dyDescent="0.25">
      <c r="A65" s="88" t="s">
        <v>254</v>
      </c>
      <c r="B65" s="86">
        <v>210317</v>
      </c>
      <c r="C65" s="86" t="s">
        <v>263</v>
      </c>
      <c r="D65" s="87" t="s">
        <v>113</v>
      </c>
      <c r="E65" s="87" t="s">
        <v>114</v>
      </c>
      <c r="F65" s="87" t="s">
        <v>115</v>
      </c>
      <c r="G65" s="89">
        <v>75.457673254132274</v>
      </c>
      <c r="H65" s="89">
        <v>0.25689648818864858</v>
      </c>
      <c r="I65" s="89">
        <v>12.225199582713769</v>
      </c>
      <c r="J65" s="89">
        <v>3.2567287562870209</v>
      </c>
      <c r="K65" s="89">
        <v>0.10639353432728507</v>
      </c>
      <c r="L65" s="89">
        <v>0.1034936048839802</v>
      </c>
      <c r="M65" s="89">
        <v>1.7335639616468255</v>
      </c>
      <c r="N65" s="89">
        <v>4.1718011200816667</v>
      </c>
      <c r="O65" s="89">
        <v>2.6629717159880215</v>
      </c>
      <c r="P65" s="89">
        <v>2.5277981750502179E-2</v>
      </c>
      <c r="Q65" s="89">
        <v>99.999999999999986</v>
      </c>
      <c r="S65" s="90">
        <v>28.555958414743191</v>
      </c>
      <c r="T65" s="90">
        <v>5.1735535294742165</v>
      </c>
      <c r="U65" s="91">
        <v>30950.592509885882</v>
      </c>
      <c r="V65" s="91">
        <v>624.16993105528456</v>
      </c>
      <c r="W65" s="91">
        <v>64695.756191721266</v>
      </c>
      <c r="X65" s="91">
        <v>352764.6224630684</v>
      </c>
      <c r="Y65" s="91">
        <v>110.31311235919151</v>
      </c>
      <c r="Z65" s="91">
        <v>22105.328214416568</v>
      </c>
      <c r="AA65" s="91">
        <v>12389.781633889861</v>
      </c>
      <c r="AB65" s="89">
        <v>5.9030659644936128</v>
      </c>
      <c r="AC65" s="91">
        <v>1541.3789291318915</v>
      </c>
      <c r="AD65" s="90">
        <v>4.0742205724616145</v>
      </c>
      <c r="AE65" s="91">
        <v>824.01792336482288</v>
      </c>
      <c r="AF65" s="91">
        <v>25314.552622619012</v>
      </c>
      <c r="AG65" s="90">
        <v>1.511658547926612</v>
      </c>
      <c r="AH65" s="90">
        <v>64.084591285601164</v>
      </c>
      <c r="AI65" s="90">
        <v>95.960500916827883</v>
      </c>
      <c r="AJ65" s="90">
        <v>94.652841172688568</v>
      </c>
      <c r="AK65" s="91">
        <v>516.32011708374</v>
      </c>
      <c r="AL65" s="90">
        <v>62.579873256743319</v>
      </c>
      <c r="AM65" s="89">
        <v>1.0799486199578381</v>
      </c>
      <c r="AN65" s="91">
        <v>550.50331817110987</v>
      </c>
      <c r="AO65" s="90">
        <v>56.431766661690361</v>
      </c>
      <c r="AP65" s="90">
        <v>122.00941678900834</v>
      </c>
      <c r="AQ65" s="89">
        <v>14.721765568696513</v>
      </c>
      <c r="AR65" s="89">
        <v>61.198161230606075</v>
      </c>
      <c r="AS65" s="89">
        <v>14.206914272870144</v>
      </c>
      <c r="AT65" s="89">
        <v>2.8209826430642528</v>
      </c>
      <c r="AU65" s="89">
        <v>15.195008224290907</v>
      </c>
      <c r="AV65" s="89">
        <v>2.4452962538594636</v>
      </c>
      <c r="AW65" s="89">
        <v>16.162450767369538</v>
      </c>
      <c r="AX65" s="89">
        <v>3.5428409069852451</v>
      </c>
      <c r="AY65" s="89">
        <v>10.421900935305949</v>
      </c>
      <c r="AZ65" s="89">
        <v>1.5749368245186746</v>
      </c>
      <c r="BA65" s="89">
        <v>10.791329064681058</v>
      </c>
      <c r="BB65" s="89">
        <v>1.5357268839344562</v>
      </c>
      <c r="BC65" s="89">
        <v>14.208195557706544</v>
      </c>
      <c r="BD65" s="89">
        <v>3.8565685676326424</v>
      </c>
      <c r="BE65" s="89">
        <v>5.7242405431530523</v>
      </c>
      <c r="BF65" s="89">
        <v>7.4560947097126249</v>
      </c>
      <c r="BG65" s="89">
        <v>2.3819961878143645</v>
      </c>
    </row>
    <row r="66" spans="1:59" ht="15.75" customHeight="1" x14ac:dyDescent="0.25">
      <c r="A66" s="88" t="s">
        <v>254</v>
      </c>
      <c r="B66" s="86">
        <v>210317</v>
      </c>
      <c r="C66" s="86" t="s">
        <v>264</v>
      </c>
      <c r="D66" s="87" t="s">
        <v>113</v>
      </c>
      <c r="E66" s="87" t="s">
        <v>114</v>
      </c>
      <c r="F66" s="87" t="s">
        <v>115</v>
      </c>
      <c r="G66" s="89">
        <v>75.640707158295285</v>
      </c>
      <c r="H66" s="89">
        <v>0.24380931989845911</v>
      </c>
      <c r="I66" s="89">
        <v>12.137340449741545</v>
      </c>
      <c r="J66" s="89">
        <v>3.272408913031172</v>
      </c>
      <c r="K66" s="89">
        <v>0.10534155584753269</v>
      </c>
      <c r="L66" s="89">
        <v>0.10221310496398855</v>
      </c>
      <c r="M66" s="89">
        <v>1.6668316550050044</v>
      </c>
      <c r="N66" s="89">
        <v>4.1941449676274445</v>
      </c>
      <c r="O66" s="89">
        <v>2.6125468206348392</v>
      </c>
      <c r="P66" s="89">
        <v>2.4656054954731259E-2</v>
      </c>
      <c r="Q66" s="89">
        <v>100</v>
      </c>
      <c r="S66" s="90">
        <v>28.581031882379342</v>
      </c>
      <c r="T66" s="90">
        <v>6.3212236365847669</v>
      </c>
      <c r="U66" s="91">
        <v>31116.361514828008</v>
      </c>
      <c r="V66" s="91">
        <v>616.44723603781495</v>
      </c>
      <c r="W66" s="91">
        <v>64230.80566003226</v>
      </c>
      <c r="X66" s="91">
        <v>353620.30596503045</v>
      </c>
      <c r="Y66" s="91">
        <v>107.59902382244722</v>
      </c>
      <c r="Z66" s="91">
        <v>21686.751158089799</v>
      </c>
      <c r="AA66" s="91">
        <v>11912.845838320767</v>
      </c>
      <c r="AB66" s="89">
        <v>5.7134463786503087</v>
      </c>
      <c r="AC66" s="91">
        <v>1462.8559193907547</v>
      </c>
      <c r="AD66" s="90">
        <v>3.7461285616571147</v>
      </c>
      <c r="AE66" s="91">
        <v>815.8703500391407</v>
      </c>
      <c r="AF66" s="91">
        <v>25436.434480991298</v>
      </c>
      <c r="AG66" s="90">
        <v>1.3021062538927135</v>
      </c>
      <c r="AH66" s="90">
        <v>66.458049244320051</v>
      </c>
      <c r="AI66" s="90">
        <v>92.061281131817793</v>
      </c>
      <c r="AJ66" s="90">
        <v>94.026546265179817</v>
      </c>
      <c r="AK66" s="91">
        <v>506.17517321542886</v>
      </c>
      <c r="AL66" s="90">
        <v>62.080557886354136</v>
      </c>
      <c r="AM66" s="89">
        <v>1.0772151094961882</v>
      </c>
      <c r="AN66" s="91">
        <v>542.19540256330436</v>
      </c>
      <c r="AO66" s="90">
        <v>54.635108343158912</v>
      </c>
      <c r="AP66" s="90">
        <v>119.69802013482193</v>
      </c>
      <c r="AQ66" s="89">
        <v>14.431256755822222</v>
      </c>
      <c r="AR66" s="89">
        <v>60.465811519843605</v>
      </c>
      <c r="AS66" s="89">
        <v>14.117997366743143</v>
      </c>
      <c r="AT66" s="89">
        <v>2.6897124465454847</v>
      </c>
      <c r="AU66" s="89">
        <v>15.366933071836545</v>
      </c>
      <c r="AV66" s="89">
        <v>2.568906190031278</v>
      </c>
      <c r="AW66" s="89">
        <v>16.199543724492198</v>
      </c>
      <c r="AX66" s="89">
        <v>3.3183480551535571</v>
      </c>
      <c r="AY66" s="89">
        <v>10.15247848039802</v>
      </c>
      <c r="AZ66" s="89">
        <v>1.4639845550983288</v>
      </c>
      <c r="BA66" s="89">
        <v>10.204465600304511</v>
      </c>
      <c r="BB66" s="89">
        <v>1.5368639388035625</v>
      </c>
      <c r="BC66" s="89">
        <v>13.189624889862134</v>
      </c>
      <c r="BD66" s="89">
        <v>3.9332913502793549</v>
      </c>
      <c r="BE66" s="89">
        <v>5.5978607716656956</v>
      </c>
      <c r="BF66" s="89">
        <v>7.3159622253665555</v>
      </c>
      <c r="BG66" s="89">
        <v>2.353740768278934</v>
      </c>
    </row>
    <row r="67" spans="1:59" ht="15.75" customHeight="1" x14ac:dyDescent="0.25">
      <c r="A67" s="88" t="s">
        <v>254</v>
      </c>
      <c r="B67" s="86">
        <v>210317</v>
      </c>
      <c r="C67" s="86" t="s">
        <v>268</v>
      </c>
      <c r="D67" s="87" t="s">
        <v>113</v>
      </c>
      <c r="E67" s="87" t="s">
        <v>114</v>
      </c>
      <c r="F67" s="87" t="s">
        <v>115</v>
      </c>
      <c r="G67" s="89">
        <v>75.6166238949845</v>
      </c>
      <c r="H67" s="89">
        <v>0.24752224174602733</v>
      </c>
      <c r="I67" s="89">
        <v>12.205682079750746</v>
      </c>
      <c r="J67" s="89">
        <v>3.2108567641976875</v>
      </c>
      <c r="K67" s="89">
        <v>0.10545040334886685</v>
      </c>
      <c r="L67" s="89">
        <v>0.10358837101469795</v>
      </c>
      <c r="M67" s="89">
        <v>1.6983732718041702</v>
      </c>
      <c r="N67" s="89">
        <v>4.2008772437225677</v>
      </c>
      <c r="O67" s="89">
        <v>2.5856584440976795</v>
      </c>
      <c r="P67" s="89">
        <v>2.5367285333037108E-2</v>
      </c>
      <c r="Q67" s="89">
        <v>99.999999999999972</v>
      </c>
      <c r="S67" s="90">
        <v>28.195829477175483</v>
      </c>
      <c r="T67" s="90">
        <v>6.070071625638696</v>
      </c>
      <c r="U67" s="91">
        <v>31166.308271177728</v>
      </c>
      <c r="V67" s="91">
        <v>624.74146558964333</v>
      </c>
      <c r="W67" s="91">
        <v>64592.469566040949</v>
      </c>
      <c r="X67" s="91">
        <v>353507.71670905256</v>
      </c>
      <c r="Y67" s="91">
        <v>110.70283319337393</v>
      </c>
      <c r="Z67" s="91">
        <v>21463.550744454838</v>
      </c>
      <c r="AA67" s="91">
        <v>12138.273773584404</v>
      </c>
      <c r="AB67" s="89">
        <v>5.8413675519892836</v>
      </c>
      <c r="AC67" s="91">
        <v>1485.1334504761639</v>
      </c>
      <c r="AD67" s="90">
        <v>3.8535511137196687</v>
      </c>
      <c r="AE67" s="91">
        <v>816.71337393697377</v>
      </c>
      <c r="AF67" s="91">
        <v>24957.989628108626</v>
      </c>
      <c r="AG67" s="90">
        <v>1.4469241744014387</v>
      </c>
      <c r="AH67" s="90">
        <v>63.873671926930761</v>
      </c>
      <c r="AI67" s="90">
        <v>94.60409515637231</v>
      </c>
      <c r="AJ67" s="90">
        <v>93.767185316664708</v>
      </c>
      <c r="AK67" s="91">
        <v>511.99593505021244</v>
      </c>
      <c r="AL67" s="90">
        <v>61.995951199454851</v>
      </c>
      <c r="AM67" s="89">
        <v>1.0564312922756212</v>
      </c>
      <c r="AN67" s="91">
        <v>548.7912619522092</v>
      </c>
      <c r="AO67" s="90">
        <v>55.810304938446279</v>
      </c>
      <c r="AP67" s="90">
        <v>122.22750441892607</v>
      </c>
      <c r="AQ67" s="89">
        <v>14.275003461157686</v>
      </c>
      <c r="AR67" s="89">
        <v>59.439048068617481</v>
      </c>
      <c r="AS67" s="89">
        <v>14.266086279392866</v>
      </c>
      <c r="AT67" s="89">
        <v>2.7678380213981257</v>
      </c>
      <c r="AU67" s="89">
        <v>15.232018630775793</v>
      </c>
      <c r="AV67" s="89">
        <v>2.580957742320773</v>
      </c>
      <c r="AW67" s="89">
        <v>16.477307976765335</v>
      </c>
      <c r="AX67" s="89">
        <v>3.4865137618632578</v>
      </c>
      <c r="AY67" s="89">
        <v>10.268308165608847</v>
      </c>
      <c r="AZ67" s="89">
        <v>1.4433144546077876</v>
      </c>
      <c r="BA67" s="89">
        <v>10.740952202417251</v>
      </c>
      <c r="BB67" s="89">
        <v>1.5753051905926523</v>
      </c>
      <c r="BC67" s="89">
        <v>13.912254108648689</v>
      </c>
      <c r="BD67" s="89">
        <v>3.7831489926217148</v>
      </c>
      <c r="BE67" s="89">
        <v>5.6840840619728379</v>
      </c>
      <c r="BF67" s="89">
        <v>7.3627361352479443</v>
      </c>
      <c r="BG67" s="89">
        <v>2.363926172762878</v>
      </c>
    </row>
    <row r="68" spans="1:59" ht="15.75" customHeight="1" x14ac:dyDescent="0.25">
      <c r="A68" s="88" t="s">
        <v>254</v>
      </c>
      <c r="B68" s="86">
        <v>210317</v>
      </c>
      <c r="C68" s="86" t="s">
        <v>269</v>
      </c>
      <c r="D68" s="87" t="s">
        <v>113</v>
      </c>
      <c r="E68" s="87" t="s">
        <v>114</v>
      </c>
      <c r="F68" s="87" t="s">
        <v>115</v>
      </c>
      <c r="G68" s="89">
        <v>75.448686638763292</v>
      </c>
      <c r="H68" s="89">
        <v>0.25330786799122407</v>
      </c>
      <c r="I68" s="89">
        <v>12.186597682292565</v>
      </c>
      <c r="J68" s="89">
        <v>3.3227201024601469</v>
      </c>
      <c r="K68" s="89">
        <v>0.1063967367227254</v>
      </c>
      <c r="L68" s="89">
        <v>0.10225359626648697</v>
      </c>
      <c r="M68" s="89">
        <v>1.7004948845964818</v>
      </c>
      <c r="N68" s="89">
        <v>4.1639642065948914</v>
      </c>
      <c r="O68" s="89">
        <v>2.6909856500943472</v>
      </c>
      <c r="P68" s="89">
        <v>2.459263421782475E-2</v>
      </c>
      <c r="Q68" s="89">
        <v>100</v>
      </c>
      <c r="S68" s="90">
        <v>28.947629701315673</v>
      </c>
      <c r="T68" s="90">
        <v>5.3553851832780088</v>
      </c>
      <c r="U68" s="91">
        <v>30892.450448727497</v>
      </c>
      <c r="V68" s="91">
        <v>616.6914390831829</v>
      </c>
      <c r="W68" s="91">
        <v>64491.474934692247</v>
      </c>
      <c r="X68" s="91">
        <v>352722.61003621836</v>
      </c>
      <c r="Y68" s="91">
        <v>107.32225572658722</v>
      </c>
      <c r="Z68" s="91">
        <v>22337.871881433177</v>
      </c>
      <c r="AA68" s="91">
        <v>12153.436940211055</v>
      </c>
      <c r="AB68" s="89">
        <v>5.7906540999557086</v>
      </c>
      <c r="AC68" s="91">
        <v>1519.8472079473445</v>
      </c>
      <c r="AD68" s="90">
        <v>3.9673508795095676</v>
      </c>
      <c r="AE68" s="91">
        <v>824.04272591750816</v>
      </c>
      <c r="AF68" s="91">
        <v>25827.503356422723</v>
      </c>
      <c r="AG68" s="90">
        <v>1.3609907280347291</v>
      </c>
      <c r="AH68" s="90">
        <v>66.548548822959518</v>
      </c>
      <c r="AI68" s="90">
        <v>93.574384270052562</v>
      </c>
      <c r="AJ68" s="90">
        <v>95.074329487281034</v>
      </c>
      <c r="AK68" s="91">
        <v>511.46369497459159</v>
      </c>
      <c r="AL68" s="90">
        <v>62.701464686238964</v>
      </c>
      <c r="AM68" s="89">
        <v>1.1015949152156363</v>
      </c>
      <c r="AN68" s="91">
        <v>544.64131081170137</v>
      </c>
      <c r="AO68" s="90">
        <v>55.359352330286391</v>
      </c>
      <c r="AP68" s="90">
        <v>119.72275152146001</v>
      </c>
      <c r="AQ68" s="89">
        <v>14.906987926322437</v>
      </c>
      <c r="AR68" s="89">
        <v>62.27754048986781</v>
      </c>
      <c r="AS68" s="89">
        <v>14.117649187354058</v>
      </c>
      <c r="AT68" s="89">
        <v>2.7513359673892892</v>
      </c>
      <c r="AU68" s="89">
        <v>15.336747289779215</v>
      </c>
      <c r="AV68" s="89">
        <v>2.439403083613529</v>
      </c>
      <c r="AW68" s="89">
        <v>15.918850620439555</v>
      </c>
      <c r="AX68" s="89">
        <v>3.3781233151072274</v>
      </c>
      <c r="AY68" s="89">
        <v>10.320375935015047</v>
      </c>
      <c r="AZ68" s="89">
        <v>1.6018233988953767</v>
      </c>
      <c r="BA68" s="89">
        <v>10.279222637482389</v>
      </c>
      <c r="BB68" s="89">
        <v>1.5054740492109715</v>
      </c>
      <c r="BC68" s="89">
        <v>13.509517342629467</v>
      </c>
      <c r="BD68" s="89">
        <v>4.0094368592919105</v>
      </c>
      <c r="BE68" s="89">
        <v>5.6506557483652484</v>
      </c>
      <c r="BF68" s="89">
        <v>7.4276157908336486</v>
      </c>
      <c r="BG68" s="89">
        <v>2.3728407260683317</v>
      </c>
    </row>
    <row r="69" spans="1:59" ht="15.75" customHeight="1" x14ac:dyDescent="0.25">
      <c r="A69" s="88" t="s">
        <v>254</v>
      </c>
      <c r="B69" s="86">
        <v>210317</v>
      </c>
      <c r="C69" s="86" t="s">
        <v>270</v>
      </c>
      <c r="D69" s="87" t="s">
        <v>113</v>
      </c>
      <c r="E69" s="87" t="s">
        <v>114</v>
      </c>
      <c r="F69" s="87" t="s">
        <v>115</v>
      </c>
      <c r="G69" s="89">
        <v>75.960442331755686</v>
      </c>
      <c r="H69" s="89">
        <v>0.24845836785294492</v>
      </c>
      <c r="I69" s="89">
        <v>11.975026728131702</v>
      </c>
      <c r="J69" s="89">
        <v>3.1734275901828171</v>
      </c>
      <c r="K69" s="89">
        <v>0.10415147089345397</v>
      </c>
      <c r="L69" s="89">
        <v>0.100628411691862</v>
      </c>
      <c r="M69" s="89">
        <v>1.6533683955909995</v>
      </c>
      <c r="N69" s="89">
        <v>4.1627799547064024</v>
      </c>
      <c r="O69" s="89">
        <v>2.5953290350464013</v>
      </c>
      <c r="P69" s="89">
        <v>2.6387714147728634E-2</v>
      </c>
      <c r="Q69" s="89">
        <v>100.00000000000001</v>
      </c>
      <c r="S69" s="90">
        <v>27.484011466793184</v>
      </c>
      <c r="T69" s="90">
        <v>6.6461153787063187</v>
      </c>
      <c r="U69" s="91">
        <v>30883.664483966797</v>
      </c>
      <c r="V69" s="91">
        <v>606.88995091361971</v>
      </c>
      <c r="W69" s="91">
        <v>63371.84144527297</v>
      </c>
      <c r="X69" s="91">
        <v>355115.06790095783</v>
      </c>
      <c r="Y69" s="91">
        <v>115.15598454068777</v>
      </c>
      <c r="Z69" s="91">
        <v>21543.826319920179</v>
      </c>
      <c r="AA69" s="91">
        <v>11816.623923288873</v>
      </c>
      <c r="AB69" s="89">
        <v>5.2158877525408451</v>
      </c>
      <c r="AC69" s="91">
        <v>1490.7502071176696</v>
      </c>
      <c r="AD69" s="90">
        <v>3.8103953184126058</v>
      </c>
      <c r="AE69" s="91">
        <v>806.65314206980099</v>
      </c>
      <c r="AF69" s="91">
        <v>24667.052658491037</v>
      </c>
      <c r="AG69" s="90">
        <v>1.37148522358239</v>
      </c>
      <c r="AH69" s="90">
        <v>65.691122106171377</v>
      </c>
      <c r="AI69" s="90">
        <v>94.114459271452247</v>
      </c>
      <c r="AJ69" s="90">
        <v>91.545076654604955</v>
      </c>
      <c r="AK69" s="91">
        <v>503.53204670185795</v>
      </c>
      <c r="AL69" s="90">
        <v>61.745988484784661</v>
      </c>
      <c r="AM69" s="89">
        <v>1.0628620444444654</v>
      </c>
      <c r="AN69" s="91">
        <v>539.43439744826912</v>
      </c>
      <c r="AO69" s="90">
        <v>54.274775742686515</v>
      </c>
      <c r="AP69" s="90">
        <v>119.95582211194143</v>
      </c>
      <c r="AQ69" s="89">
        <v>14.535082003234553</v>
      </c>
      <c r="AR69" s="89">
        <v>60.034277490703452</v>
      </c>
      <c r="AS69" s="89">
        <v>13.734675901060021</v>
      </c>
      <c r="AT69" s="89">
        <v>2.7246794858404457</v>
      </c>
      <c r="AU69" s="89">
        <v>14.737186641126732</v>
      </c>
      <c r="AV69" s="89">
        <v>2.4149645751675286</v>
      </c>
      <c r="AW69" s="89">
        <v>15.754943480127132</v>
      </c>
      <c r="AX69" s="89">
        <v>3.3998505083503208</v>
      </c>
      <c r="AY69" s="89">
        <v>9.875422226115445</v>
      </c>
      <c r="AZ69" s="89">
        <v>1.4792892766580741</v>
      </c>
      <c r="BA69" s="89">
        <v>9.952756782828093</v>
      </c>
      <c r="BB69" s="89">
        <v>1.5332238488371381</v>
      </c>
      <c r="BC69" s="89">
        <v>13.299171805785978</v>
      </c>
      <c r="BD69" s="89">
        <v>3.9021021668321558</v>
      </c>
      <c r="BE69" s="89">
        <v>5.6342603561851607</v>
      </c>
      <c r="BF69" s="89">
        <v>7.3155109720896085</v>
      </c>
      <c r="BG69" s="89">
        <v>2.3862782141116421</v>
      </c>
    </row>
    <row r="70" spans="1:59" ht="15.75" customHeight="1" x14ac:dyDescent="0.25">
      <c r="A70" s="88" t="s">
        <v>254</v>
      </c>
      <c r="B70" s="86">
        <v>210317</v>
      </c>
      <c r="C70" s="86" t="s">
        <v>271</v>
      </c>
      <c r="D70" s="87" t="s">
        <v>113</v>
      </c>
      <c r="E70" s="87" t="s">
        <v>114</v>
      </c>
      <c r="F70" s="87" t="s">
        <v>115</v>
      </c>
      <c r="G70" s="89">
        <v>75.143339199828276</v>
      </c>
      <c r="H70" s="89">
        <v>0.25180873926599351</v>
      </c>
      <c r="I70" s="89">
        <v>12.398256499607072</v>
      </c>
      <c r="J70" s="89">
        <v>3.3538143582016695</v>
      </c>
      <c r="K70" s="89">
        <v>0.10752089217295958</v>
      </c>
      <c r="L70" s="89">
        <v>0.10503197595233368</v>
      </c>
      <c r="M70" s="89">
        <v>1.7414134937233214</v>
      </c>
      <c r="N70" s="89">
        <v>4.2001629042024682</v>
      </c>
      <c r="O70" s="89">
        <v>2.6748452105832774</v>
      </c>
      <c r="P70" s="89">
        <v>2.3806726462627024E-2</v>
      </c>
      <c r="Q70" s="89">
        <v>100</v>
      </c>
      <c r="S70" s="90">
        <v>29.619025990979537</v>
      </c>
      <c r="T70" s="90">
        <v>5.0554840331613047</v>
      </c>
      <c r="U70" s="91">
        <v>31161.008586278109</v>
      </c>
      <c r="V70" s="91">
        <v>633.44784696852446</v>
      </c>
      <c r="W70" s="91">
        <v>65611.573395920626</v>
      </c>
      <c r="X70" s="91">
        <v>351295.11075919721</v>
      </c>
      <c r="Y70" s="91">
        <v>103.89255428290433</v>
      </c>
      <c r="Z70" s="91">
        <v>22203.890093051785</v>
      </c>
      <c r="AA70" s="91">
        <v>12445.882239640578</v>
      </c>
      <c r="AB70" s="89">
        <v>6.4754949190650501</v>
      </c>
      <c r="AC70" s="91">
        <v>1510.852435595961</v>
      </c>
      <c r="AD70" s="90">
        <v>3.9946570630616067</v>
      </c>
      <c r="AE70" s="91">
        <v>832.74930987957202</v>
      </c>
      <c r="AF70" s="91">
        <v>26069.199006301576</v>
      </c>
      <c r="AG70" s="90">
        <v>1.427233778257134</v>
      </c>
      <c r="AH70" s="90">
        <v>64.776749773780224</v>
      </c>
      <c r="AI70" s="90">
        <v>93.95126690620657</v>
      </c>
      <c r="AJ70" s="90">
        <v>97.119922909532875</v>
      </c>
      <c r="AK70" s="91">
        <v>518.969200222175</v>
      </c>
      <c r="AL70" s="90">
        <v>62.877165448814871</v>
      </c>
      <c r="AM70" s="89">
        <v>1.0929960967941883</v>
      </c>
      <c r="AN70" s="91">
        <v>553.16432369282336</v>
      </c>
      <c r="AO70" s="90">
        <v>56.761376314665426</v>
      </c>
      <c r="AP70" s="90">
        <v>121.8118818019054</v>
      </c>
      <c r="AQ70" s="89">
        <v>14.618930035372141</v>
      </c>
      <c r="AR70" s="89">
        <v>61.528763073300659</v>
      </c>
      <c r="AS70" s="89">
        <v>14.624772892066847</v>
      </c>
      <c r="AT70" s="89">
        <v>2.7883532406807636</v>
      </c>
      <c r="AU70" s="89">
        <v>15.813711301709954</v>
      </c>
      <c r="AV70" s="89">
        <v>2.6012094038794027</v>
      </c>
      <c r="AW70" s="89">
        <v>16.607026554032963</v>
      </c>
      <c r="AX70" s="89">
        <v>3.454011614952555</v>
      </c>
      <c r="AY70" s="89">
        <v>10.694303360428076</v>
      </c>
      <c r="AZ70" s="89">
        <v>1.5521011218133614</v>
      </c>
      <c r="BA70" s="89">
        <v>11.040503189671576</v>
      </c>
      <c r="BB70" s="89">
        <v>1.5450112336804698</v>
      </c>
      <c r="BC70" s="89">
        <v>14.06446015255772</v>
      </c>
      <c r="BD70" s="89">
        <v>3.8864022623011385</v>
      </c>
      <c r="BE70" s="89">
        <v>5.6939559432122389</v>
      </c>
      <c r="BF70" s="89">
        <v>7.4636136256244514</v>
      </c>
      <c r="BG70" s="89">
        <v>2.3512701241621645</v>
      </c>
    </row>
    <row r="71" spans="1:59" ht="15.75" customHeight="1" x14ac:dyDescent="0.25">
      <c r="A71" s="88" t="s">
        <v>254</v>
      </c>
      <c r="B71" s="86">
        <v>210317</v>
      </c>
      <c r="C71" s="86" t="s">
        <v>274</v>
      </c>
      <c r="D71" s="87" t="s">
        <v>113</v>
      </c>
      <c r="E71" s="87" t="s">
        <v>114</v>
      </c>
      <c r="F71" s="87" t="s">
        <v>115</v>
      </c>
      <c r="G71" s="89">
        <v>75.701451635343446</v>
      </c>
      <c r="H71" s="89">
        <v>0.2481721856494189</v>
      </c>
      <c r="I71" s="89">
        <v>12.10666019507695</v>
      </c>
      <c r="J71" s="89">
        <v>3.2607414514143214</v>
      </c>
      <c r="K71" s="89">
        <v>0.10490743934260288</v>
      </c>
      <c r="L71" s="89">
        <v>0.1036132708212799</v>
      </c>
      <c r="M71" s="89">
        <v>1.6403309958392487</v>
      </c>
      <c r="N71" s="89">
        <v>4.1949532523208255</v>
      </c>
      <c r="O71" s="89">
        <v>2.615433496410065</v>
      </c>
      <c r="P71" s="89">
        <v>2.3736077781840541E-2</v>
      </c>
      <c r="Q71" s="89">
        <v>100</v>
      </c>
      <c r="S71" s="90">
        <v>28.6589336048817</v>
      </c>
      <c r="T71" s="90">
        <v>5.9597463796924721</v>
      </c>
      <c r="U71" s="91">
        <v>31122.358178968203</v>
      </c>
      <c r="V71" s="91">
        <v>624.8916363231391</v>
      </c>
      <c r="W71" s="91">
        <v>64068.445752347223</v>
      </c>
      <c r="X71" s="91">
        <v>353904.28639523062</v>
      </c>
      <c r="Y71" s="91">
        <v>103.58424343995212</v>
      </c>
      <c r="Z71" s="91">
        <v>21710.713453699947</v>
      </c>
      <c r="AA71" s="91">
        <v>11723.445627263111</v>
      </c>
      <c r="AB71" s="89">
        <v>5.9171093250393128</v>
      </c>
      <c r="AC71" s="91">
        <v>1489.0331138965134</v>
      </c>
      <c r="AD71" s="90">
        <v>3.7201195030565977</v>
      </c>
      <c r="AE71" s="91">
        <v>812.50811770845928</v>
      </c>
      <c r="AF71" s="91">
        <v>25345.743301843519</v>
      </c>
      <c r="AG71" s="90">
        <v>1.4219072313933163</v>
      </c>
      <c r="AH71" s="90">
        <v>66.089502239190054</v>
      </c>
      <c r="AI71" s="90">
        <v>92.459163894014466</v>
      </c>
      <c r="AJ71" s="90">
        <v>94.375107212159634</v>
      </c>
      <c r="AK71" s="91">
        <v>513.33735696741155</v>
      </c>
      <c r="AL71" s="90">
        <v>62.745438690461889</v>
      </c>
      <c r="AM71" s="89">
        <v>1.0704119109445593</v>
      </c>
      <c r="AN71" s="91">
        <v>543.26394248581221</v>
      </c>
      <c r="AO71" s="90">
        <v>55.727612486114907</v>
      </c>
      <c r="AP71" s="90">
        <v>119.65908950439693</v>
      </c>
      <c r="AQ71" s="89">
        <v>14.458955522624505</v>
      </c>
      <c r="AR71" s="89">
        <v>61.049087787793532</v>
      </c>
      <c r="AS71" s="89">
        <v>14.201379036353089</v>
      </c>
      <c r="AT71" s="89">
        <v>2.7103936642943571</v>
      </c>
      <c r="AU71" s="89">
        <v>15.562022197213668</v>
      </c>
      <c r="AV71" s="89">
        <v>2.4206445568810486</v>
      </c>
      <c r="AW71" s="89">
        <v>16.06704999105887</v>
      </c>
      <c r="AX71" s="89">
        <v>3.4346887356595053</v>
      </c>
      <c r="AY71" s="89">
        <v>10.320409813006357</v>
      </c>
      <c r="AZ71" s="89">
        <v>1.4394480944603449</v>
      </c>
      <c r="BA71" s="89">
        <v>10.211180215233474</v>
      </c>
      <c r="BB71" s="89">
        <v>1.5663512327652442</v>
      </c>
      <c r="BC71" s="89">
        <v>13.642583532403105</v>
      </c>
      <c r="BD71" s="89">
        <v>3.9278764308525473</v>
      </c>
      <c r="BE71" s="89">
        <v>5.5303264157655416</v>
      </c>
      <c r="BF71" s="89">
        <v>7.2237465858534717</v>
      </c>
      <c r="BG71" s="89">
        <v>2.3187281382548757</v>
      </c>
    </row>
    <row r="72" spans="1:59" ht="15.75" customHeight="1" x14ac:dyDescent="0.25">
      <c r="A72" s="88" t="s">
        <v>254</v>
      </c>
      <c r="B72" s="86">
        <v>210317</v>
      </c>
      <c r="C72" s="86" t="s">
        <v>275</v>
      </c>
      <c r="D72" s="87" t="s">
        <v>113</v>
      </c>
      <c r="E72" s="87" t="s">
        <v>114</v>
      </c>
      <c r="F72" s="87" t="s">
        <v>115</v>
      </c>
      <c r="G72" s="89">
        <v>75.402365777866933</v>
      </c>
      <c r="H72" s="89">
        <v>0.25210908815151961</v>
      </c>
      <c r="I72" s="89">
        <v>12.26372303056881</v>
      </c>
      <c r="J72" s="89">
        <v>3.2687210028677933</v>
      </c>
      <c r="K72" s="89">
        <v>0.1067505501332576</v>
      </c>
      <c r="L72" s="89">
        <v>0.10213146591751149</v>
      </c>
      <c r="M72" s="89">
        <v>1.7518148821546355</v>
      </c>
      <c r="N72" s="89">
        <v>4.1697245508274801</v>
      </c>
      <c r="O72" s="89">
        <v>2.6564226275552345</v>
      </c>
      <c r="P72" s="89">
        <v>2.6237023956828195E-2</v>
      </c>
      <c r="Q72" s="89">
        <v>99.999999999999986</v>
      </c>
      <c r="S72" s="90">
        <v>28.449564397822598</v>
      </c>
      <c r="T72" s="90">
        <v>5.5112142665522841</v>
      </c>
      <c r="U72" s="91">
        <v>30935.186442589074</v>
      </c>
      <c r="V72" s="91">
        <v>615.95487094851183</v>
      </c>
      <c r="W72" s="91">
        <v>64899.622277770148</v>
      </c>
      <c r="X72" s="91">
        <v>352506.06001152791</v>
      </c>
      <c r="Y72" s="91">
        <v>114.49837254759824</v>
      </c>
      <c r="Z72" s="91">
        <v>22050.964231336002</v>
      </c>
      <c r="AA72" s="91">
        <v>12520.22096275918</v>
      </c>
      <c r="AB72" s="89">
        <v>5.6915747338910503</v>
      </c>
      <c r="AC72" s="91">
        <v>1512.6545289091177</v>
      </c>
      <c r="AD72" s="90">
        <v>4.0845570896734786</v>
      </c>
      <c r="AE72" s="91">
        <v>826.78301078208005</v>
      </c>
      <c r="AF72" s="91">
        <v>25407.768355291359</v>
      </c>
      <c r="AG72" s="90">
        <v>1.3772099441573069</v>
      </c>
      <c r="AH72" s="90">
        <v>64.530338760298008</v>
      </c>
      <c r="AI72" s="90">
        <v>95.46058544603369</v>
      </c>
      <c r="AJ72" s="90">
        <v>94.334298614723281</v>
      </c>
      <c r="AK72" s="91">
        <v>509.67148859525889</v>
      </c>
      <c r="AL72" s="90">
        <v>61.969721753474573</v>
      </c>
      <c r="AM72" s="89">
        <v>1.0860077181464451</v>
      </c>
      <c r="AN72" s="91">
        <v>549.15780617854796</v>
      </c>
      <c r="AO72" s="90">
        <v>55.342108581778938</v>
      </c>
      <c r="AP72" s="90">
        <v>121.97622319477021</v>
      </c>
      <c r="AQ72" s="89">
        <v>14.702449341416203</v>
      </c>
      <c r="AR72" s="89">
        <v>60.639001732815586</v>
      </c>
      <c r="AS72" s="89">
        <v>14.155694818088737</v>
      </c>
      <c r="AT72" s="89">
        <v>2.7997212493963346</v>
      </c>
      <c r="AU72" s="89">
        <v>15.025422515074967</v>
      </c>
      <c r="AV72" s="89">
        <v>2.5865580852324448</v>
      </c>
      <c r="AW72" s="89">
        <v>16.274772465418366</v>
      </c>
      <c r="AX72" s="89">
        <v>3.4195714263548838</v>
      </c>
      <c r="AY72" s="89">
        <v>10.246393716398153</v>
      </c>
      <c r="AZ72" s="89">
        <v>1.5953781249217547</v>
      </c>
      <c r="BA72" s="89">
        <v>10.726664242372395</v>
      </c>
      <c r="BB72" s="89">
        <v>1.5147432697361556</v>
      </c>
      <c r="BC72" s="89">
        <v>13.712780527248755</v>
      </c>
      <c r="BD72" s="89">
        <v>3.8700317985551722</v>
      </c>
      <c r="BE72" s="89">
        <v>5.7890374693794051</v>
      </c>
      <c r="BF72" s="89">
        <v>7.5489222649711376</v>
      </c>
      <c r="BG72" s="89">
        <v>2.4145761000743375</v>
      </c>
    </row>
    <row r="73" spans="1:59" ht="15.75" customHeight="1" x14ac:dyDescent="0.25">
      <c r="A73" s="88" t="s">
        <v>254</v>
      </c>
      <c r="B73" s="86">
        <v>210317</v>
      </c>
      <c r="C73" s="86" t="s">
        <v>276</v>
      </c>
      <c r="D73" s="87" t="s">
        <v>113</v>
      </c>
      <c r="E73" s="87" t="s">
        <v>114</v>
      </c>
      <c r="F73" s="87" t="s">
        <v>115</v>
      </c>
      <c r="G73" s="89">
        <v>75.794806429691178</v>
      </c>
      <c r="H73" s="89">
        <v>0.24445744895744564</v>
      </c>
      <c r="I73" s="89">
        <v>11.955289513199331</v>
      </c>
      <c r="J73" s="89">
        <v>3.2981347888366388</v>
      </c>
      <c r="K73" s="89">
        <v>0.10531349384901693</v>
      </c>
      <c r="L73" s="89">
        <v>0.10237718253004356</v>
      </c>
      <c r="M73" s="89">
        <v>1.6875405716503566</v>
      </c>
      <c r="N73" s="89">
        <v>4.1440649976688215</v>
      </c>
      <c r="O73" s="89">
        <v>2.6435744411271931</v>
      </c>
      <c r="P73" s="89">
        <v>2.4441132489962259E-2</v>
      </c>
      <c r="Q73" s="89">
        <v>100</v>
      </c>
      <c r="S73" s="90">
        <v>29.050681210809866</v>
      </c>
      <c r="T73" s="90">
        <v>5.8822799354549158</v>
      </c>
      <c r="U73" s="91">
        <v>30744.818217704989</v>
      </c>
      <c r="V73" s="91">
        <v>617.43678783869268</v>
      </c>
      <c r="W73" s="91">
        <v>63267.392103850856</v>
      </c>
      <c r="X73" s="91">
        <v>354340.72005880624</v>
      </c>
      <c r="Y73" s="91">
        <v>106.66110218619529</v>
      </c>
      <c r="Z73" s="91">
        <v>21944.31143579683</v>
      </c>
      <c r="AA73" s="91">
        <v>12060.8524655851</v>
      </c>
      <c r="AB73" s="89">
        <v>5.7036800095667317</v>
      </c>
      <c r="AC73" s="91">
        <v>1466.7446937446739</v>
      </c>
      <c r="AD73" s="90">
        <v>3.8653071499047611</v>
      </c>
      <c r="AE73" s="91">
        <v>815.65300986063619</v>
      </c>
      <c r="AF73" s="91">
        <v>25636.401713627194</v>
      </c>
      <c r="AG73" s="90">
        <v>1.3312109204316633</v>
      </c>
      <c r="AH73" s="90">
        <v>65.625438994554699</v>
      </c>
      <c r="AI73" s="90">
        <v>92.049780435096082</v>
      </c>
      <c r="AJ73" s="90">
        <v>90.580185351543577</v>
      </c>
      <c r="AK73" s="91">
        <v>490.82387122066791</v>
      </c>
      <c r="AL73" s="90">
        <v>61.676983381443797</v>
      </c>
      <c r="AM73" s="89">
        <v>1.0454699386313309</v>
      </c>
      <c r="AN73" s="91">
        <v>532.07618589402216</v>
      </c>
      <c r="AO73" s="90">
        <v>54.311620629468443</v>
      </c>
      <c r="AP73" s="90">
        <v>117.75571267638706</v>
      </c>
      <c r="AQ73" s="89">
        <v>14.111683966400598</v>
      </c>
      <c r="AR73" s="89">
        <v>60.255245584611821</v>
      </c>
      <c r="AS73" s="89">
        <v>13.884133383892829</v>
      </c>
      <c r="AT73" s="89">
        <v>2.6641236975010134</v>
      </c>
      <c r="AU73" s="89">
        <v>15.074087596515051</v>
      </c>
      <c r="AV73" s="89">
        <v>2.4026793758001341</v>
      </c>
      <c r="AW73" s="89">
        <v>15.690233083845579</v>
      </c>
      <c r="AX73" s="89">
        <v>3.3282883635291491</v>
      </c>
      <c r="AY73" s="89">
        <v>9.801848608104649</v>
      </c>
      <c r="AZ73" s="89">
        <v>1.4777744581669325</v>
      </c>
      <c r="BA73" s="89">
        <v>10.179270719200188</v>
      </c>
      <c r="BB73" s="89">
        <v>1.4856408824090068</v>
      </c>
      <c r="BC73" s="89">
        <v>13.203491531006938</v>
      </c>
      <c r="BD73" s="89">
        <v>3.8538047507781101</v>
      </c>
      <c r="BE73" s="89">
        <v>5.6836905337894645</v>
      </c>
      <c r="BF73" s="89">
        <v>7.2338653536286328</v>
      </c>
      <c r="BG73" s="89">
        <v>2.3006239217972806</v>
      </c>
    </row>
    <row r="74" spans="1:59" ht="15.75" customHeight="1" x14ac:dyDescent="0.25">
      <c r="A74" s="88" t="s">
        <v>254</v>
      </c>
      <c r="B74" s="86">
        <v>210317</v>
      </c>
      <c r="C74" s="86" t="s">
        <v>277</v>
      </c>
      <c r="D74" s="87" t="s">
        <v>113</v>
      </c>
      <c r="E74" s="87" t="s">
        <v>114</v>
      </c>
      <c r="F74" s="87" t="s">
        <v>115</v>
      </c>
      <c r="G74" s="89">
        <v>75.289051447613403</v>
      </c>
      <c r="H74" s="89">
        <v>0.2559495956597167</v>
      </c>
      <c r="I74" s="89">
        <v>12.424126613682832</v>
      </c>
      <c r="J74" s="89">
        <v>3.2388855331798245</v>
      </c>
      <c r="K74" s="89">
        <v>0.10644075555851887</v>
      </c>
      <c r="L74" s="89">
        <v>0.10340170259345667</v>
      </c>
      <c r="M74" s="89">
        <v>1.7066280802999552</v>
      </c>
      <c r="N74" s="89">
        <v>4.2185637358443362</v>
      </c>
      <c r="O74" s="89">
        <v>2.6315563567113016</v>
      </c>
      <c r="P74" s="89">
        <v>2.5396178856692268E-2</v>
      </c>
      <c r="Q74" s="89">
        <v>100.00000000000004</v>
      </c>
      <c r="S74" s="90">
        <v>28.147665536228107</v>
      </c>
      <c r="T74" s="90">
        <v>5.5410905186923651</v>
      </c>
      <c r="U74" s="91">
        <v>31297.524356229129</v>
      </c>
      <c r="V74" s="91">
        <v>623.61566834113717</v>
      </c>
      <c r="W74" s="91">
        <v>65748.478039609545</v>
      </c>
      <c r="X74" s="91">
        <v>351976.31551759265</v>
      </c>
      <c r="Y74" s="91">
        <v>110.82892453060505</v>
      </c>
      <c r="Z74" s="91">
        <v>21844.549317060515</v>
      </c>
      <c r="AA74" s="91">
        <v>12197.270889903779</v>
      </c>
      <c r="AB74" s="89">
        <v>5.9232233146570223</v>
      </c>
      <c r="AC74" s="91">
        <v>1535.6975739583002</v>
      </c>
      <c r="AD74" s="90">
        <v>3.9379561229546391</v>
      </c>
      <c r="AE74" s="91">
        <v>824.38365180072867</v>
      </c>
      <c r="AF74" s="91">
        <v>25175.857249406778</v>
      </c>
      <c r="AG74" s="90">
        <v>1.4686771126086819</v>
      </c>
      <c r="AH74" s="90">
        <v>64.924972016016355</v>
      </c>
      <c r="AI74" s="90">
        <v>95.891436508807345</v>
      </c>
      <c r="AJ74" s="90">
        <v>98.344246172840784</v>
      </c>
      <c r="AK74" s="91">
        <v>532.82450288143752</v>
      </c>
      <c r="AL74" s="90">
        <v>63.011321638039448</v>
      </c>
      <c r="AM74" s="89">
        <v>1.1122919280110555</v>
      </c>
      <c r="AN74" s="91">
        <v>560.77389089132555</v>
      </c>
      <c r="AO74" s="90">
        <v>56.789210220424813</v>
      </c>
      <c r="AP74" s="90">
        <v>123.96543703489648</v>
      </c>
      <c r="AQ74" s="89">
        <v>15.061387692552113</v>
      </c>
      <c r="AR74" s="89">
        <v>61.433340333351254</v>
      </c>
      <c r="AS74" s="89">
        <v>14.491587110719268</v>
      </c>
      <c r="AT74" s="89">
        <v>2.8496272922704553</v>
      </c>
      <c r="AU74" s="89">
        <v>15.507570018196345</v>
      </c>
      <c r="AV74" s="89">
        <v>2.6113021229496454</v>
      </c>
      <c r="AW74" s="89">
        <v>16.679911833579435</v>
      </c>
      <c r="AX74" s="89">
        <v>3.5260442882005822</v>
      </c>
      <c r="AY74" s="89">
        <v>10.801983680976329</v>
      </c>
      <c r="AZ74" s="89">
        <v>1.5555280094909685</v>
      </c>
      <c r="BA74" s="89">
        <v>10.790243579812396</v>
      </c>
      <c r="BB74" s="89">
        <v>1.5934576925131487</v>
      </c>
      <c r="BC74" s="89">
        <v>14.178397872687608</v>
      </c>
      <c r="BD74" s="89">
        <v>3.9396334595424318</v>
      </c>
      <c r="BE74" s="89">
        <v>5.6425721168669423</v>
      </c>
      <c r="BF74" s="89">
        <v>7.5439358992585399</v>
      </c>
      <c r="BG74" s="89">
        <v>2.4327152972112209</v>
      </c>
    </row>
    <row r="75" spans="1:59" ht="15.75" customHeight="1" x14ac:dyDescent="0.25">
      <c r="A75" s="88" t="s">
        <v>254</v>
      </c>
      <c r="B75" s="86">
        <v>210318</v>
      </c>
      <c r="C75" s="86" t="s">
        <v>253</v>
      </c>
      <c r="D75" s="87" t="s">
        <v>113</v>
      </c>
      <c r="E75" s="87" t="s">
        <v>114</v>
      </c>
      <c r="F75" s="87" t="s">
        <v>115</v>
      </c>
      <c r="G75" s="89">
        <v>75.173682504754581</v>
      </c>
      <c r="H75" s="89">
        <v>0.25596963077947049</v>
      </c>
      <c r="I75" s="89">
        <v>12.366715238375487</v>
      </c>
      <c r="J75" s="89">
        <v>3.3087804918598422</v>
      </c>
      <c r="K75" s="89">
        <v>0.10899442501338613</v>
      </c>
      <c r="L75" s="89">
        <v>0.10522793447339948</v>
      </c>
      <c r="M75" s="89">
        <v>1.7186053802218815</v>
      </c>
      <c r="N75" s="89">
        <v>4.2906220400713888</v>
      </c>
      <c r="O75" s="89">
        <v>2.646274623495831</v>
      </c>
      <c r="P75" s="89">
        <v>2.5127730954737706E-2</v>
      </c>
      <c r="Q75" s="89">
        <v>100.00000000000003</v>
      </c>
      <c r="S75" s="90">
        <v>30.303935695245844</v>
      </c>
      <c r="T75" s="90">
        <v>5.6078489407911274</v>
      </c>
      <c r="U75" s="91">
        <v>31832.124915289634</v>
      </c>
      <c r="V75" s="91">
        <v>634.6296728090723</v>
      </c>
      <c r="W75" s="91">
        <v>65444.657041483079</v>
      </c>
      <c r="X75" s="91">
        <v>351436.96570972766</v>
      </c>
      <c r="Y75" s="91">
        <v>109.65741788647536</v>
      </c>
      <c r="Z75" s="91">
        <v>21966.725649638895</v>
      </c>
      <c r="AA75" s="91">
        <v>12282.872652445787</v>
      </c>
      <c r="AB75" s="89">
        <v>5.0682054385395672</v>
      </c>
      <c r="AC75" s="91">
        <v>1535.8177846768228</v>
      </c>
      <c r="AD75" s="90">
        <v>4.01498816655422</v>
      </c>
      <c r="AE75" s="91">
        <v>844.16182172867559</v>
      </c>
      <c r="AF75" s="91">
        <v>25719.150763226553</v>
      </c>
      <c r="AG75" s="90">
        <v>1.3437999190149306</v>
      </c>
      <c r="AH75" s="90">
        <v>66.215666072984448</v>
      </c>
      <c r="AI75" s="90">
        <v>95.376327270263303</v>
      </c>
      <c r="AJ75" s="90">
        <v>95.294332004324858</v>
      </c>
      <c r="AK75" s="91">
        <v>519.64557036420649</v>
      </c>
      <c r="AL75" s="90">
        <v>63.778447512962792</v>
      </c>
      <c r="AM75" s="89">
        <v>1.0849470648664878</v>
      </c>
      <c r="AN75" s="91">
        <v>562.12247691790515</v>
      </c>
      <c r="AO75" s="90">
        <v>56.969709316908755</v>
      </c>
      <c r="AP75" s="90">
        <v>124.66174611273946</v>
      </c>
      <c r="AQ75" s="89">
        <v>14.865614265134274</v>
      </c>
      <c r="AR75" s="89">
        <v>62.029883745129993</v>
      </c>
      <c r="AS75" s="89">
        <v>14.429139519075786</v>
      </c>
      <c r="AT75" s="89">
        <v>2.7695495413302487</v>
      </c>
      <c r="AU75" s="89">
        <v>15.720773374571541</v>
      </c>
      <c r="AV75" s="89">
        <v>2.5471939984815983</v>
      </c>
      <c r="AW75" s="89">
        <v>16.741930585309653</v>
      </c>
      <c r="AX75" s="89">
        <v>3.5612198987296173</v>
      </c>
      <c r="AY75" s="89">
        <v>10.571130455092444</v>
      </c>
      <c r="AZ75" s="89">
        <v>1.5559128209581297</v>
      </c>
      <c r="BA75" s="89">
        <v>10.891049693838101</v>
      </c>
      <c r="BB75" s="89">
        <v>1.5819131875260377</v>
      </c>
      <c r="BC75" s="89">
        <v>13.848648354608118</v>
      </c>
      <c r="BD75" s="89">
        <v>4.0067033676587984</v>
      </c>
      <c r="BE75" s="89">
        <v>5.6236969090801754</v>
      </c>
      <c r="BF75" s="89">
        <v>7.464609127930629</v>
      </c>
      <c r="BG75" s="89">
        <v>2.4314785819806701</v>
      </c>
    </row>
    <row r="76" spans="1:59" ht="15.75" customHeight="1" x14ac:dyDescent="0.25">
      <c r="A76" s="88" t="s">
        <v>254</v>
      </c>
      <c r="B76" s="86">
        <v>210318</v>
      </c>
      <c r="C76" s="86" t="s">
        <v>255</v>
      </c>
      <c r="D76" s="87" t="s">
        <v>113</v>
      </c>
      <c r="E76" s="87" t="s">
        <v>114</v>
      </c>
      <c r="F76" s="87" t="s">
        <v>115</v>
      </c>
      <c r="G76" s="89">
        <v>75.914804169626393</v>
      </c>
      <c r="H76" s="89">
        <v>0.24441284457762014</v>
      </c>
      <c r="I76" s="89">
        <v>12.012704825302016</v>
      </c>
      <c r="J76" s="89">
        <v>3.2233931897723345</v>
      </c>
      <c r="K76" s="89">
        <v>0.10277586735261215</v>
      </c>
      <c r="L76" s="89">
        <v>0.10045590705161724</v>
      </c>
      <c r="M76" s="89">
        <v>1.6773539431663442</v>
      </c>
      <c r="N76" s="89">
        <v>4.0705833152134163</v>
      </c>
      <c r="O76" s="89">
        <v>2.6287446616156571</v>
      </c>
      <c r="P76" s="89">
        <v>2.4771276321974595E-2</v>
      </c>
      <c r="Q76" s="89">
        <v>99.999999999999972</v>
      </c>
      <c r="S76" s="90">
        <v>26.917457796276381</v>
      </c>
      <c r="T76" s="90">
        <v>5.7911195532503568</v>
      </c>
      <c r="U76" s="91">
        <v>30199.657615568332</v>
      </c>
      <c r="V76" s="91">
        <v>605.84957542830352</v>
      </c>
      <c r="W76" s="91">
        <v>63571.233935498269</v>
      </c>
      <c r="X76" s="91">
        <v>354901.70949300338</v>
      </c>
      <c r="Y76" s="91">
        <v>108.10184986909714</v>
      </c>
      <c r="Z76" s="91">
        <v>21821.209436071571</v>
      </c>
      <c r="AA76" s="91">
        <v>11988.048631809863</v>
      </c>
      <c r="AB76" s="89">
        <v>4.9195927907148187</v>
      </c>
      <c r="AC76" s="91">
        <v>1466.4770674657209</v>
      </c>
      <c r="AD76" s="90">
        <v>3.796018515053297</v>
      </c>
      <c r="AE76" s="91">
        <v>795.99909264598114</v>
      </c>
      <c r="AF76" s="91">
        <v>25055.435264100357</v>
      </c>
      <c r="AG76" s="90">
        <v>1.4633864991952272</v>
      </c>
      <c r="AH76" s="90">
        <v>64.2240983940669</v>
      </c>
      <c r="AI76" s="90">
        <v>92.592786893319783</v>
      </c>
      <c r="AJ76" s="90">
        <v>93.487349639255285</v>
      </c>
      <c r="AK76" s="91">
        <v>503.0912550901391</v>
      </c>
      <c r="AL76" s="90">
        <v>60.86855423777299</v>
      </c>
      <c r="AM76" s="89">
        <v>1.0727401717554064</v>
      </c>
      <c r="AN76" s="91">
        <v>530.60515904020735</v>
      </c>
      <c r="AO76" s="90">
        <v>54.096775511548401</v>
      </c>
      <c r="AP76" s="90">
        <v>117.07280153289153</v>
      </c>
      <c r="AQ76" s="89">
        <v>14.297839898351366</v>
      </c>
      <c r="AR76" s="89">
        <v>59.618317082507417</v>
      </c>
      <c r="AS76" s="89">
        <v>13.935455002888563</v>
      </c>
      <c r="AT76" s="89">
        <v>2.7447213207334564</v>
      </c>
      <c r="AU76" s="89">
        <v>14.843553326318766</v>
      </c>
      <c r="AV76" s="89">
        <v>2.4666115832703333</v>
      </c>
      <c r="AW76" s="89">
        <v>15.624997601497389</v>
      </c>
      <c r="AX76" s="89">
        <v>3.2929720612730478</v>
      </c>
      <c r="AY76" s="89">
        <v>10.00449713218917</v>
      </c>
      <c r="AZ76" s="89">
        <v>1.4804362190063665</v>
      </c>
      <c r="BA76" s="89">
        <v>10.090583263965922</v>
      </c>
      <c r="BB76" s="89">
        <v>1.4945405882048972</v>
      </c>
      <c r="BC76" s="89">
        <v>13.518596339771396</v>
      </c>
      <c r="BD76" s="89">
        <v>3.784234681739421</v>
      </c>
      <c r="BE76" s="89">
        <v>5.7103587457235578</v>
      </c>
      <c r="BF76" s="89">
        <v>7.3182436540636795</v>
      </c>
      <c r="BG76" s="89">
        <v>2.3029461674815686</v>
      </c>
    </row>
    <row r="77" spans="1:59" ht="15.75" customHeight="1" x14ac:dyDescent="0.25">
      <c r="A77" s="88" t="s">
        <v>254</v>
      </c>
      <c r="B77" s="86">
        <v>210318</v>
      </c>
      <c r="C77" s="86" t="s">
        <v>286</v>
      </c>
      <c r="D77" s="87" t="s">
        <v>232</v>
      </c>
      <c r="E77" s="87" t="s">
        <v>114</v>
      </c>
      <c r="F77" s="87" t="s">
        <v>115</v>
      </c>
      <c r="G77" s="89">
        <v>74.652020875980952</v>
      </c>
      <c r="H77" s="89">
        <v>0.25756098133484207</v>
      </c>
      <c r="I77" s="89">
        <v>12.842745215478816</v>
      </c>
      <c r="J77" s="89">
        <v>3.2375642999335303</v>
      </c>
      <c r="K77" s="89">
        <v>0.10627418408818162</v>
      </c>
      <c r="L77" s="89">
        <v>0.10709235544039752</v>
      </c>
      <c r="M77" s="89">
        <v>1.8949928022723439</v>
      </c>
      <c r="N77" s="89">
        <v>4.262616708723665</v>
      </c>
      <c r="O77" s="89">
        <v>2.6152054838427201</v>
      </c>
      <c r="P77" s="89">
        <v>2.3927092904553353E-2</v>
      </c>
      <c r="Q77" s="89">
        <v>100</v>
      </c>
      <c r="S77" s="90">
        <v>29.095727447224576</v>
      </c>
      <c r="T77" s="90">
        <v>6.737291331414295</v>
      </c>
      <c r="U77" s="91">
        <v>31624.353362020869</v>
      </c>
      <c r="V77" s="91">
        <v>645.8739956610375</v>
      </c>
      <c r="W77" s="91">
        <v>67963.807680313897</v>
      </c>
      <c r="X77" s="91">
        <v>348998.19759521098</v>
      </c>
      <c r="Y77" s="91">
        <v>104.41783343547083</v>
      </c>
      <c r="Z77" s="91">
        <v>21708.820721378419</v>
      </c>
      <c r="AA77" s="91">
        <v>13543.513557840442</v>
      </c>
      <c r="AB77" s="89">
        <v>5.6246444191860006</v>
      </c>
      <c r="AC77" s="91">
        <v>1545.3658880090525</v>
      </c>
      <c r="AD77" s="90">
        <v>3.8748681925845738</v>
      </c>
      <c r="AE77" s="91">
        <v>823.09355576296662</v>
      </c>
      <c r="AF77" s="91">
        <v>25165.58730338333</v>
      </c>
      <c r="AG77" s="90">
        <v>1.5734507253112109</v>
      </c>
      <c r="AH77" s="90">
        <v>65.988650301943935</v>
      </c>
      <c r="AI77" s="90">
        <v>101.52098336483547</v>
      </c>
      <c r="AJ77" s="90">
        <v>107.71811267680626</v>
      </c>
      <c r="AK77" s="91">
        <v>576.55080438723485</v>
      </c>
      <c r="AL77" s="90">
        <v>62.870793484686658</v>
      </c>
      <c r="AM77" s="89">
        <v>1.0534563856186323</v>
      </c>
      <c r="AN77" s="91">
        <v>581.68778987908331</v>
      </c>
      <c r="AO77" s="90">
        <v>62.72946502537507</v>
      </c>
      <c r="AP77" s="90">
        <v>128.22584914109615</v>
      </c>
      <c r="AQ77" s="89">
        <v>15.697523108716181</v>
      </c>
      <c r="AR77" s="89">
        <v>66.871964979883401</v>
      </c>
      <c r="AS77" s="89">
        <v>15.644926728581387</v>
      </c>
      <c r="AT77" s="89">
        <v>3.1884870862656061</v>
      </c>
      <c r="AU77" s="89">
        <v>17.032353286294676</v>
      </c>
      <c r="AV77" s="89">
        <v>2.9999619718162598</v>
      </c>
      <c r="AW77" s="89">
        <v>18.002893769147889</v>
      </c>
      <c r="AX77" s="89">
        <v>4.0712571418260159</v>
      </c>
      <c r="AY77" s="89">
        <v>11.606461863251452</v>
      </c>
      <c r="AZ77" s="89">
        <v>1.8548601147416364</v>
      </c>
      <c r="BA77" s="89">
        <v>12.097368316421369</v>
      </c>
      <c r="BB77" s="89">
        <v>1.7733473411601215</v>
      </c>
      <c r="BC77" s="89">
        <v>15.956624047629509</v>
      </c>
      <c r="BD77" s="89">
        <v>4.1914049081609948</v>
      </c>
      <c r="BE77" s="89">
        <v>5.6286608947290224</v>
      </c>
      <c r="BF77" s="89">
        <v>8.290700526746333</v>
      </c>
      <c r="BG77" s="89">
        <v>2.3391591699431071</v>
      </c>
    </row>
    <row r="78" spans="1:59" ht="15.75" customHeight="1" x14ac:dyDescent="0.25">
      <c r="A78" s="88" t="s">
        <v>254</v>
      </c>
      <c r="B78" s="86">
        <v>210318</v>
      </c>
      <c r="C78" s="86" t="s">
        <v>287</v>
      </c>
      <c r="D78" s="87" t="s">
        <v>232</v>
      </c>
      <c r="E78" s="87" t="s">
        <v>114</v>
      </c>
      <c r="F78" s="87" t="s">
        <v>115</v>
      </c>
      <c r="G78" s="89">
        <v>74.603644831552103</v>
      </c>
      <c r="H78" s="89">
        <v>0.25053444435309452</v>
      </c>
      <c r="I78" s="89">
        <v>13.01107510769074</v>
      </c>
      <c r="J78" s="89">
        <v>3.2199372595152194</v>
      </c>
      <c r="K78" s="89">
        <v>0.10567633846442809</v>
      </c>
      <c r="L78" s="89">
        <v>0.10446238062021095</v>
      </c>
      <c r="M78" s="89">
        <v>1.8390566092935734</v>
      </c>
      <c r="N78" s="89">
        <v>4.2393161789946134</v>
      </c>
      <c r="O78" s="89">
        <v>2.6006412447427816</v>
      </c>
      <c r="P78" s="89">
        <v>2.5655604773214415E-2</v>
      </c>
      <c r="Q78" s="89">
        <v>99.999999999999986</v>
      </c>
      <c r="S78" s="90">
        <v>28.316382266343641</v>
      </c>
      <c r="T78" s="90">
        <v>6.2144084744182155</v>
      </c>
      <c r="U78" s="91">
        <v>31451.486731961035</v>
      </c>
      <c r="V78" s="91">
        <v>630.0126175204922</v>
      </c>
      <c r="W78" s="91">
        <v>68854.609469899398</v>
      </c>
      <c r="X78" s="91">
        <v>348772.03958750609</v>
      </c>
      <c r="Y78" s="91">
        <v>111.96105923030771</v>
      </c>
      <c r="Z78" s="91">
        <v>21587.922972609831</v>
      </c>
      <c r="AA78" s="91">
        <v>13143.73758662117</v>
      </c>
      <c r="AB78" s="89">
        <v>5.8870719123470625</v>
      </c>
      <c r="AC78" s="91">
        <v>1503.206666118567</v>
      </c>
      <c r="AD78" s="90">
        <v>3.7830427211845392</v>
      </c>
      <c r="AE78" s="91">
        <v>818.46324140699551</v>
      </c>
      <c r="AF78" s="91">
        <v>25028.572318211802</v>
      </c>
      <c r="AG78" s="90">
        <v>1.7184848385031868</v>
      </c>
      <c r="AH78" s="90">
        <v>65.690527364231301</v>
      </c>
      <c r="AI78" s="90">
        <v>98.750600798344379</v>
      </c>
      <c r="AJ78" s="90">
        <v>106.30522338061786</v>
      </c>
      <c r="AK78" s="91">
        <v>581.36701744594768</v>
      </c>
      <c r="AL78" s="90">
        <v>62.674558666705046</v>
      </c>
      <c r="AM78" s="89">
        <v>1.0567908444454983</v>
      </c>
      <c r="AN78" s="91">
        <v>569.77912027526088</v>
      </c>
      <c r="AO78" s="90">
        <v>60.941218826007507</v>
      </c>
      <c r="AP78" s="90">
        <v>124.82543012625459</v>
      </c>
      <c r="AQ78" s="89">
        <v>15.443172746137241</v>
      </c>
      <c r="AR78" s="89">
        <v>65.541829714706182</v>
      </c>
      <c r="AS78" s="89">
        <v>15.285908862800387</v>
      </c>
      <c r="AT78" s="89">
        <v>3.0777160248076902</v>
      </c>
      <c r="AU78" s="89">
        <v>16.614061688524597</v>
      </c>
      <c r="AV78" s="89">
        <v>2.8748895612802521</v>
      </c>
      <c r="AW78" s="89">
        <v>17.976139257163716</v>
      </c>
      <c r="AX78" s="89">
        <v>3.9831744515556031</v>
      </c>
      <c r="AY78" s="89">
        <v>11.637599856958147</v>
      </c>
      <c r="AZ78" s="89">
        <v>1.8502733878269502</v>
      </c>
      <c r="BA78" s="89">
        <v>12.216303528126927</v>
      </c>
      <c r="BB78" s="89">
        <v>1.77464999998039</v>
      </c>
      <c r="BC78" s="89">
        <v>15.841077914004092</v>
      </c>
      <c r="BD78" s="89">
        <v>4.1879934077902288</v>
      </c>
      <c r="BE78" s="89">
        <v>5.7805462929762257</v>
      </c>
      <c r="BF78" s="89">
        <v>8.2418203964861725</v>
      </c>
      <c r="BG78" s="89">
        <v>2.2602496024599086</v>
      </c>
    </row>
    <row r="79" spans="1:59" ht="15.75" customHeight="1" x14ac:dyDescent="0.25">
      <c r="A79" s="88" t="s">
        <v>254</v>
      </c>
      <c r="B79" s="86">
        <v>210318</v>
      </c>
      <c r="C79" s="86" t="s">
        <v>256</v>
      </c>
      <c r="D79" s="87" t="s">
        <v>113</v>
      </c>
      <c r="E79" s="87" t="s">
        <v>114</v>
      </c>
      <c r="F79" s="87" t="s">
        <v>115</v>
      </c>
      <c r="G79" s="89">
        <v>75.470772591904009</v>
      </c>
      <c r="H79" s="89">
        <v>0.25409127040412532</v>
      </c>
      <c r="I79" s="89">
        <v>12.350511703777009</v>
      </c>
      <c r="J79" s="89">
        <v>3.257989615012121</v>
      </c>
      <c r="K79" s="89">
        <v>0.10519214799574791</v>
      </c>
      <c r="L79" s="89">
        <v>0.10351765568276254</v>
      </c>
      <c r="M79" s="89">
        <v>1.7113831669015114</v>
      </c>
      <c r="N79" s="89">
        <v>4.1065691648661184</v>
      </c>
      <c r="O79" s="89">
        <v>2.6156578558581227</v>
      </c>
      <c r="P79" s="89">
        <v>2.431482759849973E-2</v>
      </c>
      <c r="Q79" s="89">
        <v>100.00000000000003</v>
      </c>
      <c r="S79" s="90">
        <v>28.107973870070154</v>
      </c>
      <c r="T79" s="90">
        <v>6.131601519072758</v>
      </c>
      <c r="U79" s="91">
        <v>30466.636634141734</v>
      </c>
      <c r="V79" s="91">
        <v>624.31498142274086</v>
      </c>
      <c r="W79" s="91">
        <v>65358.907936387928</v>
      </c>
      <c r="X79" s="91">
        <v>352825.86186715122</v>
      </c>
      <c r="Y79" s="91">
        <v>106.10990763985282</v>
      </c>
      <c r="Z79" s="91">
        <v>21712.575861478275</v>
      </c>
      <c r="AA79" s="91">
        <v>12231.255493845101</v>
      </c>
      <c r="AB79" s="89">
        <v>5.065896485077813</v>
      </c>
      <c r="AC79" s="91">
        <v>1524.547622424752</v>
      </c>
      <c r="AD79" s="90">
        <v>3.9326480079086452</v>
      </c>
      <c r="AE79" s="91">
        <v>814.71318622706758</v>
      </c>
      <c r="AF79" s="91">
        <v>25324.353277489216</v>
      </c>
      <c r="AG79" s="90">
        <v>1.3138291821064065</v>
      </c>
      <c r="AH79" s="90">
        <v>65.224768818892002</v>
      </c>
      <c r="AI79" s="90">
        <v>94.815911306976005</v>
      </c>
      <c r="AJ79" s="90">
        <v>94.650397519349241</v>
      </c>
      <c r="AK79" s="91">
        <v>515.80263139338069</v>
      </c>
      <c r="AL79" s="90">
        <v>62.153483102809965</v>
      </c>
      <c r="AM79" s="89">
        <v>1.101430481162734</v>
      </c>
      <c r="AN79" s="91">
        <v>559.4651281224676</v>
      </c>
      <c r="AO79" s="90">
        <v>55.962034138185984</v>
      </c>
      <c r="AP79" s="90">
        <v>122.65912821257338</v>
      </c>
      <c r="AQ79" s="89">
        <v>14.710378902571934</v>
      </c>
      <c r="AR79" s="89">
        <v>61.200069319660649</v>
      </c>
      <c r="AS79" s="89">
        <v>14.287201846140389</v>
      </c>
      <c r="AT79" s="89">
        <v>2.8680454025752558</v>
      </c>
      <c r="AU79" s="89">
        <v>15.201222677454187</v>
      </c>
      <c r="AV79" s="89">
        <v>2.5525151713768155</v>
      </c>
      <c r="AW79" s="89">
        <v>16.497303549629994</v>
      </c>
      <c r="AX79" s="89">
        <v>3.5007179619101696</v>
      </c>
      <c r="AY79" s="89">
        <v>10.63096627622879</v>
      </c>
      <c r="AZ79" s="89">
        <v>1.5461700176083899</v>
      </c>
      <c r="BA79" s="89">
        <v>10.638168780744937</v>
      </c>
      <c r="BB79" s="89">
        <v>1.516370607284462</v>
      </c>
      <c r="BC79" s="89">
        <v>13.776669984459497</v>
      </c>
      <c r="BD79" s="89">
        <v>3.9830400324886064</v>
      </c>
      <c r="BE79" s="89">
        <v>5.7148653462456007</v>
      </c>
      <c r="BF79" s="89">
        <v>7.4343006324338416</v>
      </c>
      <c r="BG79" s="89">
        <v>2.3569400516687864</v>
      </c>
    </row>
    <row r="80" spans="1:59" ht="15.75" customHeight="1" x14ac:dyDescent="0.25">
      <c r="A80" s="88" t="s">
        <v>254</v>
      </c>
      <c r="B80" s="86">
        <v>210318</v>
      </c>
      <c r="C80" s="86" t="s">
        <v>265</v>
      </c>
      <c r="D80" s="87" t="s">
        <v>113</v>
      </c>
      <c r="E80" s="87" t="s">
        <v>114</v>
      </c>
      <c r="F80" s="87" t="s">
        <v>115</v>
      </c>
      <c r="G80" s="89">
        <v>75.573790395873729</v>
      </c>
      <c r="H80" s="89">
        <v>0.24685032210256466</v>
      </c>
      <c r="I80" s="89">
        <v>12.049379860732426</v>
      </c>
      <c r="J80" s="89">
        <v>3.2791201086547401</v>
      </c>
      <c r="K80" s="89">
        <v>0.10682271033620283</v>
      </c>
      <c r="L80" s="89">
        <v>0.10236988618880033</v>
      </c>
      <c r="M80" s="89">
        <v>1.6869088443897824</v>
      </c>
      <c r="N80" s="89">
        <v>4.2675678622985851</v>
      </c>
      <c r="O80" s="89">
        <v>2.6615371127647669</v>
      </c>
      <c r="P80" s="89">
        <v>2.5652896658373801E-2</v>
      </c>
      <c r="Q80" s="89">
        <v>99.999999999999957</v>
      </c>
      <c r="S80" s="90">
        <v>29.159475519415928</v>
      </c>
      <c r="T80" s="90">
        <v>5.3084069457351921</v>
      </c>
      <c r="U80" s="91">
        <v>31661.085970393204</v>
      </c>
      <c r="V80" s="91">
        <v>617.39278360465482</v>
      </c>
      <c r="W80" s="91">
        <v>63765.318222995993</v>
      </c>
      <c r="X80" s="91">
        <v>353307.4701007097</v>
      </c>
      <c r="Y80" s="91">
        <v>111.94924101714327</v>
      </c>
      <c r="Z80" s="91">
        <v>22093.419573060331</v>
      </c>
      <c r="AA80" s="91">
        <v>12056.337510853775</v>
      </c>
      <c r="AB80" s="89">
        <v>4.9305028964656499</v>
      </c>
      <c r="AC80" s="91">
        <v>1481.101932615388</v>
      </c>
      <c r="AD80" s="90">
        <v>3.8864209529752149</v>
      </c>
      <c r="AE80" s="91">
        <v>827.34189155389095</v>
      </c>
      <c r="AF80" s="91">
        <v>25488.600604573294</v>
      </c>
      <c r="AG80" s="90">
        <v>1.4935488284068639</v>
      </c>
      <c r="AH80" s="90">
        <v>65.319485687953346</v>
      </c>
      <c r="AI80" s="90">
        <v>93.302375746989384</v>
      </c>
      <c r="AJ80" s="90">
        <v>94.238525119417716</v>
      </c>
      <c r="AK80" s="91">
        <v>507.78438778940432</v>
      </c>
      <c r="AL80" s="90">
        <v>62.624265361614221</v>
      </c>
      <c r="AM80" s="89">
        <v>1.0576864368105374</v>
      </c>
      <c r="AN80" s="91">
        <v>534.8444138955856</v>
      </c>
      <c r="AO80" s="90">
        <v>55.220740793729419</v>
      </c>
      <c r="AP80" s="90">
        <v>119.3607561957372</v>
      </c>
      <c r="AQ80" s="89">
        <v>14.480649058456999</v>
      </c>
      <c r="AR80" s="89">
        <v>60.561101064460189</v>
      </c>
      <c r="AS80" s="89">
        <v>14.102201708596819</v>
      </c>
      <c r="AT80" s="89">
        <v>2.6547712876370642</v>
      </c>
      <c r="AU80" s="89">
        <v>15.399499295178645</v>
      </c>
      <c r="AV80" s="89">
        <v>2.4662863170933043</v>
      </c>
      <c r="AW80" s="89">
        <v>15.911865877061603</v>
      </c>
      <c r="AX80" s="89">
        <v>3.362424807753968</v>
      </c>
      <c r="AY80" s="89">
        <v>9.9827087300750819</v>
      </c>
      <c r="AZ80" s="89">
        <v>1.4937778566370923</v>
      </c>
      <c r="BA80" s="89">
        <v>10.366752422916784</v>
      </c>
      <c r="BB80" s="89">
        <v>1.564435825600957</v>
      </c>
      <c r="BC80" s="89">
        <v>13.609096921740434</v>
      </c>
      <c r="BD80" s="89">
        <v>3.8186458033397574</v>
      </c>
      <c r="BE80" s="89">
        <v>5.6136073903737156</v>
      </c>
      <c r="BF80" s="89">
        <v>7.3570951882014146</v>
      </c>
      <c r="BG80" s="89">
        <v>2.382801816519736</v>
      </c>
    </row>
    <row r="81" spans="1:59" ht="15.75" customHeight="1" x14ac:dyDescent="0.25">
      <c r="A81" s="88" t="s">
        <v>254</v>
      </c>
      <c r="B81" s="86">
        <v>210318</v>
      </c>
      <c r="C81" s="86" t="s">
        <v>257</v>
      </c>
      <c r="D81" s="87" t="s">
        <v>113</v>
      </c>
      <c r="E81" s="87" t="s">
        <v>114</v>
      </c>
      <c r="F81" s="87" t="s">
        <v>115</v>
      </c>
      <c r="G81" s="89">
        <v>75.61496196500805</v>
      </c>
      <c r="H81" s="89">
        <v>0.25070745840096031</v>
      </c>
      <c r="I81" s="89">
        <v>12.160297247889137</v>
      </c>
      <c r="J81" s="89">
        <v>3.2431820146088142</v>
      </c>
      <c r="K81" s="89">
        <v>0.1053605740299934</v>
      </c>
      <c r="L81" s="89">
        <v>0.10348884406871323</v>
      </c>
      <c r="M81" s="89">
        <v>1.6966610549777255</v>
      </c>
      <c r="N81" s="89">
        <v>4.1433921603078598</v>
      </c>
      <c r="O81" s="89">
        <v>2.6586015055729262</v>
      </c>
      <c r="P81" s="89">
        <v>2.3347175135819982E-2</v>
      </c>
      <c r="Q81" s="89">
        <v>100</v>
      </c>
      <c r="S81" s="90">
        <v>29.114175268507701</v>
      </c>
      <c r="T81" s="90">
        <v>6.1258927064706477</v>
      </c>
      <c r="U81" s="91">
        <v>30739.826437324009</v>
      </c>
      <c r="V81" s="91">
        <v>624.14121857840951</v>
      </c>
      <c r="W81" s="91">
        <v>64352.293035829309</v>
      </c>
      <c r="X81" s="91">
        <v>353499.94718641264</v>
      </c>
      <c r="Y81" s="91">
        <v>101.8870722927184</v>
      </c>
      <c r="Z81" s="91">
        <v>22069.051097760861</v>
      </c>
      <c r="AA81" s="91">
        <v>12126.036559925804</v>
      </c>
      <c r="AB81" s="89">
        <v>5.1492287769531568</v>
      </c>
      <c r="AC81" s="91">
        <v>1504.244750405762</v>
      </c>
      <c r="AD81" s="90">
        <v>3.8333201204801148</v>
      </c>
      <c r="AE81" s="91">
        <v>816.01764586229888</v>
      </c>
      <c r="AF81" s="91">
        <v>25209.253799554313</v>
      </c>
      <c r="AG81" s="90">
        <v>1.2879868331951303</v>
      </c>
      <c r="AH81" s="90">
        <v>65.103346028952259</v>
      </c>
      <c r="AI81" s="90">
        <v>93.007538676976196</v>
      </c>
      <c r="AJ81" s="90">
        <v>93.872923930244113</v>
      </c>
      <c r="AK81" s="91">
        <v>499.95154010638657</v>
      </c>
      <c r="AL81" s="90">
        <v>62.64468386995847</v>
      </c>
      <c r="AM81" s="89">
        <v>1.0882565540611089</v>
      </c>
      <c r="AN81" s="91">
        <v>539.19462042233079</v>
      </c>
      <c r="AO81" s="90">
        <v>54.850804939467999</v>
      </c>
      <c r="AP81" s="90">
        <v>121.05441590463744</v>
      </c>
      <c r="AQ81" s="89">
        <v>14.679125860180157</v>
      </c>
      <c r="AR81" s="89">
        <v>61.088799020013582</v>
      </c>
      <c r="AS81" s="89">
        <v>14.011604984376783</v>
      </c>
      <c r="AT81" s="89">
        <v>2.6910947592579872</v>
      </c>
      <c r="AU81" s="89">
        <v>15.326298266557396</v>
      </c>
      <c r="AV81" s="89">
        <v>2.5464227134155206</v>
      </c>
      <c r="AW81" s="89">
        <v>15.945330942547436</v>
      </c>
      <c r="AX81" s="89">
        <v>3.3765982957632037</v>
      </c>
      <c r="AY81" s="89">
        <v>10.302032624850291</v>
      </c>
      <c r="AZ81" s="89">
        <v>1.4847666806150568</v>
      </c>
      <c r="BA81" s="89">
        <v>10.451099472481824</v>
      </c>
      <c r="BB81" s="89">
        <v>1.5475697398418597</v>
      </c>
      <c r="BC81" s="89">
        <v>13.49262537638964</v>
      </c>
      <c r="BD81" s="89">
        <v>3.8870524974276566</v>
      </c>
      <c r="BE81" s="89">
        <v>5.71621222561481</v>
      </c>
      <c r="BF81" s="89">
        <v>7.2436306147279073</v>
      </c>
      <c r="BG81" s="89">
        <v>2.3554554343071654</v>
      </c>
    </row>
    <row r="82" spans="1:59" ht="15.75" customHeight="1" x14ac:dyDescent="0.25">
      <c r="A82" s="88" t="s">
        <v>254</v>
      </c>
      <c r="B82" s="86">
        <v>210318</v>
      </c>
      <c r="C82" s="86" t="s">
        <v>258</v>
      </c>
      <c r="D82" s="87" t="s">
        <v>113</v>
      </c>
      <c r="E82" s="87" t="s">
        <v>114</v>
      </c>
      <c r="F82" s="87" t="s">
        <v>115</v>
      </c>
      <c r="G82" s="89">
        <v>75.456772300263296</v>
      </c>
      <c r="H82" s="89">
        <v>0.24991220061943395</v>
      </c>
      <c r="I82" s="89">
        <v>12.227882782063814</v>
      </c>
      <c r="J82" s="89">
        <v>3.2907917632910308</v>
      </c>
      <c r="K82" s="89">
        <v>0.10645561804314374</v>
      </c>
      <c r="L82" s="89">
        <v>0.10231825661670703</v>
      </c>
      <c r="M82" s="89">
        <v>1.7005449600412521</v>
      </c>
      <c r="N82" s="89">
        <v>4.2198257599692193</v>
      </c>
      <c r="O82" s="89">
        <v>2.6187944017253346</v>
      </c>
      <c r="P82" s="89">
        <v>2.6701957366780351E-2</v>
      </c>
      <c r="Q82" s="89">
        <v>100.00000000000003</v>
      </c>
      <c r="S82" s="90">
        <v>28.083676993878925</v>
      </c>
      <c r="T82" s="90">
        <v>5.3366673826124433</v>
      </c>
      <c r="U82" s="91">
        <v>31306.887313211635</v>
      </c>
      <c r="V82" s="91">
        <v>617.08140565536007</v>
      </c>
      <c r="W82" s="91">
        <v>64709.955682681699</v>
      </c>
      <c r="X82" s="91">
        <v>352760.41050373093</v>
      </c>
      <c r="Y82" s="91">
        <v>116.52734194862946</v>
      </c>
      <c r="Z82" s="91">
        <v>21738.612328722003</v>
      </c>
      <c r="AA82" s="91">
        <v>12153.794829414828</v>
      </c>
      <c r="AB82" s="89">
        <v>4.8579474205291477</v>
      </c>
      <c r="AC82" s="91">
        <v>1499.4732037166036</v>
      </c>
      <c r="AD82" s="90">
        <v>3.9794495414215691</v>
      </c>
      <c r="AE82" s="91">
        <v>824.49876174414828</v>
      </c>
      <c r="AF82" s="91">
        <v>25579.324376061184</v>
      </c>
      <c r="AG82" s="90">
        <v>1.5228244351121132</v>
      </c>
      <c r="AH82" s="90">
        <v>65.385436175977105</v>
      </c>
      <c r="AI82" s="90">
        <v>95.012119836436341</v>
      </c>
      <c r="AJ82" s="90">
        <v>94.954032312074986</v>
      </c>
      <c r="AK82" s="91">
        <v>523.16947773595859</v>
      </c>
      <c r="AL82" s="90">
        <v>62.072156970899769</v>
      </c>
      <c r="AM82" s="89">
        <v>1.0706059038343867</v>
      </c>
      <c r="AN82" s="91">
        <v>553.7536047361682</v>
      </c>
      <c r="AO82" s="90">
        <v>56.242230831697313</v>
      </c>
      <c r="AP82" s="90">
        <v>120.7591712118102</v>
      </c>
      <c r="AQ82" s="89">
        <v>14.502961972146736</v>
      </c>
      <c r="AR82" s="89">
        <v>60.626946206121183</v>
      </c>
      <c r="AS82" s="89">
        <v>14.361027177846898</v>
      </c>
      <c r="AT82" s="89">
        <v>2.8244798567313674</v>
      </c>
      <c r="AU82" s="89">
        <v>15.251370180569149</v>
      </c>
      <c r="AV82" s="89">
        <v>2.4725444731254331</v>
      </c>
      <c r="AW82" s="89">
        <v>16.423435350736526</v>
      </c>
      <c r="AX82" s="89">
        <v>3.4767742729281412</v>
      </c>
      <c r="AY82" s="89">
        <v>10.281987602519814</v>
      </c>
      <c r="AZ82" s="89">
        <v>1.5526532337610381</v>
      </c>
      <c r="BA82" s="89">
        <v>10.530365596301877</v>
      </c>
      <c r="BB82" s="89">
        <v>1.5304856925969395</v>
      </c>
      <c r="BC82" s="89">
        <v>13.880636975053442</v>
      </c>
      <c r="BD82" s="89">
        <v>3.9062475224864479</v>
      </c>
      <c r="BE82" s="89">
        <v>5.6180017338387387</v>
      </c>
      <c r="BF82" s="89">
        <v>7.5428201961524666</v>
      </c>
      <c r="BG82" s="89">
        <v>2.3802414579117084</v>
      </c>
    </row>
    <row r="83" spans="1:59" ht="15.75" customHeight="1" x14ac:dyDescent="0.25">
      <c r="A83" s="88" t="s">
        <v>254</v>
      </c>
      <c r="B83" s="86">
        <v>210318</v>
      </c>
      <c r="C83" s="86" t="s">
        <v>259</v>
      </c>
      <c r="D83" s="87" t="s">
        <v>113</v>
      </c>
      <c r="E83" s="87" t="s">
        <v>114</v>
      </c>
      <c r="F83" s="87" t="s">
        <v>115</v>
      </c>
      <c r="G83" s="89">
        <v>75.675149991377424</v>
      </c>
      <c r="H83" s="89">
        <v>0.25223974678643385</v>
      </c>
      <c r="I83" s="89">
        <v>12.030888702411952</v>
      </c>
      <c r="J83" s="89">
        <v>3.2443567639218482</v>
      </c>
      <c r="K83" s="89">
        <v>0.10591601385536087</v>
      </c>
      <c r="L83" s="89">
        <v>0.10089663796667821</v>
      </c>
      <c r="M83" s="89">
        <v>1.7388412919685952</v>
      </c>
      <c r="N83" s="89">
        <v>4.1717865101744795</v>
      </c>
      <c r="O83" s="89">
        <v>2.6544274003733803</v>
      </c>
      <c r="P83" s="89">
        <v>2.5496941163865382E-2</v>
      </c>
      <c r="Q83" s="89">
        <v>100.00000000000003</v>
      </c>
      <c r="S83" s="90">
        <v>29.449129692413834</v>
      </c>
      <c r="T83" s="90">
        <v>5.6842675953751813</v>
      </c>
      <c r="U83" s="91">
        <v>30950.484118984463</v>
      </c>
      <c r="V83" s="91">
        <v>608.50762357703627</v>
      </c>
      <c r="W83" s="91">
        <v>63667.463013164052</v>
      </c>
      <c r="X83" s="91">
        <v>353781.32620968943</v>
      </c>
      <c r="Y83" s="91">
        <v>111.26865123910852</v>
      </c>
      <c r="Z83" s="91">
        <v>22034.401850499431</v>
      </c>
      <c r="AA83" s="91">
        <v>12427.49871369955</v>
      </c>
      <c r="AB83" s="89">
        <v>4.8780142329920073</v>
      </c>
      <c r="AC83" s="91">
        <v>1513.4384807186029</v>
      </c>
      <c r="AD83" s="90">
        <v>4.0320450867695046</v>
      </c>
      <c r="AE83" s="91">
        <v>820.31952730976991</v>
      </c>
      <c r="AF83" s="91">
        <v>25218.385125964527</v>
      </c>
      <c r="AG83" s="90">
        <v>1.4465563976248625</v>
      </c>
      <c r="AH83" s="90">
        <v>65.67272221065106</v>
      </c>
      <c r="AI83" s="90">
        <v>93.100224387469311</v>
      </c>
      <c r="AJ83" s="90">
        <v>92.360828443323285</v>
      </c>
      <c r="AK83" s="91">
        <v>492.79211685221611</v>
      </c>
      <c r="AL83" s="90">
        <v>61.64461659355171</v>
      </c>
      <c r="AM83" s="89">
        <v>1.1119499535340569</v>
      </c>
      <c r="AN83" s="91">
        <v>523.99923660057448</v>
      </c>
      <c r="AO83" s="90">
        <v>53.891239427774764</v>
      </c>
      <c r="AP83" s="90">
        <v>117.4336825163201</v>
      </c>
      <c r="AQ83" s="89">
        <v>14.019507177507027</v>
      </c>
      <c r="AR83" s="89">
        <v>59.771506463025972</v>
      </c>
      <c r="AS83" s="89">
        <v>13.058181113538</v>
      </c>
      <c r="AT83" s="89">
        <v>2.6489539910040585</v>
      </c>
      <c r="AU83" s="89">
        <v>14.765850967985168</v>
      </c>
      <c r="AV83" s="89">
        <v>2.4468299100505488</v>
      </c>
      <c r="AW83" s="89">
        <v>14.853708576951703</v>
      </c>
      <c r="AX83" s="89">
        <v>3.265251048078111</v>
      </c>
      <c r="AY83" s="89">
        <v>9.79618313376176</v>
      </c>
      <c r="AZ83" s="89">
        <v>1.4117601720429502</v>
      </c>
      <c r="BA83" s="89">
        <v>9.7896698715024471</v>
      </c>
      <c r="BB83" s="89">
        <v>1.4701382977957504</v>
      </c>
      <c r="BC83" s="89">
        <v>13.512409892752151</v>
      </c>
      <c r="BD83" s="89">
        <v>3.8245575907429354</v>
      </c>
      <c r="BE83" s="89">
        <v>5.5836086564347616</v>
      </c>
      <c r="BF83" s="89">
        <v>7.0703798946503156</v>
      </c>
      <c r="BG83" s="89">
        <v>2.4460217997774238</v>
      </c>
    </row>
    <row r="84" spans="1:59" ht="15.75" customHeight="1" x14ac:dyDescent="0.25">
      <c r="A84" s="88" t="s">
        <v>254</v>
      </c>
      <c r="B84" s="86">
        <v>210318</v>
      </c>
      <c r="C84" s="86" t="s">
        <v>260</v>
      </c>
      <c r="D84" s="87" t="s">
        <v>113</v>
      </c>
      <c r="E84" s="87" t="s">
        <v>114</v>
      </c>
      <c r="F84" s="87" t="s">
        <v>115</v>
      </c>
      <c r="G84" s="89">
        <v>75.457255546612203</v>
      </c>
      <c r="H84" s="89">
        <v>0.24914623921771639</v>
      </c>
      <c r="I84" s="89">
        <v>12.287286829258051</v>
      </c>
      <c r="J84" s="89">
        <v>3.2800664145163765</v>
      </c>
      <c r="K84" s="89">
        <v>0.10589844617248013</v>
      </c>
      <c r="L84" s="89">
        <v>0.10407097088066121</v>
      </c>
      <c r="M84" s="89">
        <v>1.6755149835172296</v>
      </c>
      <c r="N84" s="89">
        <v>4.1870975310078924</v>
      </c>
      <c r="O84" s="89">
        <v>2.6290616559359519</v>
      </c>
      <c r="P84" s="89">
        <v>2.4601382881421788E-2</v>
      </c>
      <c r="Q84" s="89">
        <v>100</v>
      </c>
      <c r="S84" s="90">
        <v>28.112294945089573</v>
      </c>
      <c r="T84" s="90">
        <v>5.7101895681787154</v>
      </c>
      <c r="U84" s="91">
        <v>31064.076582547554</v>
      </c>
      <c r="V84" s="91">
        <v>627.65202538126778</v>
      </c>
      <c r="W84" s="91">
        <v>65024.321900433606</v>
      </c>
      <c r="X84" s="91">
        <v>352762.66968041204</v>
      </c>
      <c r="Y84" s="91">
        <v>107.36043489452469</v>
      </c>
      <c r="Z84" s="91">
        <v>21823.840805924337</v>
      </c>
      <c r="AA84" s="91">
        <v>11974.90558719764</v>
      </c>
      <c r="AB84" s="89">
        <v>5.0691830527415425</v>
      </c>
      <c r="AC84" s="91">
        <v>1494.8774353062984</v>
      </c>
      <c r="AD84" s="90">
        <v>3.8363055969924615</v>
      </c>
      <c r="AE84" s="91">
        <v>820.1834656058586</v>
      </c>
      <c r="AF84" s="91">
        <v>25495.956240035794</v>
      </c>
      <c r="AG84" s="90">
        <v>1.3672397892569152</v>
      </c>
      <c r="AH84" s="90">
        <v>65.001135410990287</v>
      </c>
      <c r="AI84" s="90">
        <v>94.503953603322373</v>
      </c>
      <c r="AJ84" s="90">
        <v>95.595939543763933</v>
      </c>
      <c r="AK84" s="91">
        <v>522.45131516416166</v>
      </c>
      <c r="AL84" s="90">
        <v>62.766250022933477</v>
      </c>
      <c r="AM84" s="89">
        <v>1.0608915482057963</v>
      </c>
      <c r="AN84" s="91">
        <v>560.20609688305831</v>
      </c>
      <c r="AO84" s="90">
        <v>56.518386053181139</v>
      </c>
      <c r="AP84" s="90">
        <v>122.97347906802287</v>
      </c>
      <c r="AQ84" s="89">
        <v>14.937099356134919</v>
      </c>
      <c r="AR84" s="89">
        <v>61.468718310195598</v>
      </c>
      <c r="AS84" s="89">
        <v>14.92566304409689</v>
      </c>
      <c r="AT84" s="89">
        <v>2.8215375234716742</v>
      </c>
      <c r="AU84" s="89">
        <v>15.595576873369255</v>
      </c>
      <c r="AV84" s="89">
        <v>2.5440136747054982</v>
      </c>
      <c r="AW84" s="89">
        <v>17.059035945092106</v>
      </c>
      <c r="AX84" s="89">
        <v>3.5246228810851132</v>
      </c>
      <c r="AY84" s="89">
        <v>10.59457767140441</v>
      </c>
      <c r="AZ84" s="89">
        <v>1.5866694959850536</v>
      </c>
      <c r="BA84" s="89">
        <v>10.939011938828763</v>
      </c>
      <c r="BB84" s="89">
        <v>1.5806663461335282</v>
      </c>
      <c r="BC84" s="89">
        <v>13.772825713147769</v>
      </c>
      <c r="BD84" s="89">
        <v>3.9375187816119004</v>
      </c>
      <c r="BE84" s="89">
        <v>5.7151512547788812</v>
      </c>
      <c r="BF84" s="89">
        <v>7.5850667704714718</v>
      </c>
      <c r="BG84" s="89">
        <v>2.3240719810598418</v>
      </c>
    </row>
    <row r="85" spans="1:59" ht="15.75" customHeight="1" x14ac:dyDescent="0.25">
      <c r="A85" s="88" t="s">
        <v>254</v>
      </c>
      <c r="B85" s="86">
        <v>210318</v>
      </c>
      <c r="C85" s="86" t="s">
        <v>263</v>
      </c>
      <c r="D85" s="87" t="s">
        <v>113</v>
      </c>
      <c r="E85" s="87" t="s">
        <v>114</v>
      </c>
      <c r="F85" s="87" t="s">
        <v>115</v>
      </c>
      <c r="G85" s="89">
        <v>75.877065758199493</v>
      </c>
      <c r="H85" s="89">
        <v>0.24655949641908761</v>
      </c>
      <c r="I85" s="89">
        <v>11.986881103832156</v>
      </c>
      <c r="J85" s="89">
        <v>3.2504813400729016</v>
      </c>
      <c r="K85" s="89">
        <v>0.10649106504276706</v>
      </c>
      <c r="L85" s="89">
        <v>0.10213089542398755</v>
      </c>
      <c r="M85" s="89">
        <v>1.6870113209339728</v>
      </c>
      <c r="N85" s="89">
        <v>4.1121594138836963</v>
      </c>
      <c r="O85" s="89">
        <v>2.6057896399300935</v>
      </c>
      <c r="P85" s="89">
        <v>2.5429966261830868E-2</v>
      </c>
      <c r="Q85" s="89">
        <v>99.999999999999972</v>
      </c>
      <c r="S85" s="90">
        <v>28.1977358249469</v>
      </c>
      <c r="T85" s="90">
        <v>5.625521719012335</v>
      </c>
      <c r="U85" s="91">
        <v>30508.110691603146</v>
      </c>
      <c r="V85" s="91">
        <v>615.95143030206896</v>
      </c>
      <c r="W85" s="91">
        <v>63434.574801479765</v>
      </c>
      <c r="X85" s="91">
        <v>354725.28241958265</v>
      </c>
      <c r="Y85" s="91">
        <v>110.97637276662991</v>
      </c>
      <c r="Z85" s="91">
        <v>21630.659801059704</v>
      </c>
      <c r="AA85" s="91">
        <v>12057.069910715103</v>
      </c>
      <c r="AB85" s="89">
        <v>5.0219097162421944</v>
      </c>
      <c r="AC85" s="91">
        <v>1479.3569785145257</v>
      </c>
      <c r="AD85" s="90">
        <v>3.946396001321443</v>
      </c>
      <c r="AE85" s="91">
        <v>824.77329875623093</v>
      </c>
      <c r="AF85" s="91">
        <v>25265.991456386662</v>
      </c>
      <c r="AG85" s="90">
        <v>1.3042717627625096</v>
      </c>
      <c r="AH85" s="90">
        <v>65.538577891694899</v>
      </c>
      <c r="AI85" s="90">
        <v>91.215316069644402</v>
      </c>
      <c r="AJ85" s="90">
        <v>93.329084296789162</v>
      </c>
      <c r="AK85" s="91">
        <v>504.63908426264129</v>
      </c>
      <c r="AL85" s="90">
        <v>61.492767145492536</v>
      </c>
      <c r="AM85" s="89">
        <v>1.0625590535496108</v>
      </c>
      <c r="AN85" s="91">
        <v>547.3024283402641</v>
      </c>
      <c r="AO85" s="90">
        <v>54.223751664725022</v>
      </c>
      <c r="AP85" s="90">
        <v>119.08490184550915</v>
      </c>
      <c r="AQ85" s="89">
        <v>14.302453184225326</v>
      </c>
      <c r="AR85" s="89">
        <v>59.508060534168088</v>
      </c>
      <c r="AS85" s="89">
        <v>13.89510980489808</v>
      </c>
      <c r="AT85" s="89">
        <v>2.5634524894379753</v>
      </c>
      <c r="AU85" s="89">
        <v>14.596747767607358</v>
      </c>
      <c r="AV85" s="89">
        <v>2.4437840117484835</v>
      </c>
      <c r="AW85" s="89">
        <v>15.447705432573414</v>
      </c>
      <c r="AX85" s="89">
        <v>3.2625165073969948</v>
      </c>
      <c r="AY85" s="89">
        <v>10.062674667677383</v>
      </c>
      <c r="AZ85" s="89">
        <v>1.5172379849637485</v>
      </c>
      <c r="BA85" s="89">
        <v>10.148804846817056</v>
      </c>
      <c r="BB85" s="89">
        <v>1.4914857721794772</v>
      </c>
      <c r="BC85" s="89">
        <v>13.435252560143255</v>
      </c>
      <c r="BD85" s="89">
        <v>3.8409606657863105</v>
      </c>
      <c r="BE85" s="89">
        <v>5.6644132137010681</v>
      </c>
      <c r="BF85" s="89">
        <v>7.2632913928594292</v>
      </c>
      <c r="BG85" s="89">
        <v>2.3082674774542506</v>
      </c>
    </row>
    <row r="86" spans="1:59" ht="15.75" customHeight="1" x14ac:dyDescent="0.25">
      <c r="A86" s="88" t="s">
        <v>254</v>
      </c>
      <c r="B86" s="86">
        <v>210318</v>
      </c>
      <c r="C86" s="86" t="s">
        <v>264</v>
      </c>
      <c r="D86" s="87" t="s">
        <v>113</v>
      </c>
      <c r="E86" s="87" t="s">
        <v>114</v>
      </c>
      <c r="F86" s="87" t="s">
        <v>115</v>
      </c>
      <c r="G86" s="89">
        <v>75.220792432155051</v>
      </c>
      <c r="H86" s="89">
        <v>0.25385648765279634</v>
      </c>
      <c r="I86" s="89">
        <v>12.382993364998399</v>
      </c>
      <c r="J86" s="89">
        <v>3.2806158837784976</v>
      </c>
      <c r="K86" s="89">
        <v>0.10536158818461215</v>
      </c>
      <c r="L86" s="89">
        <v>0.10346967689226579</v>
      </c>
      <c r="M86" s="89">
        <v>1.710502454449742</v>
      </c>
      <c r="N86" s="89">
        <v>4.2486422501337362</v>
      </c>
      <c r="O86" s="89">
        <v>2.6692083557854991</v>
      </c>
      <c r="P86" s="89">
        <v>2.4557505969403867E-2</v>
      </c>
      <c r="Q86" s="89">
        <v>99.999999999999986</v>
      </c>
      <c r="S86" s="90">
        <v>28.993213457223153</v>
      </c>
      <c r="T86" s="90">
        <v>5.7486079555926786</v>
      </c>
      <c r="U86" s="91">
        <v>31520.676853742189</v>
      </c>
      <c r="V86" s="91">
        <v>624.02562133725496</v>
      </c>
      <c r="W86" s="91">
        <v>65530.800887571524</v>
      </c>
      <c r="X86" s="91">
        <v>351657.20462032489</v>
      </c>
      <c r="Y86" s="91">
        <v>107.16895605047847</v>
      </c>
      <c r="Z86" s="91">
        <v>22157.098561375427</v>
      </c>
      <c r="AA86" s="91">
        <v>12224.961041952307</v>
      </c>
      <c r="AB86" s="89">
        <v>4.9610248398869432</v>
      </c>
      <c r="AC86" s="91">
        <v>1523.1389259167779</v>
      </c>
      <c r="AD86" s="90">
        <v>3.8796121157809895</v>
      </c>
      <c r="AE86" s="91">
        <v>816.02550048982107</v>
      </c>
      <c r="AF86" s="91">
        <v>25500.227264610261</v>
      </c>
      <c r="AG86" s="90">
        <v>1.4977647855014433</v>
      </c>
      <c r="AH86" s="90">
        <v>64.991122400800606</v>
      </c>
      <c r="AI86" s="90">
        <v>96.698795001965323</v>
      </c>
      <c r="AJ86" s="90">
        <v>95.287797641862511</v>
      </c>
      <c r="AK86" s="91">
        <v>516.62162467129065</v>
      </c>
      <c r="AL86" s="90">
        <v>63.107723893185245</v>
      </c>
      <c r="AM86" s="89">
        <v>1.0963459096483168</v>
      </c>
      <c r="AN86" s="91">
        <v>544.30191632410651</v>
      </c>
      <c r="AO86" s="90">
        <v>56.70594549857428</v>
      </c>
      <c r="AP86" s="90">
        <v>122.36879444572159</v>
      </c>
      <c r="AQ86" s="89">
        <v>14.818235236752045</v>
      </c>
      <c r="AR86" s="89">
        <v>62.030507774457774</v>
      </c>
      <c r="AS86" s="89">
        <v>14.393548451551325</v>
      </c>
      <c r="AT86" s="89">
        <v>2.9584166375476273</v>
      </c>
      <c r="AU86" s="89">
        <v>15.947242780753461</v>
      </c>
      <c r="AV86" s="89">
        <v>2.564124912620191</v>
      </c>
      <c r="AW86" s="89">
        <v>16.849617028979058</v>
      </c>
      <c r="AX86" s="89">
        <v>3.5830325972686086</v>
      </c>
      <c r="AY86" s="89">
        <v>10.468269785241144</v>
      </c>
      <c r="AZ86" s="89">
        <v>1.5128137434501778</v>
      </c>
      <c r="BA86" s="89">
        <v>10.778258812859724</v>
      </c>
      <c r="BB86" s="89">
        <v>1.5791739356146548</v>
      </c>
      <c r="BC86" s="89">
        <v>13.900176605898187</v>
      </c>
      <c r="BD86" s="89">
        <v>3.9403936463964198</v>
      </c>
      <c r="BE86" s="89">
        <v>5.659277039211748</v>
      </c>
      <c r="BF86" s="89">
        <v>7.4916545359980065</v>
      </c>
      <c r="BG86" s="89">
        <v>2.4296829322257403</v>
      </c>
    </row>
    <row r="87" spans="1:59" ht="15.75" customHeight="1" x14ac:dyDescent="0.25">
      <c r="A87" s="88" t="s">
        <v>254</v>
      </c>
      <c r="B87" s="86">
        <v>210318</v>
      </c>
      <c r="C87" s="86" t="s">
        <v>268</v>
      </c>
      <c r="D87" s="87" t="s">
        <v>113</v>
      </c>
      <c r="E87" s="87" t="s">
        <v>114</v>
      </c>
      <c r="F87" s="87" t="s">
        <v>115</v>
      </c>
      <c r="G87" s="89">
        <v>75.581186985089118</v>
      </c>
      <c r="H87" s="89">
        <v>0.25303995672744634</v>
      </c>
      <c r="I87" s="89">
        <v>12.116103234318588</v>
      </c>
      <c r="J87" s="89">
        <v>3.2631055185115825</v>
      </c>
      <c r="K87" s="89">
        <v>0.10613261594591017</v>
      </c>
      <c r="L87" s="89">
        <v>0.10263223057987209</v>
      </c>
      <c r="M87" s="89">
        <v>1.7234394381792408</v>
      </c>
      <c r="N87" s="89">
        <v>4.1775913253195949</v>
      </c>
      <c r="O87" s="89">
        <v>2.6510056389563821</v>
      </c>
      <c r="P87" s="89">
        <v>2.5763056372273028E-2</v>
      </c>
      <c r="Q87" s="89">
        <v>100</v>
      </c>
      <c r="S87" s="90">
        <v>28.526062915231634</v>
      </c>
      <c r="T87" s="90">
        <v>5.533695506333391</v>
      </c>
      <c r="U87" s="91">
        <v>30993.550042546074</v>
      </c>
      <c r="V87" s="91">
        <v>618.97498262720853</v>
      </c>
      <c r="W87" s="91">
        <v>64118.418316013973</v>
      </c>
      <c r="X87" s="91">
        <v>353342.04915529164</v>
      </c>
      <c r="Y87" s="91">
        <v>112.42997800859949</v>
      </c>
      <c r="Z87" s="91">
        <v>22005.997808976928</v>
      </c>
      <c r="AA87" s="91">
        <v>12317.421664667034</v>
      </c>
      <c r="AB87" s="89">
        <v>5.0088480578771684</v>
      </c>
      <c r="AC87" s="91">
        <v>1518.239740364678</v>
      </c>
      <c r="AD87" s="90">
        <v>4.0919619935914353</v>
      </c>
      <c r="AE87" s="91">
        <v>821.9971105010743</v>
      </c>
      <c r="AF87" s="91">
        <v>25364.119195390529</v>
      </c>
      <c r="AG87" s="90">
        <v>1.2893874488235728</v>
      </c>
      <c r="AH87" s="90">
        <v>66.604128908016236</v>
      </c>
      <c r="AI87" s="90">
        <v>93.998212497195311</v>
      </c>
      <c r="AJ87" s="90">
        <v>95.430634268284351</v>
      </c>
      <c r="AK87" s="91">
        <v>524.43451759759307</v>
      </c>
      <c r="AL87" s="90">
        <v>61.401262878089774</v>
      </c>
      <c r="AM87" s="89">
        <v>1.0949069701788168</v>
      </c>
      <c r="AN87" s="91">
        <v>554.50410224929487</v>
      </c>
      <c r="AO87" s="90">
        <v>55.77676462363344</v>
      </c>
      <c r="AP87" s="90">
        <v>122.11406504808726</v>
      </c>
      <c r="AQ87" s="89">
        <v>14.40733442225536</v>
      </c>
      <c r="AR87" s="89">
        <v>61.518515652967601</v>
      </c>
      <c r="AS87" s="89">
        <v>14.125916637911029</v>
      </c>
      <c r="AT87" s="89">
        <v>2.6693810407856149</v>
      </c>
      <c r="AU87" s="89">
        <v>15.552307675704256</v>
      </c>
      <c r="AV87" s="89">
        <v>2.4963007232922325</v>
      </c>
      <c r="AW87" s="89">
        <v>16.604792503378235</v>
      </c>
      <c r="AX87" s="89">
        <v>3.4603170550929554</v>
      </c>
      <c r="AY87" s="89">
        <v>10.357394627065551</v>
      </c>
      <c r="AZ87" s="89">
        <v>1.5455040350260203</v>
      </c>
      <c r="BA87" s="89">
        <v>10.452088871253535</v>
      </c>
      <c r="BB87" s="89">
        <v>1.5082717462900679</v>
      </c>
      <c r="BC87" s="89">
        <v>13.654327031499994</v>
      </c>
      <c r="BD87" s="89">
        <v>3.8923799706951261</v>
      </c>
      <c r="BE87" s="89">
        <v>5.7772320421779391</v>
      </c>
      <c r="BF87" s="89">
        <v>7.5031441045240923</v>
      </c>
      <c r="BG87" s="89">
        <v>2.3144920267856985</v>
      </c>
    </row>
    <row r="88" spans="1:59" ht="15.75" customHeight="1" x14ac:dyDescent="0.25">
      <c r="A88" s="88" t="s">
        <v>254</v>
      </c>
      <c r="B88" s="86">
        <v>210318</v>
      </c>
      <c r="C88" s="86" t="s">
        <v>269</v>
      </c>
      <c r="D88" s="87" t="s">
        <v>113</v>
      </c>
      <c r="E88" s="87" t="s">
        <v>114</v>
      </c>
      <c r="F88" s="87" t="s">
        <v>115</v>
      </c>
      <c r="G88" s="89">
        <v>75.503378551694325</v>
      </c>
      <c r="H88" s="89">
        <v>0.2475051747739726</v>
      </c>
      <c r="I88" s="89">
        <v>12.262716319311339</v>
      </c>
      <c r="J88" s="89">
        <v>3.2712657640980911</v>
      </c>
      <c r="K88" s="89">
        <v>0.10574703983485224</v>
      </c>
      <c r="L88" s="89">
        <v>0.10310376557371632</v>
      </c>
      <c r="M88" s="89">
        <v>1.6745230803894846</v>
      </c>
      <c r="N88" s="89">
        <v>4.1834371211926005</v>
      </c>
      <c r="O88" s="89">
        <v>2.6240866663840157</v>
      </c>
      <c r="P88" s="89">
        <v>2.4236516747598347E-2</v>
      </c>
      <c r="Q88" s="89">
        <v>100</v>
      </c>
      <c r="S88" s="90">
        <v>28.607123097318727</v>
      </c>
      <c r="T88" s="90">
        <v>5.8612993321379063</v>
      </c>
      <c r="U88" s="91">
        <v>31036.920002127903</v>
      </c>
      <c r="V88" s="91">
        <v>621.81881017508317</v>
      </c>
      <c r="W88" s="91">
        <v>64894.294761795609</v>
      </c>
      <c r="X88" s="91">
        <v>352978.29472917097</v>
      </c>
      <c r="Y88" s="91">
        <v>105.76815908651919</v>
      </c>
      <c r="Z88" s="91">
        <v>21782.543417653713</v>
      </c>
      <c r="AA88" s="91">
        <v>11967.816455543647</v>
      </c>
      <c r="AB88" s="89">
        <v>4.9844591279902568</v>
      </c>
      <c r="AC88" s="91">
        <v>1485.0310486438357</v>
      </c>
      <c r="AD88" s="90">
        <v>3.7423364499610239</v>
      </c>
      <c r="AE88" s="91">
        <v>819.01082352093067</v>
      </c>
      <c r="AF88" s="91">
        <v>25427.548784334464</v>
      </c>
      <c r="AG88" s="90">
        <v>1.5207690062358414</v>
      </c>
      <c r="AH88" s="90">
        <v>63.986348447424426</v>
      </c>
      <c r="AI88" s="90">
        <v>93.915774230612769</v>
      </c>
      <c r="AJ88" s="90">
        <v>93.411870877695023</v>
      </c>
      <c r="AK88" s="91">
        <v>499.3605893903067</v>
      </c>
      <c r="AL88" s="90">
        <v>63.270604155257509</v>
      </c>
      <c r="AM88" s="89">
        <v>1.0633104778159894</v>
      </c>
      <c r="AN88" s="91">
        <v>539.11303446415411</v>
      </c>
      <c r="AO88" s="90">
        <v>55.28205680700615</v>
      </c>
      <c r="AP88" s="90">
        <v>119.66845061125406</v>
      </c>
      <c r="AQ88" s="89">
        <v>14.758147126130783</v>
      </c>
      <c r="AR88" s="89">
        <v>60.154674528571931</v>
      </c>
      <c r="AS88" s="89">
        <v>14.238731143492528</v>
      </c>
      <c r="AT88" s="89">
        <v>2.8400133133013132</v>
      </c>
      <c r="AU88" s="89">
        <v>15.006455155723916</v>
      </c>
      <c r="AV88" s="89">
        <v>2.516684873065627</v>
      </c>
      <c r="AW88" s="89">
        <v>15.765882252957736</v>
      </c>
      <c r="AX88" s="89">
        <v>3.388049424106359</v>
      </c>
      <c r="AY88" s="89">
        <v>10.2196924378628</v>
      </c>
      <c r="AZ88" s="89">
        <v>1.4936630753252471</v>
      </c>
      <c r="BA88" s="89">
        <v>10.515757944621217</v>
      </c>
      <c r="BB88" s="89">
        <v>1.5677090177560327</v>
      </c>
      <c r="BC88" s="89">
        <v>13.712682816192066</v>
      </c>
      <c r="BD88" s="89">
        <v>3.8993023807328746</v>
      </c>
      <c r="BE88" s="89">
        <v>5.5606726589619058</v>
      </c>
      <c r="BF88" s="89">
        <v>7.28533254731685</v>
      </c>
      <c r="BG88" s="89">
        <v>2.4200223537696073</v>
      </c>
    </row>
    <row r="89" spans="1:59" ht="15.75" customHeight="1" x14ac:dyDescent="0.25">
      <c r="A89" s="88" t="s">
        <v>254</v>
      </c>
      <c r="B89" s="86">
        <v>210318</v>
      </c>
      <c r="C89" s="86" t="s">
        <v>270</v>
      </c>
      <c r="D89" s="87" t="s">
        <v>113</v>
      </c>
      <c r="E89" s="87" t="s">
        <v>114</v>
      </c>
      <c r="F89" s="87" t="s">
        <v>115</v>
      </c>
      <c r="G89" s="89">
        <v>75.69256580355038</v>
      </c>
      <c r="H89" s="89">
        <v>0.25296675530029483</v>
      </c>
      <c r="I89" s="89">
        <v>12.085358255189757</v>
      </c>
      <c r="J89" s="89">
        <v>3.2662797069341827</v>
      </c>
      <c r="K89" s="89">
        <v>0.10683215076950955</v>
      </c>
      <c r="L89" s="89">
        <v>0.10127057189710703</v>
      </c>
      <c r="M89" s="89">
        <v>1.6706174143380297</v>
      </c>
      <c r="N89" s="89">
        <v>4.1609062795843572</v>
      </c>
      <c r="O89" s="89">
        <v>2.6392015159630646</v>
      </c>
      <c r="P89" s="89">
        <v>2.4001546473291786E-2</v>
      </c>
      <c r="Q89" s="89">
        <v>99.999999999999957</v>
      </c>
      <c r="S89" s="90">
        <v>28.617810225454836</v>
      </c>
      <c r="T89" s="90">
        <v>6.5851356113522517</v>
      </c>
      <c r="U89" s="91">
        <v>30869.763688236344</v>
      </c>
      <c r="V89" s="91">
        <v>610.76281911145247</v>
      </c>
      <c r="W89" s="91">
        <v>63955.71588646419</v>
      </c>
      <c r="X89" s="91">
        <v>353862.74513159803</v>
      </c>
      <c r="Y89" s="91">
        <v>104.74274880944536</v>
      </c>
      <c r="Z89" s="91">
        <v>21908.011784009399</v>
      </c>
      <c r="AA89" s="91">
        <v>11939.902660273898</v>
      </c>
      <c r="AB89" s="89">
        <v>5.0255413093566421</v>
      </c>
      <c r="AC89" s="91">
        <v>1517.800531801769</v>
      </c>
      <c r="AD89" s="90">
        <v>3.9984967621676835</v>
      </c>
      <c r="AE89" s="91">
        <v>827.41500770985147</v>
      </c>
      <c r="AF89" s="91">
        <v>25388.792161999401</v>
      </c>
      <c r="AG89" s="90">
        <v>1.4493184461958166</v>
      </c>
      <c r="AH89" s="90">
        <v>65.319853882071683</v>
      </c>
      <c r="AI89" s="90">
        <v>93.072537868290908</v>
      </c>
      <c r="AJ89" s="90">
        <v>92.721577307273066</v>
      </c>
      <c r="AK89" s="91">
        <v>503.66074944107027</v>
      </c>
      <c r="AL89" s="90">
        <v>61.05339411701388</v>
      </c>
      <c r="AM89" s="89">
        <v>1.0306570812719802</v>
      </c>
      <c r="AN89" s="91">
        <v>540.53138993412347</v>
      </c>
      <c r="AO89" s="90">
        <v>54.515770417795061</v>
      </c>
      <c r="AP89" s="90">
        <v>118.47933864608682</v>
      </c>
      <c r="AQ89" s="89">
        <v>14.277424381937903</v>
      </c>
      <c r="AR89" s="89">
        <v>60.099477095756498</v>
      </c>
      <c r="AS89" s="89">
        <v>14.246543091121454</v>
      </c>
      <c r="AT89" s="89">
        <v>2.6220430624636371</v>
      </c>
      <c r="AU89" s="89">
        <v>14.719705403594814</v>
      </c>
      <c r="AV89" s="89">
        <v>2.4067303084322726</v>
      </c>
      <c r="AW89" s="89">
        <v>15.553809658241937</v>
      </c>
      <c r="AX89" s="89">
        <v>3.2340964683614364</v>
      </c>
      <c r="AY89" s="89">
        <v>10.156276319792086</v>
      </c>
      <c r="AZ89" s="89">
        <v>1.4947466463583685</v>
      </c>
      <c r="BA89" s="89">
        <v>10.28601742356701</v>
      </c>
      <c r="BB89" s="89">
        <v>1.5129900297446282</v>
      </c>
      <c r="BC89" s="89">
        <v>13.022393879035468</v>
      </c>
      <c r="BD89" s="89">
        <v>3.7400404113559449</v>
      </c>
      <c r="BE89" s="89">
        <v>5.6698451674923449</v>
      </c>
      <c r="BF89" s="89">
        <v>7.2259734835270786</v>
      </c>
      <c r="BG89" s="89">
        <v>2.3771459706774327</v>
      </c>
    </row>
    <row r="90" spans="1:59" ht="15.75" customHeight="1" x14ac:dyDescent="0.25">
      <c r="A90" s="88" t="s">
        <v>254</v>
      </c>
      <c r="B90" s="86">
        <v>210318</v>
      </c>
      <c r="C90" s="86" t="s">
        <v>271</v>
      </c>
      <c r="D90" s="87" t="s">
        <v>113</v>
      </c>
      <c r="E90" s="87" t="s">
        <v>114</v>
      </c>
      <c r="F90" s="87" t="s">
        <v>115</v>
      </c>
      <c r="G90" s="89">
        <v>75.388745411713302</v>
      </c>
      <c r="H90" s="89">
        <v>0.24801653423853115</v>
      </c>
      <c r="I90" s="89">
        <v>12.294014263532205</v>
      </c>
      <c r="J90" s="89">
        <v>3.2680818549808763</v>
      </c>
      <c r="K90" s="89">
        <v>0.10509814478738143</v>
      </c>
      <c r="L90" s="89">
        <v>0.10440249718994112</v>
      </c>
      <c r="M90" s="89">
        <v>1.7265100552981627</v>
      </c>
      <c r="N90" s="89">
        <v>4.2017362512751104</v>
      </c>
      <c r="O90" s="89">
        <v>2.6374584950845539</v>
      </c>
      <c r="P90" s="89">
        <v>2.5936491899961379E-2</v>
      </c>
      <c r="Q90" s="89">
        <v>100.00000000000001</v>
      </c>
      <c r="S90" s="90">
        <v>28.537250034683147</v>
      </c>
      <c r="T90" s="90">
        <v>5.0609270196666856</v>
      </c>
      <c r="U90" s="91">
        <v>31172.681248210043</v>
      </c>
      <c r="V90" s="91">
        <v>629.6514605525349</v>
      </c>
      <c r="W90" s="91">
        <v>65059.92348261243</v>
      </c>
      <c r="X90" s="91">
        <v>352442.38479975966</v>
      </c>
      <c r="Y90" s="91">
        <v>113.18685065143146</v>
      </c>
      <c r="Z90" s="91">
        <v>21893.542967696882</v>
      </c>
      <c r="AA90" s="91">
        <v>12339.367365215969</v>
      </c>
      <c r="AB90" s="89">
        <v>4.9699847133087482</v>
      </c>
      <c r="AC90" s="91">
        <v>1488.0992054311869</v>
      </c>
      <c r="AD90" s="90">
        <v>3.8337324283322767</v>
      </c>
      <c r="AE90" s="91">
        <v>813.98513137826922</v>
      </c>
      <c r="AF90" s="91">
        <v>25402.80025876635</v>
      </c>
      <c r="AG90" s="90">
        <v>1.3492631527712311</v>
      </c>
      <c r="AH90" s="90">
        <v>65.240147452533449</v>
      </c>
      <c r="AI90" s="90">
        <v>94.921218119405879</v>
      </c>
      <c r="AJ90" s="90">
        <v>96.099344103807326</v>
      </c>
      <c r="AK90" s="91">
        <v>519.73497649166529</v>
      </c>
      <c r="AL90" s="90">
        <v>63.544466606783068</v>
      </c>
      <c r="AM90" s="89">
        <v>1.1286994803690396</v>
      </c>
      <c r="AN90" s="91">
        <v>552.57365315216521</v>
      </c>
      <c r="AO90" s="90">
        <v>56.562055914047335</v>
      </c>
      <c r="AP90" s="90">
        <v>123.27490041092786</v>
      </c>
      <c r="AQ90" s="89">
        <v>14.877733155669711</v>
      </c>
      <c r="AR90" s="89">
        <v>61.592698972114214</v>
      </c>
      <c r="AS90" s="89">
        <v>14.133084486274441</v>
      </c>
      <c r="AT90" s="89">
        <v>2.8913254697294013</v>
      </c>
      <c r="AU90" s="89">
        <v>15.866022947406231</v>
      </c>
      <c r="AV90" s="89">
        <v>2.6085742965651391</v>
      </c>
      <c r="AW90" s="89">
        <v>16.838196254603034</v>
      </c>
      <c r="AX90" s="89">
        <v>3.6290506837063954</v>
      </c>
      <c r="AY90" s="89">
        <v>10.423408629525991</v>
      </c>
      <c r="AZ90" s="89">
        <v>1.5429767873814151</v>
      </c>
      <c r="BA90" s="89">
        <v>10.687016257383569</v>
      </c>
      <c r="BB90" s="89">
        <v>1.5618398678076548</v>
      </c>
      <c r="BC90" s="89">
        <v>14.365573092656629</v>
      </c>
      <c r="BD90" s="89">
        <v>4.053210966414289</v>
      </c>
      <c r="BE90" s="89">
        <v>5.6661316223674545</v>
      </c>
      <c r="BF90" s="89">
        <v>7.5621960498606828</v>
      </c>
      <c r="BG90" s="89">
        <v>2.3573209408960349</v>
      </c>
    </row>
    <row r="91" spans="1:59" ht="15.75" customHeight="1" x14ac:dyDescent="0.25">
      <c r="A91" s="88" t="s">
        <v>254</v>
      </c>
      <c r="B91" s="86">
        <v>210318</v>
      </c>
      <c r="C91" s="86" t="s">
        <v>274</v>
      </c>
      <c r="D91" s="87" t="s">
        <v>113</v>
      </c>
      <c r="E91" s="87" t="s">
        <v>114</v>
      </c>
      <c r="F91" s="87" t="s">
        <v>115</v>
      </c>
      <c r="G91" s="89">
        <v>75.385559352182142</v>
      </c>
      <c r="H91" s="89">
        <v>0.2506858545831836</v>
      </c>
      <c r="I91" s="89">
        <v>12.324050594875947</v>
      </c>
      <c r="J91" s="89">
        <v>3.2478288368126926</v>
      </c>
      <c r="K91" s="89">
        <v>0.10558492563730912</v>
      </c>
      <c r="L91" s="89">
        <v>0.10173253903755293</v>
      </c>
      <c r="M91" s="89">
        <v>1.7036498742925632</v>
      </c>
      <c r="N91" s="89">
        <v>4.2039515713625049</v>
      </c>
      <c r="O91" s="89">
        <v>2.6520540558458019</v>
      </c>
      <c r="P91" s="89">
        <v>2.4902395370307289E-2</v>
      </c>
      <c r="Q91" s="89">
        <v>99.999999999999986</v>
      </c>
      <c r="S91" s="90">
        <v>28.222048272840055</v>
      </c>
      <c r="T91" s="90">
        <v>5.7556444224010006</v>
      </c>
      <c r="U91" s="91">
        <v>31189.116707938425</v>
      </c>
      <c r="V91" s="91">
        <v>613.5489429354817</v>
      </c>
      <c r="W91" s="91">
        <v>65218.875748083512</v>
      </c>
      <c r="X91" s="91">
        <v>352427.48997145152</v>
      </c>
      <c r="Y91" s="91">
        <v>108.67405339602101</v>
      </c>
      <c r="Z91" s="91">
        <v>22014.700717576001</v>
      </c>
      <c r="AA91" s="91">
        <v>12175.98565156895</v>
      </c>
      <c r="AB91" s="89">
        <v>4.9721836152107581</v>
      </c>
      <c r="AC91" s="91">
        <v>1504.1151274991016</v>
      </c>
      <c r="AD91" s="90">
        <v>4.0152082581177142</v>
      </c>
      <c r="AE91" s="91">
        <v>817.75524906095916</v>
      </c>
      <c r="AF91" s="91">
        <v>25245.37354854506</v>
      </c>
      <c r="AG91" s="90">
        <v>1.4545341164168644</v>
      </c>
      <c r="AH91" s="90">
        <v>65.162299034360004</v>
      </c>
      <c r="AI91" s="90">
        <v>92.887439260258361</v>
      </c>
      <c r="AJ91" s="90">
        <v>92.823593124479927</v>
      </c>
      <c r="AK91" s="91">
        <v>509.83027944741229</v>
      </c>
      <c r="AL91" s="90">
        <v>62.542272012531008</v>
      </c>
      <c r="AM91" s="89">
        <v>1.0716096157827688</v>
      </c>
      <c r="AN91" s="91">
        <v>541.88246256454215</v>
      </c>
      <c r="AO91" s="90">
        <v>56.489370922953192</v>
      </c>
      <c r="AP91" s="90">
        <v>121.35074280789551</v>
      </c>
      <c r="AQ91" s="89">
        <v>14.559973648843366</v>
      </c>
      <c r="AR91" s="89">
        <v>61.3803223899938</v>
      </c>
      <c r="AS91" s="89">
        <v>14.192075138371308</v>
      </c>
      <c r="AT91" s="89">
        <v>2.8318064221324395</v>
      </c>
      <c r="AU91" s="89">
        <v>15.360307334776595</v>
      </c>
      <c r="AV91" s="89">
        <v>2.5289604740095166</v>
      </c>
      <c r="AW91" s="89">
        <v>16.26126835852704</v>
      </c>
      <c r="AX91" s="89">
        <v>3.3882567075805037</v>
      </c>
      <c r="AY91" s="89">
        <v>10.411947253411695</v>
      </c>
      <c r="AZ91" s="89">
        <v>1.5165976677238922</v>
      </c>
      <c r="BA91" s="89">
        <v>10.842469255429538</v>
      </c>
      <c r="BB91" s="89">
        <v>1.5027597076017121</v>
      </c>
      <c r="BC91" s="89">
        <v>13.743507844613172</v>
      </c>
      <c r="BD91" s="89">
        <v>3.8230584476904226</v>
      </c>
      <c r="BE91" s="89">
        <v>5.7894533611091834</v>
      </c>
      <c r="BF91" s="89">
        <v>7.3381336000198463</v>
      </c>
      <c r="BG91" s="89">
        <v>2.3546024298575134</v>
      </c>
    </row>
    <row r="92" spans="1:59" ht="15.75" customHeight="1" x14ac:dyDescent="0.25">
      <c r="A92" s="88" t="s">
        <v>254</v>
      </c>
      <c r="B92" s="86">
        <v>210318</v>
      </c>
      <c r="C92" s="86" t="s">
        <v>275</v>
      </c>
      <c r="D92" s="87" t="s">
        <v>113</v>
      </c>
      <c r="E92" s="87" t="s">
        <v>114</v>
      </c>
      <c r="F92" s="87" t="s">
        <v>115</v>
      </c>
      <c r="G92" s="89">
        <v>75.681240636662125</v>
      </c>
      <c r="H92" s="89">
        <v>0.25004616872454338</v>
      </c>
      <c r="I92" s="89">
        <v>12.068954140472801</v>
      </c>
      <c r="J92" s="89">
        <v>3.2862778962067392</v>
      </c>
      <c r="K92" s="89">
        <v>0.1062876318629825</v>
      </c>
      <c r="L92" s="89">
        <v>0.10393919063775163</v>
      </c>
      <c r="M92" s="89">
        <v>1.6925372586923586</v>
      </c>
      <c r="N92" s="89">
        <v>4.160707928980516</v>
      </c>
      <c r="O92" s="89">
        <v>2.6250437076423636</v>
      </c>
      <c r="P92" s="89">
        <v>2.4965440117813417E-2</v>
      </c>
      <c r="Q92" s="89">
        <v>99.999999999999972</v>
      </c>
      <c r="S92" s="90">
        <v>28.930047552414038</v>
      </c>
      <c r="T92" s="90">
        <v>5.6772011836507419</v>
      </c>
      <c r="U92" s="91">
        <v>30868.292125106451</v>
      </c>
      <c r="V92" s="91">
        <v>626.85725873628007</v>
      </c>
      <c r="W92" s="91">
        <v>63868.905311382063</v>
      </c>
      <c r="X92" s="91">
        <v>353809.79997639544</v>
      </c>
      <c r="Y92" s="91">
        <v>108.94918067413775</v>
      </c>
      <c r="Z92" s="91">
        <v>21790.487817139259</v>
      </c>
      <c r="AA92" s="91">
        <v>12096.563787874287</v>
      </c>
      <c r="AB92" s="89">
        <v>5.0202171627774081</v>
      </c>
      <c r="AC92" s="91">
        <v>1500.2770123472603</v>
      </c>
      <c r="AD92" s="90">
        <v>3.8129985615374102</v>
      </c>
      <c r="AE92" s="91">
        <v>823.19770877879944</v>
      </c>
      <c r="AF92" s="91">
        <v>25544.238087214984</v>
      </c>
      <c r="AG92" s="90">
        <v>1.3513337850869682</v>
      </c>
      <c r="AH92" s="90">
        <v>65.333244260191961</v>
      </c>
      <c r="AI92" s="90">
        <v>95.09946149782445</v>
      </c>
      <c r="AJ92" s="90">
        <v>95.9274281600715</v>
      </c>
      <c r="AK92" s="91">
        <v>512.90253744153983</v>
      </c>
      <c r="AL92" s="90">
        <v>62.107458520365931</v>
      </c>
      <c r="AM92" s="89">
        <v>1.0840550018648445</v>
      </c>
      <c r="AN92" s="91">
        <v>550.84216192060887</v>
      </c>
      <c r="AO92" s="90">
        <v>54.64101410475218</v>
      </c>
      <c r="AP92" s="90">
        <v>120.36509317430721</v>
      </c>
      <c r="AQ92" s="89">
        <v>14.600935306300757</v>
      </c>
      <c r="AR92" s="89">
        <v>60.316544732491522</v>
      </c>
      <c r="AS92" s="89">
        <v>14.185667823867673</v>
      </c>
      <c r="AT92" s="89">
        <v>2.6843340214772637</v>
      </c>
      <c r="AU92" s="89">
        <v>15.191008442520182</v>
      </c>
      <c r="AV92" s="89">
        <v>2.4833752098926358</v>
      </c>
      <c r="AW92" s="89">
        <v>16.085790764662111</v>
      </c>
      <c r="AX92" s="89">
        <v>3.4555078928590706</v>
      </c>
      <c r="AY92" s="89">
        <v>10.172126280532067</v>
      </c>
      <c r="AZ92" s="89">
        <v>1.5195791768768858</v>
      </c>
      <c r="BA92" s="89">
        <v>10.166868019965225</v>
      </c>
      <c r="BB92" s="89">
        <v>1.5735776304951155</v>
      </c>
      <c r="BC92" s="89">
        <v>13.604546164697537</v>
      </c>
      <c r="BD92" s="89">
        <v>3.9621906709237305</v>
      </c>
      <c r="BE92" s="89">
        <v>5.5518994748700079</v>
      </c>
      <c r="BF92" s="89">
        <v>7.4394875224009747</v>
      </c>
      <c r="BG92" s="89">
        <v>2.3816006254372857</v>
      </c>
    </row>
    <row r="93" spans="1:59" ht="15.75" customHeight="1" x14ac:dyDescent="0.25">
      <c r="A93" s="88" t="s">
        <v>254</v>
      </c>
      <c r="B93" s="86">
        <v>210318</v>
      </c>
      <c r="C93" s="86" t="s">
        <v>276</v>
      </c>
      <c r="D93" s="87" t="s">
        <v>113</v>
      </c>
      <c r="E93" s="87" t="s">
        <v>114</v>
      </c>
      <c r="F93" s="87" t="s">
        <v>115</v>
      </c>
      <c r="G93" s="89">
        <v>75.485593656285644</v>
      </c>
      <c r="H93" s="89">
        <v>0.25365587391738176</v>
      </c>
      <c r="I93" s="89">
        <v>12.233238271461301</v>
      </c>
      <c r="J93" s="89">
        <v>3.3042684492646401</v>
      </c>
      <c r="K93" s="89">
        <v>0.10645091691436473</v>
      </c>
      <c r="L93" s="89">
        <v>0.106334076749643</v>
      </c>
      <c r="M93" s="89">
        <v>1.6833885793849168</v>
      </c>
      <c r="N93" s="89">
        <v>4.1859942626403273</v>
      </c>
      <c r="O93" s="89">
        <v>2.6152911107112726</v>
      </c>
      <c r="P93" s="89">
        <v>2.5784802670513248E-2</v>
      </c>
      <c r="Q93" s="89">
        <v>100</v>
      </c>
      <c r="S93" s="90">
        <v>28.882483491985699</v>
      </c>
      <c r="T93" s="90">
        <v>5.9488436122961357</v>
      </c>
      <c r="U93" s="91">
        <v>31055.891434528585</v>
      </c>
      <c r="V93" s="91">
        <v>641.30081687709696</v>
      </c>
      <c r="W93" s="91">
        <v>64738.296932573212</v>
      </c>
      <c r="X93" s="91">
        <v>352895.15034313541</v>
      </c>
      <c r="Y93" s="91">
        <v>112.52487885411982</v>
      </c>
      <c r="Z93" s="91">
        <v>21709.531510014272</v>
      </c>
      <c r="AA93" s="91">
        <v>12031.178176864001</v>
      </c>
      <c r="AB93" s="89">
        <v>4.9442056728222354</v>
      </c>
      <c r="AC93" s="91">
        <v>1521.9352435042906</v>
      </c>
      <c r="AD93" s="90">
        <v>3.848566704371414</v>
      </c>
      <c r="AE93" s="91">
        <v>824.46235150175482</v>
      </c>
      <c r="AF93" s="91">
        <v>25684.078656134046</v>
      </c>
      <c r="AG93" s="90">
        <v>1.3883182533182747</v>
      </c>
      <c r="AH93" s="90">
        <v>65.444237379844608</v>
      </c>
      <c r="AI93" s="90">
        <v>96.607977441491371</v>
      </c>
      <c r="AJ93" s="90">
        <v>94.508905382974959</v>
      </c>
      <c r="AK93" s="91">
        <v>510.04270786266022</v>
      </c>
      <c r="AL93" s="90">
        <v>61.283909830475167</v>
      </c>
      <c r="AM93" s="89">
        <v>1.0955655250635472</v>
      </c>
      <c r="AN93" s="91">
        <v>554.98255768697686</v>
      </c>
      <c r="AO93" s="90">
        <v>55.392953909271164</v>
      </c>
      <c r="AP93" s="90">
        <v>122.36454413064871</v>
      </c>
      <c r="AQ93" s="89">
        <v>14.995811773769795</v>
      </c>
      <c r="AR93" s="89">
        <v>61.35591677295222</v>
      </c>
      <c r="AS93" s="89">
        <v>14.535162698911011</v>
      </c>
      <c r="AT93" s="89">
        <v>2.8967699234451083</v>
      </c>
      <c r="AU93" s="89">
        <v>15.463824898369213</v>
      </c>
      <c r="AV93" s="89">
        <v>2.5540827248072082</v>
      </c>
      <c r="AW93" s="89">
        <v>16.529664881778952</v>
      </c>
      <c r="AX93" s="89">
        <v>3.4766096985651989</v>
      </c>
      <c r="AY93" s="89">
        <v>10.369602558863162</v>
      </c>
      <c r="AZ93" s="89">
        <v>1.5316613486834889</v>
      </c>
      <c r="BA93" s="89">
        <v>10.927929746731973</v>
      </c>
      <c r="BB93" s="89">
        <v>1.5042646004792215</v>
      </c>
      <c r="BC93" s="89">
        <v>14.08246775872666</v>
      </c>
      <c r="BD93" s="89">
        <v>4.0242079049142916</v>
      </c>
      <c r="BE93" s="89">
        <v>5.7867179010479814</v>
      </c>
      <c r="BF93" s="89">
        <v>7.449787610320846</v>
      </c>
      <c r="BG93" s="89">
        <v>2.34108854368667</v>
      </c>
    </row>
    <row r="94" spans="1:59" ht="15.75" customHeight="1" x14ac:dyDescent="0.25">
      <c r="A94" s="88" t="s">
        <v>254</v>
      </c>
      <c r="B94" s="86">
        <v>210318</v>
      </c>
      <c r="C94" s="86" t="s">
        <v>277</v>
      </c>
      <c r="D94" s="87" t="s">
        <v>113</v>
      </c>
      <c r="E94" s="87" t="s">
        <v>114</v>
      </c>
      <c r="F94" s="87" t="s">
        <v>115</v>
      </c>
      <c r="G94" s="89">
        <v>75.572037143312286</v>
      </c>
      <c r="H94" s="89">
        <v>0.24725653231807027</v>
      </c>
      <c r="I94" s="89">
        <v>12.165141635578841</v>
      </c>
      <c r="J94" s="89">
        <v>3.2327544346605226</v>
      </c>
      <c r="K94" s="89">
        <v>0.10540795113864838</v>
      </c>
      <c r="L94" s="89">
        <v>9.9801045351969361E-2</v>
      </c>
      <c r="M94" s="89">
        <v>1.7133965082295821</v>
      </c>
      <c r="N94" s="89">
        <v>4.1797210347085647</v>
      </c>
      <c r="O94" s="89">
        <v>2.6602585789377575</v>
      </c>
      <c r="P94" s="89">
        <v>2.4225135763757847E-2</v>
      </c>
      <c r="Q94" s="89">
        <v>100</v>
      </c>
      <c r="S94" s="90">
        <v>28.279708655791421</v>
      </c>
      <c r="T94" s="90">
        <v>5.4784501948006037</v>
      </c>
      <c r="U94" s="91">
        <v>31009.350356502844</v>
      </c>
      <c r="V94" s="91">
        <v>601.90010451772719</v>
      </c>
      <c r="W94" s="91">
        <v>64377.929535483228</v>
      </c>
      <c r="X94" s="91">
        <v>353299.27364498493</v>
      </c>
      <c r="Y94" s="91">
        <v>105.71849247303925</v>
      </c>
      <c r="Z94" s="91">
        <v>22082.806463762325</v>
      </c>
      <c r="AA94" s="91">
        <v>12245.644844316823</v>
      </c>
      <c r="AB94" s="89">
        <v>5.0443558697833923</v>
      </c>
      <c r="AC94" s="91">
        <v>1483.5391939084216</v>
      </c>
      <c r="AD94" s="90">
        <v>3.9680975208154758</v>
      </c>
      <c r="AE94" s="91">
        <v>816.38458156883178</v>
      </c>
      <c r="AF94" s="91">
        <v>25128.200220616243</v>
      </c>
      <c r="AG94" s="90">
        <v>1.4116065669208229</v>
      </c>
      <c r="AH94" s="90">
        <v>65.059857209831634</v>
      </c>
      <c r="AI94" s="90">
        <v>91.672445000242448</v>
      </c>
      <c r="AJ94" s="90">
        <v>94.266647653168164</v>
      </c>
      <c r="AK94" s="91">
        <v>512.95260716609187</v>
      </c>
      <c r="AL94" s="90">
        <v>63.391685994767094</v>
      </c>
      <c r="AM94" s="89">
        <v>1.0638586538003436</v>
      </c>
      <c r="AN94" s="91">
        <v>538.68818903079602</v>
      </c>
      <c r="AO94" s="90">
        <v>55.754267834650058</v>
      </c>
      <c r="AP94" s="90">
        <v>119.59202679657182</v>
      </c>
      <c r="AQ94" s="89">
        <v>14.225493703124974</v>
      </c>
      <c r="AR94" s="89">
        <v>60.414185235249349</v>
      </c>
      <c r="AS94" s="89">
        <v>13.879769954430722</v>
      </c>
      <c r="AT94" s="89">
        <v>2.642735704081248</v>
      </c>
      <c r="AU94" s="89">
        <v>15.131116064246939</v>
      </c>
      <c r="AV94" s="89">
        <v>2.4674320799412022</v>
      </c>
      <c r="AW94" s="89">
        <v>15.883578423737402</v>
      </c>
      <c r="AX94" s="89">
        <v>3.380785513278727</v>
      </c>
      <c r="AY94" s="89">
        <v>10.226326997195923</v>
      </c>
      <c r="AZ94" s="89">
        <v>1.5069000273753346</v>
      </c>
      <c r="BA94" s="89">
        <v>10.129676264306513</v>
      </c>
      <c r="BB94" s="89">
        <v>1.5706641575715679</v>
      </c>
      <c r="BC94" s="89">
        <v>13.343823092804968</v>
      </c>
      <c r="BD94" s="89">
        <v>3.7816745162541845</v>
      </c>
      <c r="BE94" s="89">
        <v>5.5622194447939766</v>
      </c>
      <c r="BF94" s="89">
        <v>7.3403502740842361</v>
      </c>
      <c r="BG94" s="89">
        <v>2.393231405244364</v>
      </c>
    </row>
    <row r="95" spans="1:59" ht="15.75" customHeight="1" x14ac:dyDescent="0.25">
      <c r="A95" s="88" t="s">
        <v>254</v>
      </c>
      <c r="B95" s="86">
        <v>210318</v>
      </c>
      <c r="C95" s="86" t="s">
        <v>278</v>
      </c>
      <c r="D95" s="87" t="s">
        <v>113</v>
      </c>
      <c r="E95" s="87" t="s">
        <v>114</v>
      </c>
      <c r="F95" s="87" t="s">
        <v>115</v>
      </c>
      <c r="G95" s="89">
        <v>75.71839876671261</v>
      </c>
      <c r="H95" s="89">
        <v>0.24864190670515854</v>
      </c>
      <c r="I95" s="89">
        <v>12.038474296054273</v>
      </c>
      <c r="J95" s="89">
        <v>3.2491086390668178</v>
      </c>
      <c r="K95" s="89">
        <v>0.1063464223602222</v>
      </c>
      <c r="L95" s="89">
        <v>0.10347369017344563</v>
      </c>
      <c r="M95" s="89">
        <v>1.7060022789265288</v>
      </c>
      <c r="N95" s="89">
        <v>4.1501715194774107</v>
      </c>
      <c r="O95" s="89">
        <v>2.6545674261724361</v>
      </c>
      <c r="P95" s="89">
        <v>2.4815054351091069E-2</v>
      </c>
      <c r="Q95" s="89">
        <v>100</v>
      </c>
      <c r="S95" s="90">
        <v>27.888317698689601</v>
      </c>
      <c r="T95" s="90">
        <v>5.9748797200150818</v>
      </c>
      <c r="U95" s="91">
        <v>30790.122503002913</v>
      </c>
      <c r="V95" s="91">
        <v>624.04982543605058</v>
      </c>
      <c r="W95" s="91">
        <v>63707.605974719219</v>
      </c>
      <c r="X95" s="91">
        <v>353983.51423438144</v>
      </c>
      <c r="Y95" s="91">
        <v>108.29289718816142</v>
      </c>
      <c r="Z95" s="91">
        <v>22035.564204657392</v>
      </c>
      <c r="AA95" s="91">
        <v>12192.798287487902</v>
      </c>
      <c r="AB95" s="89">
        <v>5.0279618881267734</v>
      </c>
      <c r="AC95" s="91">
        <v>1491.8514402309513</v>
      </c>
      <c r="AD95" s="90">
        <v>4.0413120045737418</v>
      </c>
      <c r="AE95" s="91">
        <v>823.65304117992093</v>
      </c>
      <c r="AF95" s="91">
        <v>25255.321451466374</v>
      </c>
      <c r="AG95" s="90">
        <v>1.4643164926309626</v>
      </c>
      <c r="AH95" s="90">
        <v>64.898802782422848</v>
      </c>
      <c r="AI95" s="90">
        <v>93.623975569572366</v>
      </c>
      <c r="AJ95" s="90">
        <v>93.409108948412452</v>
      </c>
      <c r="AK95" s="91">
        <v>504.70769002871299</v>
      </c>
      <c r="AL95" s="90">
        <v>63.273048163307699</v>
      </c>
      <c r="AM95" s="89">
        <v>1.0724600225041525</v>
      </c>
      <c r="AN95" s="91">
        <v>548.95557341720723</v>
      </c>
      <c r="AO95" s="90">
        <v>55.157864556154841</v>
      </c>
      <c r="AP95" s="90">
        <v>121.81346977810296</v>
      </c>
      <c r="AQ95" s="89">
        <v>14.576942611378723</v>
      </c>
      <c r="AR95" s="89">
        <v>61.758715635631901</v>
      </c>
      <c r="AS95" s="89">
        <v>14.038716318607278</v>
      </c>
      <c r="AT95" s="89">
        <v>2.8353964051765788</v>
      </c>
      <c r="AU95" s="89">
        <v>15.527296883601565</v>
      </c>
      <c r="AV95" s="89">
        <v>2.4973609109265564</v>
      </c>
      <c r="AW95" s="89">
        <v>16.073900486418744</v>
      </c>
      <c r="AX95" s="89">
        <v>3.4688509725292893</v>
      </c>
      <c r="AY95" s="89">
        <v>10.346200143417736</v>
      </c>
      <c r="AZ95" s="89">
        <v>1.4953840422083995</v>
      </c>
      <c r="BA95" s="89">
        <v>10.672264353841756</v>
      </c>
      <c r="BB95" s="89">
        <v>1.545994629802097</v>
      </c>
      <c r="BC95" s="89">
        <v>13.562283761427894</v>
      </c>
      <c r="BD95" s="89">
        <v>3.871221100625676</v>
      </c>
      <c r="BE95" s="89">
        <v>5.7264014737660922</v>
      </c>
      <c r="BF95" s="89">
        <v>7.4629302996341229</v>
      </c>
      <c r="BG95" s="89">
        <v>2.3502564812226963</v>
      </c>
    </row>
    <row r="96" spans="1:59" ht="15.75" customHeight="1" x14ac:dyDescent="0.25">
      <c r="A96" s="88" t="s">
        <v>254</v>
      </c>
      <c r="B96" s="86">
        <v>210318</v>
      </c>
      <c r="C96" s="86" t="s">
        <v>279</v>
      </c>
      <c r="D96" s="87" t="s">
        <v>113</v>
      </c>
      <c r="E96" s="87" t="s">
        <v>114</v>
      </c>
      <c r="F96" s="87" t="s">
        <v>115</v>
      </c>
      <c r="G96" s="89">
        <v>75.353383788442684</v>
      </c>
      <c r="H96" s="89">
        <v>0.25203792248552548</v>
      </c>
      <c r="I96" s="89">
        <v>12.349572833622318</v>
      </c>
      <c r="J96" s="89">
        <v>3.2864723677168732</v>
      </c>
      <c r="K96" s="89">
        <v>0.105528143175698</v>
      </c>
      <c r="L96" s="89">
        <v>0.10247207447871867</v>
      </c>
      <c r="M96" s="89">
        <v>1.6908765135271377</v>
      </c>
      <c r="N96" s="89">
        <v>4.2133578815356429</v>
      </c>
      <c r="O96" s="89">
        <v>2.6211746774393112</v>
      </c>
      <c r="P96" s="89">
        <v>2.5123797576084718E-2</v>
      </c>
      <c r="Q96" s="89">
        <v>100</v>
      </c>
      <c r="S96" s="90">
        <v>29.289777119174627</v>
      </c>
      <c r="T96" s="90">
        <v>5.4603168000194353</v>
      </c>
      <c r="U96" s="91">
        <v>31258.902123112934</v>
      </c>
      <c r="V96" s="91">
        <v>618.00908118115228</v>
      </c>
      <c r="W96" s="91">
        <v>65353.939435529304</v>
      </c>
      <c r="X96" s="91">
        <v>352277.06921096955</v>
      </c>
      <c r="Y96" s="91">
        <v>109.64025262203371</v>
      </c>
      <c r="Z96" s="91">
        <v>21758.370997423721</v>
      </c>
      <c r="AA96" s="91">
        <v>12084.694442178454</v>
      </c>
      <c r="AB96" s="89">
        <v>4.9623287104263918</v>
      </c>
      <c r="AC96" s="91">
        <v>1512.227534913153</v>
      </c>
      <c r="AD96" s="90">
        <v>3.7830957722590033</v>
      </c>
      <c r="AE96" s="91">
        <v>817.31546889578101</v>
      </c>
      <c r="AF96" s="91">
        <v>25545.749714263256</v>
      </c>
      <c r="AG96" s="90">
        <v>1.3408359348678487</v>
      </c>
      <c r="AH96" s="90">
        <v>65.590172081234726</v>
      </c>
      <c r="AI96" s="90">
        <v>94.515573005050001</v>
      </c>
      <c r="AJ96" s="90">
        <v>95.422401102975144</v>
      </c>
      <c r="AK96" s="91">
        <v>518.26965099676499</v>
      </c>
      <c r="AL96" s="90">
        <v>61.435842936621754</v>
      </c>
      <c r="AM96" s="89">
        <v>1.0861150534769815</v>
      </c>
      <c r="AN96" s="91">
        <v>544.62795404927772</v>
      </c>
      <c r="AO96" s="90">
        <v>55.926915731494645</v>
      </c>
      <c r="AP96" s="90">
        <v>120.09554007522262</v>
      </c>
      <c r="AQ96" s="89">
        <v>14.617054870194716</v>
      </c>
      <c r="AR96" s="89">
        <v>60.021338326899603</v>
      </c>
      <c r="AS96" s="89">
        <v>14.351535667278368</v>
      </c>
      <c r="AT96" s="89">
        <v>2.6927694128737358</v>
      </c>
      <c r="AU96" s="89">
        <v>15.071593702284922</v>
      </c>
      <c r="AV96" s="89">
        <v>2.5200222233266327</v>
      </c>
      <c r="AW96" s="89">
        <v>16.310051083259513</v>
      </c>
      <c r="AX96" s="89">
        <v>3.3901870758362844</v>
      </c>
      <c r="AY96" s="89">
        <v>10.242874079623073</v>
      </c>
      <c r="AZ96" s="89">
        <v>1.5424622770569838</v>
      </c>
      <c r="BA96" s="89">
        <v>10.341163767983531</v>
      </c>
      <c r="BB96" s="89">
        <v>1.5302394237312924</v>
      </c>
      <c r="BC96" s="89">
        <v>13.828372504782061</v>
      </c>
      <c r="BD96" s="89">
        <v>3.9275857729222121</v>
      </c>
      <c r="BE96" s="89">
        <v>5.6133862450757102</v>
      </c>
      <c r="BF96" s="89">
        <v>7.331870920018555</v>
      </c>
      <c r="BG96" s="89">
        <v>2.3842512688217021</v>
      </c>
    </row>
    <row r="97" spans="1:59" ht="15.75" customHeight="1" x14ac:dyDescent="0.25">
      <c r="A97" s="88" t="s">
        <v>254</v>
      </c>
      <c r="B97" s="86">
        <v>210318</v>
      </c>
      <c r="C97" s="86" t="s">
        <v>288</v>
      </c>
      <c r="D97" s="87" t="s">
        <v>113</v>
      </c>
      <c r="E97" s="87" t="s">
        <v>114</v>
      </c>
      <c r="F97" s="87" t="s">
        <v>115</v>
      </c>
      <c r="G97" s="89">
        <v>74.510412737266549</v>
      </c>
      <c r="H97" s="89">
        <v>0.26162459932934717</v>
      </c>
      <c r="I97" s="89">
        <v>13.029025149749677</v>
      </c>
      <c r="J97" s="89">
        <v>3.2785476550837633</v>
      </c>
      <c r="K97" s="89">
        <v>0.10827519725000777</v>
      </c>
      <c r="L97" s="89">
        <v>0.10858303526209469</v>
      </c>
      <c r="M97" s="89">
        <v>1.8620881053595726</v>
      </c>
      <c r="N97" s="89">
        <v>4.2087373915006863</v>
      </c>
      <c r="O97" s="89">
        <v>2.6092127805027796</v>
      </c>
      <c r="P97" s="89">
        <v>2.3493348695523976E-2</v>
      </c>
      <c r="Q97" s="89">
        <v>100.00000000000001</v>
      </c>
      <c r="S97" s="90">
        <v>28.375757584021311</v>
      </c>
      <c r="T97" s="90">
        <v>5.9158697279537886</v>
      </c>
      <c r="U97" s="91">
        <v>31224.622707543593</v>
      </c>
      <c r="V97" s="91">
        <v>654.86428566569305</v>
      </c>
      <c r="W97" s="91">
        <v>68949.601092475292</v>
      </c>
      <c r="X97" s="91">
        <v>348336.1795467211</v>
      </c>
      <c r="Y97" s="91">
        <v>102.52497370726662</v>
      </c>
      <c r="Z97" s="91">
        <v>21659.075290953573</v>
      </c>
      <c r="AA97" s="91">
        <v>13308.343689004865</v>
      </c>
      <c r="AB97" s="89">
        <v>5.7686746361031966</v>
      </c>
      <c r="AC97" s="91">
        <v>1569.7475959760829</v>
      </c>
      <c r="AD97" s="90">
        <v>3.9879219057955009</v>
      </c>
      <c r="AE97" s="91">
        <v>838.59140270131013</v>
      </c>
      <c r="AF97" s="91">
        <v>25484.150922966091</v>
      </c>
      <c r="AG97" s="90">
        <v>1.5659124360869141</v>
      </c>
      <c r="AH97" s="90">
        <v>66.623036710804215</v>
      </c>
      <c r="AI97" s="90">
        <v>104.19707663828487</v>
      </c>
      <c r="AJ97" s="90">
        <v>108.82134203874438</v>
      </c>
      <c r="AK97" s="91">
        <v>585.63072427202428</v>
      </c>
      <c r="AL97" s="90">
        <v>65.10261351442864</v>
      </c>
      <c r="AM97" s="89">
        <v>1.1101485046557156</v>
      </c>
      <c r="AN97" s="91">
        <v>596.23986849519565</v>
      </c>
      <c r="AO97" s="90">
        <v>63.279867667014408</v>
      </c>
      <c r="AP97" s="90">
        <v>133.01152948088398</v>
      </c>
      <c r="AQ97" s="89">
        <v>16.017675526287661</v>
      </c>
      <c r="AR97" s="89">
        <v>69.682565133424106</v>
      </c>
      <c r="AS97" s="89">
        <v>15.600528375551168</v>
      </c>
      <c r="AT97" s="89">
        <v>3.1358153398009248</v>
      </c>
      <c r="AU97" s="89">
        <v>18.174445408202484</v>
      </c>
      <c r="AV97" s="89">
        <v>3.0169186413918823</v>
      </c>
      <c r="AW97" s="89">
        <v>19.278228734120216</v>
      </c>
      <c r="AX97" s="89">
        <v>3.983306084265942</v>
      </c>
      <c r="AY97" s="89">
        <v>12.020016800166912</v>
      </c>
      <c r="AZ97" s="89">
        <v>1.7707639850474557</v>
      </c>
      <c r="BA97" s="89">
        <v>12.449128720871849</v>
      </c>
      <c r="BB97" s="89">
        <v>1.8024570893088991</v>
      </c>
      <c r="BC97" s="89">
        <v>15.878434334927347</v>
      </c>
      <c r="BD97" s="89">
        <v>4.3110204005882693</v>
      </c>
      <c r="BE97" s="89">
        <v>5.8073383024275227</v>
      </c>
      <c r="BF97" s="89">
        <v>8.6913998216686821</v>
      </c>
      <c r="BG97" s="89">
        <v>2.477305890750138</v>
      </c>
    </row>
    <row r="98" spans="1:59" ht="15.75" customHeight="1" x14ac:dyDescent="0.25">
      <c r="A98" s="88" t="s">
        <v>254</v>
      </c>
      <c r="B98" s="86">
        <v>210318</v>
      </c>
      <c r="C98" s="86" t="s">
        <v>289</v>
      </c>
      <c r="D98" s="87" t="s">
        <v>113</v>
      </c>
      <c r="E98" s="87" t="s">
        <v>114</v>
      </c>
      <c r="F98" s="87" t="s">
        <v>115</v>
      </c>
      <c r="G98" s="89">
        <v>74.441076218304588</v>
      </c>
      <c r="H98" s="89">
        <v>0.25705095334687883</v>
      </c>
      <c r="I98" s="89">
        <v>13.160847160187716</v>
      </c>
      <c r="J98" s="89">
        <v>3.292498583567709</v>
      </c>
      <c r="K98" s="89">
        <v>0.10831875029971177</v>
      </c>
      <c r="L98" s="89">
        <v>0.10752994228673664</v>
      </c>
      <c r="M98" s="89">
        <v>1.856243590271232</v>
      </c>
      <c r="N98" s="89">
        <v>4.1326026903988788</v>
      </c>
      <c r="O98" s="89">
        <v>2.6196276280578941</v>
      </c>
      <c r="P98" s="89">
        <v>2.4204483278666703E-2</v>
      </c>
      <c r="Q98" s="89">
        <v>100.00000000000001</v>
      </c>
      <c r="S98" s="90">
        <v>28.284005114056676</v>
      </c>
      <c r="T98" s="90">
        <v>5.9729901884052836</v>
      </c>
      <c r="U98" s="91">
        <v>30659.779360069282</v>
      </c>
      <c r="V98" s="91">
        <v>648.51308193130865</v>
      </c>
      <c r="W98" s="91">
        <v>69647.203171713394</v>
      </c>
      <c r="X98" s="91">
        <v>348012.03132057394</v>
      </c>
      <c r="Y98" s="91">
        <v>105.6283650281015</v>
      </c>
      <c r="Z98" s="91">
        <v>21745.528940508579</v>
      </c>
      <c r="AA98" s="91">
        <v>13266.572939668495</v>
      </c>
      <c r="AB98" s="89">
        <v>5.6593126606873501</v>
      </c>
      <c r="AC98" s="91">
        <v>1542.305720081273</v>
      </c>
      <c r="AD98" s="90">
        <v>3.8574077809009375</v>
      </c>
      <c r="AE98" s="91">
        <v>838.92872107126766</v>
      </c>
      <c r="AF98" s="91">
        <v>25592.591490071802</v>
      </c>
      <c r="AG98" s="90">
        <v>1.4556922826772873</v>
      </c>
      <c r="AH98" s="90">
        <v>64.978283098507873</v>
      </c>
      <c r="AI98" s="90">
        <v>102.10939670146291</v>
      </c>
      <c r="AJ98" s="90">
        <v>107.5865697489499</v>
      </c>
      <c r="AK98" s="91">
        <v>573.57165295417678</v>
      </c>
      <c r="AL98" s="90">
        <v>62.990678575277123</v>
      </c>
      <c r="AM98" s="89">
        <v>1.0321604458928604</v>
      </c>
      <c r="AN98" s="91">
        <v>585.27620932147659</v>
      </c>
      <c r="AO98" s="90">
        <v>62.731323514613344</v>
      </c>
      <c r="AP98" s="90">
        <v>130.04394704377012</v>
      </c>
      <c r="AQ98" s="89">
        <v>15.792911993141146</v>
      </c>
      <c r="AR98" s="89">
        <v>67.658431986438345</v>
      </c>
      <c r="AS98" s="89">
        <v>15.377583955048987</v>
      </c>
      <c r="AT98" s="89">
        <v>3.0548122620549538</v>
      </c>
      <c r="AU98" s="89">
        <v>17.952770847967354</v>
      </c>
      <c r="AV98" s="89">
        <v>3.0066362497611854</v>
      </c>
      <c r="AW98" s="89">
        <v>19.107712154395443</v>
      </c>
      <c r="AX98" s="89">
        <v>3.9700386472855138</v>
      </c>
      <c r="AY98" s="89">
        <v>12.039592917472881</v>
      </c>
      <c r="AZ98" s="89">
        <v>1.7610292656778586</v>
      </c>
      <c r="BA98" s="89">
        <v>12.499330191973442</v>
      </c>
      <c r="BB98" s="89">
        <v>1.7628082830340004</v>
      </c>
      <c r="BC98" s="89">
        <v>16.246201595042795</v>
      </c>
      <c r="BD98" s="89">
        <v>4.2542354463742251</v>
      </c>
      <c r="BE98" s="89">
        <v>5.741108806083326</v>
      </c>
      <c r="BF98" s="89">
        <v>8.681130766485337</v>
      </c>
      <c r="BG98" s="89">
        <v>2.452986154882864</v>
      </c>
    </row>
    <row r="99" spans="1:59" ht="15.75" customHeight="1" x14ac:dyDescent="0.25">
      <c r="A99" s="88" t="s">
        <v>254</v>
      </c>
      <c r="B99" s="86">
        <v>210318</v>
      </c>
      <c r="C99" s="86" t="s">
        <v>290</v>
      </c>
      <c r="D99" s="87" t="s">
        <v>113</v>
      </c>
      <c r="E99" s="87" t="s">
        <v>114</v>
      </c>
      <c r="F99" s="87" t="s">
        <v>115</v>
      </c>
      <c r="G99" s="89">
        <v>74.818928719338331</v>
      </c>
      <c r="H99" s="89">
        <v>0.25297897693797067</v>
      </c>
      <c r="I99" s="89">
        <v>12.867908547699178</v>
      </c>
      <c r="J99" s="89">
        <v>3.234625039449857</v>
      </c>
      <c r="K99" s="89">
        <v>0.10735678281311717</v>
      </c>
      <c r="L99" s="89">
        <v>0.10412752126898964</v>
      </c>
      <c r="M99" s="89">
        <v>1.7801113860484876</v>
      </c>
      <c r="N99" s="89">
        <v>4.2067270764137001</v>
      </c>
      <c r="O99" s="89">
        <v>2.6027918160077737</v>
      </c>
      <c r="P99" s="89">
        <v>2.444413402260218E-2</v>
      </c>
      <c r="Q99" s="89">
        <v>100</v>
      </c>
      <c r="S99" s="90">
        <v>27.347790667906132</v>
      </c>
      <c r="T99" s="90">
        <v>5.8363159349997931</v>
      </c>
      <c r="U99" s="91">
        <v>31209.708179913243</v>
      </c>
      <c r="V99" s="91">
        <v>627.99308077327646</v>
      </c>
      <c r="W99" s="91">
        <v>68096.972034424049</v>
      </c>
      <c r="X99" s="91">
        <v>349778.49176290672</v>
      </c>
      <c r="Y99" s="91">
        <v>106.67420087463591</v>
      </c>
      <c r="Z99" s="91">
        <v>21605.77486468053</v>
      </c>
      <c r="AA99" s="91">
        <v>12722.456076088542</v>
      </c>
      <c r="AB99" s="89">
        <v>5.6851752565996705</v>
      </c>
      <c r="AC99" s="91">
        <v>1517.873861627824</v>
      </c>
      <c r="AD99" s="90">
        <v>4.0595692755025992</v>
      </c>
      <c r="AE99" s="91">
        <v>831.47828288759251</v>
      </c>
      <c r="AF99" s="91">
        <v>25142.740431643739</v>
      </c>
      <c r="AG99" s="90">
        <v>1.4255893536214366</v>
      </c>
      <c r="AH99" s="90">
        <v>65.906671172409219</v>
      </c>
      <c r="AI99" s="90">
        <v>101.22351525481155</v>
      </c>
      <c r="AJ99" s="90">
        <v>108.65263775328577</v>
      </c>
      <c r="AK99" s="91">
        <v>583.81277179868243</v>
      </c>
      <c r="AL99" s="90">
        <v>63.486221843426925</v>
      </c>
      <c r="AM99" s="89">
        <v>1.0803587144680999</v>
      </c>
      <c r="AN99" s="91">
        <v>582.226184764501</v>
      </c>
      <c r="AO99" s="90">
        <v>62.358142829470523</v>
      </c>
      <c r="AP99" s="90">
        <v>130.15967185127099</v>
      </c>
      <c r="AQ99" s="89">
        <v>15.807741664450139</v>
      </c>
      <c r="AR99" s="89">
        <v>68.309130909727045</v>
      </c>
      <c r="AS99" s="89">
        <v>15.753422053394653</v>
      </c>
      <c r="AT99" s="89">
        <v>3.0935890713998671</v>
      </c>
      <c r="AU99" s="89">
        <v>17.484835568684264</v>
      </c>
      <c r="AV99" s="89">
        <v>2.9550544685721789</v>
      </c>
      <c r="AW99" s="89">
        <v>19.13588320334626</v>
      </c>
      <c r="AX99" s="89">
        <v>3.9658126503197497</v>
      </c>
      <c r="AY99" s="89">
        <v>12.043530041055352</v>
      </c>
      <c r="AZ99" s="89">
        <v>1.7734676821516073</v>
      </c>
      <c r="BA99" s="89">
        <v>11.840769594708295</v>
      </c>
      <c r="BB99" s="89">
        <v>1.7799723135574077</v>
      </c>
      <c r="BC99" s="89">
        <v>15.925769328659383</v>
      </c>
      <c r="BD99" s="89">
        <v>4.2509153537797202</v>
      </c>
      <c r="BE99" s="89">
        <v>5.9810945831845643</v>
      </c>
      <c r="BF99" s="89">
        <v>8.556175521308635</v>
      </c>
      <c r="BG99" s="89">
        <v>2.3891877569654469</v>
      </c>
    </row>
    <row r="100" spans="1:59" ht="15.75" customHeight="1" x14ac:dyDescent="0.25">
      <c r="A100" s="88" t="s">
        <v>254</v>
      </c>
      <c r="B100" s="86">
        <v>210318</v>
      </c>
      <c r="C100" s="86" t="s">
        <v>291</v>
      </c>
      <c r="D100" s="87" t="s">
        <v>113</v>
      </c>
      <c r="E100" s="87" t="s">
        <v>114</v>
      </c>
      <c r="F100" s="87" t="s">
        <v>115</v>
      </c>
      <c r="G100" s="89">
        <v>75.100402610199495</v>
      </c>
      <c r="H100" s="89">
        <v>0.25834524053971186</v>
      </c>
      <c r="I100" s="89">
        <v>12.598557733866798</v>
      </c>
      <c r="J100" s="89">
        <v>3.2760988655118335</v>
      </c>
      <c r="K100" s="89">
        <v>0.1066058060693672</v>
      </c>
      <c r="L100" s="89">
        <v>0.10349130762197649</v>
      </c>
      <c r="M100" s="89">
        <v>1.8070990207311972</v>
      </c>
      <c r="N100" s="89">
        <v>4.1032062157567664</v>
      </c>
      <c r="O100" s="89">
        <v>2.6212984396461314</v>
      </c>
      <c r="P100" s="89">
        <v>2.4894760056703682E-2</v>
      </c>
      <c r="Q100" s="89">
        <v>99.999999999999986</v>
      </c>
      <c r="S100" s="90">
        <v>27.476858314827783</v>
      </c>
      <c r="T100" s="90">
        <v>6.0529199281706179</v>
      </c>
      <c r="U100" s="91">
        <v>30441.68691469945</v>
      </c>
      <c r="V100" s="91">
        <v>624.15607626814017</v>
      </c>
      <c r="W100" s="91">
        <v>66671.56752762309</v>
      </c>
      <c r="X100" s="91">
        <v>351094.38220268267</v>
      </c>
      <c r="Y100" s="91">
        <v>108.64073288745487</v>
      </c>
      <c r="Z100" s="91">
        <v>21759.398347502538</v>
      </c>
      <c r="AA100" s="91">
        <v>12915.336701165867</v>
      </c>
      <c r="AB100" s="89">
        <v>5.6272097770037144</v>
      </c>
      <c r="AC100" s="91">
        <v>1550.0714432382713</v>
      </c>
      <c r="AD100" s="90">
        <v>4.0615900345329221</v>
      </c>
      <c r="AE100" s="91">
        <v>825.66196800724902</v>
      </c>
      <c r="AF100" s="91">
        <v>25465.116481623481</v>
      </c>
      <c r="AG100" s="90">
        <v>1.4581576145064579</v>
      </c>
      <c r="AH100" s="90">
        <v>65.616303946755622</v>
      </c>
      <c r="AI100" s="90">
        <v>100.84497190582439</v>
      </c>
      <c r="AJ100" s="90">
        <v>105.7286877684046</v>
      </c>
      <c r="AK100" s="91">
        <v>580.68332460450608</v>
      </c>
      <c r="AL100" s="90">
        <v>63.468822548888532</v>
      </c>
      <c r="AM100" s="89">
        <v>1.0972946033804587</v>
      </c>
      <c r="AN100" s="91">
        <v>575.04224952853372</v>
      </c>
      <c r="AO100" s="90">
        <v>61.531202213264208</v>
      </c>
      <c r="AP100" s="90">
        <v>126.33419977731108</v>
      </c>
      <c r="AQ100" s="89">
        <v>15.375261021132562</v>
      </c>
      <c r="AR100" s="89">
        <v>67.405983035238563</v>
      </c>
      <c r="AS100" s="89">
        <v>15.538471197803883</v>
      </c>
      <c r="AT100" s="89">
        <v>3.0893275811467955</v>
      </c>
      <c r="AU100" s="89">
        <v>17.103671619624915</v>
      </c>
      <c r="AV100" s="89">
        <v>2.9070481907085925</v>
      </c>
      <c r="AW100" s="89">
        <v>18.479284894503152</v>
      </c>
      <c r="AX100" s="89">
        <v>3.8993746420329018</v>
      </c>
      <c r="AY100" s="89">
        <v>11.88639575378884</v>
      </c>
      <c r="AZ100" s="89">
        <v>1.7062706007550357</v>
      </c>
      <c r="BA100" s="89">
        <v>11.854613334447905</v>
      </c>
      <c r="BB100" s="89">
        <v>1.7738432115654088</v>
      </c>
      <c r="BC100" s="89">
        <v>15.73466358339555</v>
      </c>
      <c r="BD100" s="89">
        <v>4.2551936820006802</v>
      </c>
      <c r="BE100" s="89">
        <v>6.0077175969619674</v>
      </c>
      <c r="BF100" s="89">
        <v>8.5752222255956152</v>
      </c>
      <c r="BG100" s="89">
        <v>2.4271370707586453</v>
      </c>
    </row>
    <row r="101" spans="1:59" ht="15.75" customHeight="1" x14ac:dyDescent="0.25">
      <c r="A101" s="88" t="s">
        <v>254</v>
      </c>
      <c r="B101" s="86">
        <v>210318</v>
      </c>
      <c r="C101" s="86" t="s">
        <v>280</v>
      </c>
      <c r="D101" s="87" t="s">
        <v>113</v>
      </c>
      <c r="E101" s="87" t="s">
        <v>114</v>
      </c>
      <c r="F101" s="87" t="s">
        <v>115</v>
      </c>
      <c r="G101" s="89">
        <v>75.839839527853442</v>
      </c>
      <c r="H101" s="89">
        <v>0.25469789784657748</v>
      </c>
      <c r="I101" s="89">
        <v>11.919873523755987</v>
      </c>
      <c r="J101" s="89">
        <v>3.2404320966391267</v>
      </c>
      <c r="K101" s="89">
        <v>0.10652714391346309</v>
      </c>
      <c r="L101" s="89">
        <v>9.9743788538539352E-2</v>
      </c>
      <c r="M101" s="89">
        <v>1.6717033136118336</v>
      </c>
      <c r="N101" s="89">
        <v>4.1880656011722666</v>
      </c>
      <c r="O101" s="89">
        <v>2.6542892919966845</v>
      </c>
      <c r="P101" s="89">
        <v>2.4827814672094099E-2</v>
      </c>
      <c r="Q101" s="89">
        <v>100.00000000000001</v>
      </c>
      <c r="S101" s="90">
        <v>28.412554060072104</v>
      </c>
      <c r="T101" s="90">
        <v>5.4004225163319317</v>
      </c>
      <c r="U101" s="91">
        <v>31071.258695097047</v>
      </c>
      <c r="V101" s="91">
        <v>601.55478867593081</v>
      </c>
      <c r="W101" s="91">
        <v>63079.970687716683</v>
      </c>
      <c r="X101" s="91">
        <v>354551.24979271484</v>
      </c>
      <c r="Y101" s="91">
        <v>108.34858322901864</v>
      </c>
      <c r="Z101" s="91">
        <v>22033.255412864477</v>
      </c>
      <c r="AA101" s="91">
        <v>11947.663582383775</v>
      </c>
      <c r="AB101" s="89">
        <v>4.9793377579991498</v>
      </c>
      <c r="AC101" s="91">
        <v>1528.187387079465</v>
      </c>
      <c r="AD101" s="90">
        <v>3.922230924396112</v>
      </c>
      <c r="AE101" s="91">
        <v>825.05272960977163</v>
      </c>
      <c r="AF101" s="91">
        <v>25187.878687175933</v>
      </c>
      <c r="AG101" s="90">
        <v>1.3922235059713446</v>
      </c>
      <c r="AH101" s="90">
        <v>65.839547778832625</v>
      </c>
      <c r="AI101" s="90">
        <v>93.3003452451144</v>
      </c>
      <c r="AJ101" s="90">
        <v>93.402483214614392</v>
      </c>
      <c r="AK101" s="91">
        <v>514.14449264817449</v>
      </c>
      <c r="AL101" s="90">
        <v>61.847042213826683</v>
      </c>
      <c r="AM101" s="89">
        <v>1.0824119278552202</v>
      </c>
      <c r="AN101" s="91">
        <v>539.24747329308684</v>
      </c>
      <c r="AO101" s="90">
        <v>55.267157658860057</v>
      </c>
      <c r="AP101" s="90">
        <v>119.1116802918455</v>
      </c>
      <c r="AQ101" s="89">
        <v>14.44171222835865</v>
      </c>
      <c r="AR101" s="89">
        <v>60.735485387410939</v>
      </c>
      <c r="AS101" s="89">
        <v>13.829902468019453</v>
      </c>
      <c r="AT101" s="89">
        <v>2.739935491667028</v>
      </c>
      <c r="AU101" s="89">
        <v>14.972676018884544</v>
      </c>
      <c r="AV101" s="89">
        <v>2.5633110883334647</v>
      </c>
      <c r="AW101" s="89">
        <v>16.136426760646234</v>
      </c>
      <c r="AX101" s="89">
        <v>3.3838612259128888</v>
      </c>
      <c r="AY101" s="89">
        <v>10.316962740901271</v>
      </c>
      <c r="AZ101" s="89">
        <v>1.5304665382064124</v>
      </c>
      <c r="BA101" s="89">
        <v>10.417285376573966</v>
      </c>
      <c r="BB101" s="89">
        <v>1.5234741920870338</v>
      </c>
      <c r="BC101" s="89">
        <v>13.807067474291925</v>
      </c>
      <c r="BD101" s="89">
        <v>3.856635981222579</v>
      </c>
      <c r="BE101" s="89">
        <v>5.7008779481881033</v>
      </c>
      <c r="BF101" s="89">
        <v>7.3651135183201681</v>
      </c>
      <c r="BG101" s="89">
        <v>2.3441288885059346</v>
      </c>
    </row>
    <row r="102" spans="1:59" ht="15.75" customHeight="1" x14ac:dyDescent="0.25">
      <c r="A102" s="88" t="s">
        <v>254</v>
      </c>
      <c r="B102" s="86">
        <v>210318</v>
      </c>
      <c r="C102" s="86" t="s">
        <v>281</v>
      </c>
      <c r="D102" s="87" t="s">
        <v>113</v>
      </c>
      <c r="E102" s="87" t="s">
        <v>114</v>
      </c>
      <c r="F102" s="87" t="s">
        <v>115</v>
      </c>
      <c r="G102" s="89">
        <v>75.252078230786665</v>
      </c>
      <c r="H102" s="89">
        <v>0.24627328919153502</v>
      </c>
      <c r="I102" s="89">
        <v>12.450887315636271</v>
      </c>
      <c r="J102" s="89">
        <v>3.2914358631854226</v>
      </c>
      <c r="K102" s="89">
        <v>0.10537217285820515</v>
      </c>
      <c r="L102" s="89">
        <v>0.10597583146446032</v>
      </c>
      <c r="M102" s="89">
        <v>1.7244352198066379</v>
      </c>
      <c r="N102" s="89">
        <v>4.1747757964337042</v>
      </c>
      <c r="O102" s="89">
        <v>2.623697340994005</v>
      </c>
      <c r="P102" s="89">
        <v>2.5068939643126013E-2</v>
      </c>
      <c r="Q102" s="89">
        <v>100.00000000000003</v>
      </c>
      <c r="S102" s="90">
        <v>28.691521697538462</v>
      </c>
      <c r="T102" s="90">
        <v>6.0107709270082204</v>
      </c>
      <c r="U102" s="91">
        <v>30972.661633741649</v>
      </c>
      <c r="V102" s="91">
        <v>639.14023956216022</v>
      </c>
      <c r="W102" s="91">
        <v>65890.095674347147</v>
      </c>
      <c r="X102" s="91">
        <v>351803.46572892764</v>
      </c>
      <c r="Y102" s="91">
        <v>109.40085260260192</v>
      </c>
      <c r="Z102" s="91">
        <v>21779.311627591236</v>
      </c>
      <c r="AA102" s="91">
        <v>12324.538515958042</v>
      </c>
      <c r="AB102" s="89">
        <v>5.0131155689823101</v>
      </c>
      <c r="AC102" s="91">
        <v>1477.6397351492101</v>
      </c>
      <c r="AD102" s="90">
        <v>3.898931599379011</v>
      </c>
      <c r="AE102" s="91">
        <v>816.10747878679888</v>
      </c>
      <c r="AF102" s="91">
        <v>25584.330964540291</v>
      </c>
      <c r="AG102" s="90">
        <v>1.4084946243230714</v>
      </c>
      <c r="AH102" s="90">
        <v>64.688217898686631</v>
      </c>
      <c r="AI102" s="90">
        <v>94.67246195428261</v>
      </c>
      <c r="AJ102" s="90">
        <v>95.324294106184709</v>
      </c>
      <c r="AK102" s="91">
        <v>508.87451234838056</v>
      </c>
      <c r="AL102" s="90">
        <v>62.856111390096672</v>
      </c>
      <c r="AM102" s="89">
        <v>1.0757427130194714</v>
      </c>
      <c r="AN102" s="91">
        <v>553.51664796596742</v>
      </c>
      <c r="AO102" s="90">
        <v>55.799950476767918</v>
      </c>
      <c r="AP102" s="90">
        <v>122.63111053665726</v>
      </c>
      <c r="AQ102" s="89">
        <v>14.72319914369533</v>
      </c>
      <c r="AR102" s="89">
        <v>60.993601563831511</v>
      </c>
      <c r="AS102" s="89">
        <v>14.525864203218335</v>
      </c>
      <c r="AT102" s="89">
        <v>2.7775146573298697</v>
      </c>
      <c r="AU102" s="89">
        <v>15.600209863658673</v>
      </c>
      <c r="AV102" s="89">
        <v>2.4583036684627624</v>
      </c>
      <c r="AW102" s="89">
        <v>16.226815737339354</v>
      </c>
      <c r="AX102" s="89">
        <v>3.4698095024961879</v>
      </c>
      <c r="AY102" s="89">
        <v>10.269717531501856</v>
      </c>
      <c r="AZ102" s="89">
        <v>1.5068010292151521</v>
      </c>
      <c r="BA102" s="89">
        <v>10.568643504225022</v>
      </c>
      <c r="BB102" s="89">
        <v>1.5532406659569231</v>
      </c>
      <c r="BC102" s="89">
        <v>13.574362868944673</v>
      </c>
      <c r="BD102" s="89">
        <v>3.932916048528214</v>
      </c>
      <c r="BE102" s="89">
        <v>5.6350025080618122</v>
      </c>
      <c r="BF102" s="89">
        <v>7.423106932317169</v>
      </c>
      <c r="BG102" s="89">
        <v>2.3894008154569812</v>
      </c>
    </row>
    <row r="103" spans="1:59" ht="15.75" customHeight="1" x14ac:dyDescent="0.25">
      <c r="A103" s="88" t="s">
        <v>254</v>
      </c>
      <c r="B103" s="86">
        <v>210318</v>
      </c>
      <c r="C103" s="86" t="s">
        <v>284</v>
      </c>
      <c r="D103" s="87" t="s">
        <v>113</v>
      </c>
      <c r="E103" s="87" t="s">
        <v>114</v>
      </c>
      <c r="F103" s="87" t="s">
        <v>115</v>
      </c>
      <c r="G103" s="89">
        <v>75.276383015858912</v>
      </c>
      <c r="H103" s="89">
        <v>0.25323408775447953</v>
      </c>
      <c r="I103" s="89">
        <v>12.394325838178949</v>
      </c>
      <c r="J103" s="89">
        <v>3.3118118383840831</v>
      </c>
      <c r="K103" s="89">
        <v>0.10439179755530008</v>
      </c>
      <c r="L103" s="89">
        <v>0.10348129996745133</v>
      </c>
      <c r="M103" s="89">
        <v>1.7047911859364557</v>
      </c>
      <c r="N103" s="89">
        <v>4.2107441521793616</v>
      </c>
      <c r="O103" s="89">
        <v>2.6155086674714085</v>
      </c>
      <c r="P103" s="89">
        <v>2.5328116713608566E-2</v>
      </c>
      <c r="Q103" s="89">
        <v>100</v>
      </c>
      <c r="S103" s="90">
        <v>29.687238953284769</v>
      </c>
      <c r="T103" s="90">
        <v>5.4720038391333583</v>
      </c>
      <c r="U103" s="91">
        <v>31239.510865018685</v>
      </c>
      <c r="V103" s="91">
        <v>624.09572010369891</v>
      </c>
      <c r="W103" s="91">
        <v>65590.772335642992</v>
      </c>
      <c r="X103" s="91">
        <v>351917.09059914044</v>
      </c>
      <c r="Y103" s="91">
        <v>110.53190133818778</v>
      </c>
      <c r="Z103" s="91">
        <v>21711.337448680162</v>
      </c>
      <c r="AA103" s="91">
        <v>12184.14260588785</v>
      </c>
      <c r="AB103" s="89">
        <v>5.1384405671792805</v>
      </c>
      <c r="AC103" s="91">
        <v>1519.4045265268771</v>
      </c>
      <c r="AD103" s="90">
        <v>3.8235194399702008</v>
      </c>
      <c r="AE103" s="91">
        <v>808.51447206579905</v>
      </c>
      <c r="AF103" s="91">
        <v>25742.713419759479</v>
      </c>
      <c r="AG103" s="90">
        <v>1.4856061517476025</v>
      </c>
      <c r="AH103" s="90">
        <v>65.113275073100922</v>
      </c>
      <c r="AI103" s="90">
        <v>94.557351455104325</v>
      </c>
      <c r="AJ103" s="90">
        <v>96.526060815861555</v>
      </c>
      <c r="AK103" s="91">
        <v>514.91129802252453</v>
      </c>
      <c r="AL103" s="90">
        <v>61.843122404568412</v>
      </c>
      <c r="AM103" s="89">
        <v>1.0893470268770185</v>
      </c>
      <c r="AN103" s="91">
        <v>546.13623461680083</v>
      </c>
      <c r="AO103" s="90">
        <v>55.580497687442836</v>
      </c>
      <c r="AP103" s="90">
        <v>120.22787511814477</v>
      </c>
      <c r="AQ103" s="89">
        <v>14.690166238384876</v>
      </c>
      <c r="AR103" s="89">
        <v>59.706668023321399</v>
      </c>
      <c r="AS103" s="89">
        <v>13.886193533297519</v>
      </c>
      <c r="AT103" s="89">
        <v>2.7818048215224018</v>
      </c>
      <c r="AU103" s="89">
        <v>15.246171014277328</v>
      </c>
      <c r="AV103" s="89">
        <v>2.5573383889901842</v>
      </c>
      <c r="AW103" s="89">
        <v>16.104744878113561</v>
      </c>
      <c r="AX103" s="89">
        <v>3.5015864187083441</v>
      </c>
      <c r="AY103" s="89">
        <v>10.452556322924558</v>
      </c>
      <c r="AZ103" s="89">
        <v>1.4866081503014987</v>
      </c>
      <c r="BA103" s="89">
        <v>10.465693289054387</v>
      </c>
      <c r="BB103" s="89">
        <v>1.5867137205336583</v>
      </c>
      <c r="BC103" s="89">
        <v>13.597165209730827</v>
      </c>
      <c r="BD103" s="89">
        <v>3.8467314711056102</v>
      </c>
      <c r="BE103" s="89">
        <v>5.7591425411155077</v>
      </c>
      <c r="BF103" s="89">
        <v>7.5499716916921829</v>
      </c>
      <c r="BG103" s="89">
        <v>2.3565195452522327</v>
      </c>
    </row>
    <row r="104" spans="1:59" ht="15.75" customHeight="1" x14ac:dyDescent="0.25">
      <c r="A104" s="88" t="s">
        <v>254</v>
      </c>
      <c r="B104" s="86">
        <v>210318</v>
      </c>
      <c r="C104" s="86" t="s">
        <v>285</v>
      </c>
      <c r="D104" s="87" t="s">
        <v>113</v>
      </c>
      <c r="E104" s="87" t="s">
        <v>114</v>
      </c>
      <c r="F104" s="87" t="s">
        <v>115</v>
      </c>
      <c r="G104" s="89">
        <v>75.789848066604264</v>
      </c>
      <c r="H104" s="89">
        <v>0.24775387515333613</v>
      </c>
      <c r="I104" s="89">
        <v>11.996179221373477</v>
      </c>
      <c r="J104" s="89">
        <v>3.2246398539033119</v>
      </c>
      <c r="K104" s="89">
        <v>0.1074429641820393</v>
      </c>
      <c r="L104" s="89">
        <v>0.10216646896325975</v>
      </c>
      <c r="M104" s="89">
        <v>1.6914633644415125</v>
      </c>
      <c r="N104" s="89">
        <v>4.1552532177804533</v>
      </c>
      <c r="O104" s="89">
        <v>2.6606497686720925</v>
      </c>
      <c r="P104" s="89">
        <v>2.4603198926225704E-2</v>
      </c>
      <c r="Q104" s="89">
        <v>99.999999999999986</v>
      </c>
      <c r="S104" s="90">
        <v>27.580489630994748</v>
      </c>
      <c r="T104" s="90">
        <v>5.9111601356763153</v>
      </c>
      <c r="U104" s="91">
        <v>30827.823622713186</v>
      </c>
      <c r="V104" s="91">
        <v>616.16597431741957</v>
      </c>
      <c r="W104" s="91">
        <v>63483.780439508446</v>
      </c>
      <c r="X104" s="91">
        <v>354317.53971137496</v>
      </c>
      <c r="Y104" s="91">
        <v>107.36836011404897</v>
      </c>
      <c r="Z104" s="91">
        <v>22086.05372974704</v>
      </c>
      <c r="AA104" s="91">
        <v>12088.88866566349</v>
      </c>
      <c r="AB104" s="89">
        <v>4.8652441523180237</v>
      </c>
      <c r="AC104" s="91">
        <v>1486.5232509200168</v>
      </c>
      <c r="AD104" s="90">
        <v>3.990706384237356</v>
      </c>
      <c r="AE104" s="91">
        <v>832.1457575898944</v>
      </c>
      <c r="AF104" s="91">
        <v>25065.125584390444</v>
      </c>
      <c r="AG104" s="90">
        <v>1.3242734430696654</v>
      </c>
      <c r="AH104" s="90">
        <v>65.406536161153994</v>
      </c>
      <c r="AI104" s="90">
        <v>93.482800505823548</v>
      </c>
      <c r="AJ104" s="90">
        <v>92.44595151439421</v>
      </c>
      <c r="AK104" s="91">
        <v>508.56438857205819</v>
      </c>
      <c r="AL104" s="90">
        <v>62.818282387876138</v>
      </c>
      <c r="AM104" s="89">
        <v>1.0697028729377609</v>
      </c>
      <c r="AN104" s="91">
        <v>546.6240652352933</v>
      </c>
      <c r="AO104" s="90">
        <v>55.514574004821512</v>
      </c>
      <c r="AP104" s="90">
        <v>121.4674034081019</v>
      </c>
      <c r="AQ104" s="89">
        <v>14.484865150764426</v>
      </c>
      <c r="AR104" s="89">
        <v>61.983444544141761</v>
      </c>
      <c r="AS104" s="89">
        <v>14.473881978913459</v>
      </c>
      <c r="AT104" s="89">
        <v>2.7343947961873321</v>
      </c>
      <c r="AU104" s="89">
        <v>15.31129407577801</v>
      </c>
      <c r="AV104" s="89">
        <v>2.4649932684712765</v>
      </c>
      <c r="AW104" s="89">
        <v>16.263613113904238</v>
      </c>
      <c r="AX104" s="89">
        <v>3.3567060838039264</v>
      </c>
      <c r="AY104" s="89">
        <v>10.142952669296811</v>
      </c>
      <c r="AZ104" s="89">
        <v>1.551060985432168</v>
      </c>
      <c r="BA104" s="89">
        <v>10.510975672953025</v>
      </c>
      <c r="BB104" s="89">
        <v>1.4947429363858509</v>
      </c>
      <c r="BC104" s="89">
        <v>13.783026690375969</v>
      </c>
      <c r="BD104" s="89">
        <v>3.9436698498162635</v>
      </c>
      <c r="BE104" s="89">
        <v>5.5797168962408552</v>
      </c>
      <c r="BF104" s="89">
        <v>7.2490229953279766</v>
      </c>
      <c r="BG104" s="89">
        <v>2.3781364459222969</v>
      </c>
    </row>
    <row r="105" spans="1:59" ht="15.75" customHeight="1" x14ac:dyDescent="0.25">
      <c r="A105" s="88" t="s">
        <v>254</v>
      </c>
      <c r="B105" s="86">
        <v>210705</v>
      </c>
      <c r="C105" s="86" t="s">
        <v>253</v>
      </c>
      <c r="D105" s="87" t="s">
        <v>113</v>
      </c>
      <c r="E105" s="87" t="s">
        <v>114</v>
      </c>
      <c r="F105" s="87" t="s">
        <v>115</v>
      </c>
      <c r="G105" s="89">
        <v>75.344588609352158</v>
      </c>
      <c r="H105" s="89">
        <v>0.25532400304684</v>
      </c>
      <c r="I105" s="89">
        <v>12.431796205229309</v>
      </c>
      <c r="J105" s="89">
        <v>3.2625971106896894</v>
      </c>
      <c r="K105" s="89">
        <v>0.10638887044193586</v>
      </c>
      <c r="L105" s="89">
        <v>0.1039559535513921</v>
      </c>
      <c r="M105" s="89">
        <v>1.6733054937603715</v>
      </c>
      <c r="N105" s="89">
        <v>4.1664204065361465</v>
      </c>
      <c r="O105" s="89">
        <v>2.6323218438866198</v>
      </c>
      <c r="P105" s="89">
        <v>2.3301503505542959E-2</v>
      </c>
      <c r="Q105" s="89">
        <v>99.999999999999972</v>
      </c>
      <c r="S105" s="90">
        <v>28.73335005403743</v>
      </c>
      <c r="T105" s="90">
        <v>5.4404815253823191</v>
      </c>
      <c r="U105" s="91">
        <v>30910.672996091671</v>
      </c>
      <c r="V105" s="91">
        <v>626.95835586844578</v>
      </c>
      <c r="W105" s="91">
        <v>65789.065518073505</v>
      </c>
      <c r="X105" s="91">
        <v>352235.95174872136</v>
      </c>
      <c r="Y105" s="91">
        <v>101.68776129818947</v>
      </c>
      <c r="Z105" s="91">
        <v>21850.90362610283</v>
      </c>
      <c r="AA105" s="91">
        <v>11959.114363905375</v>
      </c>
      <c r="AB105" s="89">
        <v>5.8492750040935082</v>
      </c>
      <c r="AC105" s="91">
        <v>1531.9440182810401</v>
      </c>
      <c r="AD105" s="90">
        <v>3.7432063436586063</v>
      </c>
      <c r="AE105" s="91">
        <v>823.98180157279319</v>
      </c>
      <c r="AF105" s="91">
        <v>25360.167341390956</v>
      </c>
      <c r="AG105" s="90">
        <v>1.4197952355963177</v>
      </c>
      <c r="AH105" s="90">
        <v>65.322186487218517</v>
      </c>
      <c r="AI105" s="90">
        <v>96.03235822637761</v>
      </c>
      <c r="AJ105" s="90">
        <v>95.986922598058314</v>
      </c>
      <c r="AK105" s="91">
        <v>518.37880447105977</v>
      </c>
      <c r="AL105" s="90">
        <v>62.6186902679732</v>
      </c>
      <c r="AM105" s="89">
        <v>1.0934361795558216</v>
      </c>
      <c r="AN105" s="91">
        <v>552.54987089100723</v>
      </c>
      <c r="AO105" s="90">
        <v>55.965979199015592</v>
      </c>
      <c r="AP105" s="90">
        <v>121.78673123259269</v>
      </c>
      <c r="AQ105" s="89">
        <v>14.759240239664949</v>
      </c>
      <c r="AR105" s="89">
        <v>61.307938198925484</v>
      </c>
      <c r="AS105" s="89">
        <v>14.181074477397225</v>
      </c>
      <c r="AT105" s="89">
        <v>2.8674442876662982</v>
      </c>
      <c r="AU105" s="89">
        <v>15.581033269257006</v>
      </c>
      <c r="AV105" s="89">
        <v>2.4955375557139767</v>
      </c>
      <c r="AW105" s="89">
        <v>16.649047979820725</v>
      </c>
      <c r="AX105" s="89">
        <v>3.456078374737356</v>
      </c>
      <c r="AY105" s="89">
        <v>10.333616593079336</v>
      </c>
      <c r="AZ105" s="89">
        <v>1.5570546115277786</v>
      </c>
      <c r="BA105" s="89">
        <v>10.742223742306388</v>
      </c>
      <c r="BB105" s="89">
        <v>1.4956895967154951</v>
      </c>
      <c r="BC105" s="89">
        <v>14.096971795734172</v>
      </c>
      <c r="BD105" s="89">
        <v>3.9108358331338446</v>
      </c>
      <c r="BE105" s="89">
        <v>5.6780499871982295</v>
      </c>
      <c r="BF105" s="89">
        <v>7.4242313102026376</v>
      </c>
      <c r="BG105" s="89">
        <v>2.3564340904921002</v>
      </c>
    </row>
    <row r="106" spans="1:59" ht="15.75" customHeight="1" x14ac:dyDescent="0.25">
      <c r="A106" s="88" t="s">
        <v>254</v>
      </c>
      <c r="B106" s="86">
        <v>210705</v>
      </c>
      <c r="C106" s="86" t="s">
        <v>255</v>
      </c>
      <c r="D106" s="87" t="s">
        <v>113</v>
      </c>
      <c r="E106" s="87" t="s">
        <v>114</v>
      </c>
      <c r="F106" s="87" t="s">
        <v>115</v>
      </c>
      <c r="G106" s="89">
        <v>75.720943573736577</v>
      </c>
      <c r="H106" s="89">
        <v>0.24533728294605434</v>
      </c>
      <c r="I106" s="89">
        <v>11.960594266191739</v>
      </c>
      <c r="J106" s="89">
        <v>3.2720453793335897</v>
      </c>
      <c r="K106" s="89">
        <v>0.10543237198461011</v>
      </c>
      <c r="L106" s="89">
        <v>0.1018035672671742</v>
      </c>
      <c r="M106" s="89">
        <v>1.7251377494471554</v>
      </c>
      <c r="N106" s="89">
        <v>4.1981007318105954</v>
      </c>
      <c r="O106" s="89">
        <v>2.6436959741087058</v>
      </c>
      <c r="P106" s="89">
        <v>2.6909103173784501E-2</v>
      </c>
      <c r="Q106" s="89">
        <v>99.999999999999972</v>
      </c>
      <c r="S106" s="90">
        <v>28.416948045859034</v>
      </c>
      <c r="T106" s="90">
        <v>5.9790800014604448</v>
      </c>
      <c r="U106" s="91">
        <v>31145.709329302808</v>
      </c>
      <c r="V106" s="91">
        <v>613.97731418832757</v>
      </c>
      <c r="W106" s="91">
        <v>63295.464856686682</v>
      </c>
      <c r="X106" s="91">
        <v>353995.41120721848</v>
      </c>
      <c r="Y106" s="91">
        <v>117.43132625039556</v>
      </c>
      <c r="Z106" s="91">
        <v>21945.320281076369</v>
      </c>
      <c r="AA106" s="91">
        <v>12329.559495298819</v>
      </c>
      <c r="AB106" s="89">
        <v>5.4365087594052319</v>
      </c>
      <c r="AC106" s="91">
        <v>1472.023697676326</v>
      </c>
      <c r="AD106" s="90">
        <v>4.0886133544005689</v>
      </c>
      <c r="AE106" s="91">
        <v>816.57372102080535</v>
      </c>
      <c r="AF106" s="91">
        <v>25433.608733559991</v>
      </c>
      <c r="AG106" s="90">
        <v>1.3781142575065133</v>
      </c>
      <c r="AH106" s="90">
        <v>65.166252748011715</v>
      </c>
      <c r="AI106" s="90">
        <v>92.047431084686878</v>
      </c>
      <c r="AJ106" s="90">
        <v>92.868619933134454</v>
      </c>
      <c r="AK106" s="91">
        <v>504.7819795833376</v>
      </c>
      <c r="AL106" s="90">
        <v>62.072614113207209</v>
      </c>
      <c r="AM106" s="89">
        <v>1.0647701662319466</v>
      </c>
      <c r="AN106" s="91">
        <v>540.52451005607873</v>
      </c>
      <c r="AO106" s="90">
        <v>55.135540758843995</v>
      </c>
      <c r="AP106" s="90">
        <v>120.00064680077548</v>
      </c>
      <c r="AQ106" s="89">
        <v>14.416251416706688</v>
      </c>
      <c r="AR106" s="89">
        <v>60.383692177655334</v>
      </c>
      <c r="AS106" s="89">
        <v>14.194986011167455</v>
      </c>
      <c r="AT106" s="89">
        <v>2.6536655907932882</v>
      </c>
      <c r="AU106" s="89">
        <v>14.998055241224897</v>
      </c>
      <c r="AV106" s="89">
        <v>2.5205296942717781</v>
      </c>
      <c r="AW106" s="89">
        <v>15.739244042061811</v>
      </c>
      <c r="AX106" s="89">
        <v>3.3978752479111756</v>
      </c>
      <c r="AY106" s="89">
        <v>10.248203009636821</v>
      </c>
      <c r="AZ106" s="89">
        <v>1.4813889302817467</v>
      </c>
      <c r="BA106" s="89">
        <v>10.245433279135106</v>
      </c>
      <c r="BB106" s="89">
        <v>1.585171036762399</v>
      </c>
      <c r="BC106" s="89">
        <v>13.294488853427357</v>
      </c>
      <c r="BD106" s="89">
        <v>3.8824814748039569</v>
      </c>
      <c r="BE106" s="89">
        <v>5.652175726629836</v>
      </c>
      <c r="BF106" s="89">
        <v>7.3627516330760328</v>
      </c>
      <c r="BG106" s="89">
        <v>2.37996564257134</v>
      </c>
    </row>
    <row r="107" spans="1:59" ht="15.75" customHeight="1" x14ac:dyDescent="0.25">
      <c r="A107" s="88" t="s">
        <v>254</v>
      </c>
      <c r="B107" s="86">
        <v>210705</v>
      </c>
      <c r="C107" s="86" t="s">
        <v>256</v>
      </c>
      <c r="D107" s="87" t="s">
        <v>113</v>
      </c>
      <c r="E107" s="87" t="s">
        <v>114</v>
      </c>
      <c r="F107" s="87" t="s">
        <v>115</v>
      </c>
      <c r="G107" s="89">
        <v>75.678548318231378</v>
      </c>
      <c r="H107" s="89">
        <v>0.25040116773012894</v>
      </c>
      <c r="I107" s="89">
        <v>12.1814193777579</v>
      </c>
      <c r="J107" s="89">
        <v>3.2497325945055286</v>
      </c>
      <c r="K107" s="89">
        <v>0.10677017468914077</v>
      </c>
      <c r="L107" s="89">
        <v>0.10268011824207401</v>
      </c>
      <c r="M107" s="89">
        <v>1.6884683614225147</v>
      </c>
      <c r="N107" s="89">
        <v>4.1375939815050229</v>
      </c>
      <c r="O107" s="89">
        <v>2.5811932456725586</v>
      </c>
      <c r="P107" s="89">
        <v>2.319266024374813E-2</v>
      </c>
      <c r="Q107" s="89">
        <v>100</v>
      </c>
      <c r="S107" s="90">
        <v>28.035904616282242</v>
      </c>
      <c r="T107" s="90">
        <v>6.206204880423372</v>
      </c>
      <c r="U107" s="91">
        <v>30696.809748785763</v>
      </c>
      <c r="V107" s="91">
        <v>619.26379311794835</v>
      </c>
      <c r="W107" s="91">
        <v>64464.071347094803</v>
      </c>
      <c r="X107" s="91">
        <v>353797.2133877317</v>
      </c>
      <c r="Y107" s="91">
        <v>101.21276930371684</v>
      </c>
      <c r="Z107" s="91">
        <v>21426.485132327907</v>
      </c>
      <c r="AA107" s="91">
        <v>12067.483379086712</v>
      </c>
      <c r="AB107" s="89">
        <v>5.6595952743591749</v>
      </c>
      <c r="AC107" s="91">
        <v>1502.4070063807735</v>
      </c>
      <c r="AD107" s="90">
        <v>3.8103375931703027</v>
      </c>
      <c r="AE107" s="91">
        <v>826.93500296739523</v>
      </c>
      <c r="AF107" s="91">
        <v>25260.171457091474</v>
      </c>
      <c r="AG107" s="90">
        <v>1.3915110334135379</v>
      </c>
      <c r="AH107" s="90">
        <v>64.610065916111026</v>
      </c>
      <c r="AI107" s="90">
        <v>93.608633276084376</v>
      </c>
      <c r="AJ107" s="90">
        <v>94.481505271666464</v>
      </c>
      <c r="AK107" s="91">
        <v>513.90275425916889</v>
      </c>
      <c r="AL107" s="90">
        <v>62.356693494937552</v>
      </c>
      <c r="AM107" s="89">
        <v>1.0554755455107814</v>
      </c>
      <c r="AN107" s="91">
        <v>542.44302671106402</v>
      </c>
      <c r="AO107" s="90">
        <v>55.843338480531756</v>
      </c>
      <c r="AP107" s="90">
        <v>120.6072123367418</v>
      </c>
      <c r="AQ107" s="89">
        <v>14.570877973521165</v>
      </c>
      <c r="AR107" s="89">
        <v>60.439298114368647</v>
      </c>
      <c r="AS107" s="89">
        <v>14.205071128879911</v>
      </c>
      <c r="AT107" s="89">
        <v>2.7305672523063493</v>
      </c>
      <c r="AU107" s="89">
        <v>15.34560292353523</v>
      </c>
      <c r="AV107" s="89">
        <v>2.5184545327193217</v>
      </c>
      <c r="AW107" s="89">
        <v>16.578368429431411</v>
      </c>
      <c r="AX107" s="89">
        <v>3.3699633085068683</v>
      </c>
      <c r="AY107" s="89">
        <v>10.166048593769418</v>
      </c>
      <c r="AZ107" s="89">
        <v>1.5161976811907256</v>
      </c>
      <c r="BA107" s="89">
        <v>10.52222969856304</v>
      </c>
      <c r="BB107" s="89">
        <v>1.5175286599686291</v>
      </c>
      <c r="BC107" s="89">
        <v>13.967778803490411</v>
      </c>
      <c r="BD107" s="89">
        <v>3.9379728395461027</v>
      </c>
      <c r="BE107" s="89">
        <v>5.6339522126199446</v>
      </c>
      <c r="BF107" s="89">
        <v>7.3136316050367247</v>
      </c>
      <c r="BG107" s="89">
        <v>2.3649900698439823</v>
      </c>
    </row>
    <row r="108" spans="1:59" ht="15.75" customHeight="1" x14ac:dyDescent="0.25">
      <c r="A108" s="88" t="s">
        <v>254</v>
      </c>
      <c r="B108" s="86">
        <v>210705</v>
      </c>
      <c r="C108" s="86" t="s">
        <v>265</v>
      </c>
      <c r="D108" s="87" t="s">
        <v>113</v>
      </c>
      <c r="E108" s="87" t="s">
        <v>114</v>
      </c>
      <c r="F108" s="87" t="s">
        <v>115</v>
      </c>
      <c r="G108" s="89">
        <v>75.379275006707246</v>
      </c>
      <c r="H108" s="89">
        <v>0.25045449801203229</v>
      </c>
      <c r="I108" s="89">
        <v>12.220269277575291</v>
      </c>
      <c r="J108" s="89">
        <v>3.2847402780165931</v>
      </c>
      <c r="K108" s="89">
        <v>0.10511204820153654</v>
      </c>
      <c r="L108" s="89">
        <v>0.10314310812180567</v>
      </c>
      <c r="M108" s="89">
        <v>1.7074795608587059</v>
      </c>
      <c r="N108" s="89">
        <v>4.2262797423063763</v>
      </c>
      <c r="O108" s="89">
        <v>2.6963694690496909</v>
      </c>
      <c r="P108" s="89">
        <v>2.6877011150706776E-2</v>
      </c>
      <c r="Q108" s="89">
        <v>99.999999999999957</v>
      </c>
      <c r="S108" s="90">
        <v>29.140254821455137</v>
      </c>
      <c r="T108" s="90">
        <v>5.2562197132174475</v>
      </c>
      <c r="U108" s="91">
        <v>31354.769408171007</v>
      </c>
      <c r="V108" s="91">
        <v>622.05608508261002</v>
      </c>
      <c r="W108" s="91">
        <v>64669.66501692844</v>
      </c>
      <c r="X108" s="91">
        <v>352398.11065635638</v>
      </c>
      <c r="Y108" s="91">
        <v>117.29127666168438</v>
      </c>
      <c r="Z108" s="91">
        <v>22382.562962581484</v>
      </c>
      <c r="AA108" s="91">
        <v>12203.356421457171</v>
      </c>
      <c r="AB108" s="89">
        <v>5.629202931005155</v>
      </c>
      <c r="AC108" s="91">
        <v>1502.7269880721938</v>
      </c>
      <c r="AD108" s="90">
        <v>3.9982542435006718</v>
      </c>
      <c r="AE108" s="91">
        <v>814.09281332090052</v>
      </c>
      <c r="AF108" s="91">
        <v>25532.286181022977</v>
      </c>
      <c r="AG108" s="90">
        <v>1.4071786611750661</v>
      </c>
      <c r="AH108" s="90">
        <v>65.891942746716936</v>
      </c>
      <c r="AI108" s="90">
        <v>94.542812760962022</v>
      </c>
      <c r="AJ108" s="90">
        <v>94.447435787267565</v>
      </c>
      <c r="AK108" s="91">
        <v>509.66023969691901</v>
      </c>
      <c r="AL108" s="90">
        <v>62.354854023222181</v>
      </c>
      <c r="AM108" s="89">
        <v>1.1043720734571978</v>
      </c>
      <c r="AN108" s="91">
        <v>550.99500608476114</v>
      </c>
      <c r="AO108" s="90">
        <v>55.294561269009947</v>
      </c>
      <c r="AP108" s="90">
        <v>121.24081504772272</v>
      </c>
      <c r="AQ108" s="89">
        <v>14.614077090087092</v>
      </c>
      <c r="AR108" s="89">
        <v>61.288485252733196</v>
      </c>
      <c r="AS108" s="89">
        <v>14.171578301923676</v>
      </c>
      <c r="AT108" s="89">
        <v>2.7910034220313782</v>
      </c>
      <c r="AU108" s="89">
        <v>15.245245964129609</v>
      </c>
      <c r="AV108" s="89">
        <v>2.497068506806507</v>
      </c>
      <c r="AW108" s="89">
        <v>15.839786798743809</v>
      </c>
      <c r="AX108" s="89">
        <v>3.4873919064926358</v>
      </c>
      <c r="AY108" s="89">
        <v>10.421203831552534</v>
      </c>
      <c r="AZ108" s="89">
        <v>1.5233129165616897</v>
      </c>
      <c r="BA108" s="89">
        <v>10.474900236610164</v>
      </c>
      <c r="BB108" s="89">
        <v>1.5580211093470848</v>
      </c>
      <c r="BC108" s="89">
        <v>13.44384010490937</v>
      </c>
      <c r="BD108" s="89">
        <v>3.8575400045619155</v>
      </c>
      <c r="BE108" s="89">
        <v>5.6973873302539237</v>
      </c>
      <c r="BF108" s="89">
        <v>7.4768093344667941</v>
      </c>
      <c r="BG108" s="89">
        <v>2.3704537556748249</v>
      </c>
    </row>
    <row r="109" spans="1:59" ht="15.75" customHeight="1" x14ac:dyDescent="0.25">
      <c r="A109" s="88" t="s">
        <v>254</v>
      </c>
      <c r="B109" s="86">
        <v>210705</v>
      </c>
      <c r="C109" s="86" t="s">
        <v>257</v>
      </c>
      <c r="D109" s="87" t="s">
        <v>113</v>
      </c>
      <c r="E109" s="87" t="s">
        <v>114</v>
      </c>
      <c r="F109" s="87" t="s">
        <v>115</v>
      </c>
      <c r="G109" s="89">
        <v>75.541947167770985</v>
      </c>
      <c r="H109" s="89">
        <v>0.25074319858643623</v>
      </c>
      <c r="I109" s="89">
        <v>12.093419177478657</v>
      </c>
      <c r="J109" s="89">
        <v>3.2960963657325215</v>
      </c>
      <c r="K109" s="89">
        <v>0.10675593654740052</v>
      </c>
      <c r="L109" s="89">
        <v>0.10410634624581072</v>
      </c>
      <c r="M109" s="89">
        <v>1.7301889314888435</v>
      </c>
      <c r="N109" s="89">
        <v>4.2151222072296513</v>
      </c>
      <c r="O109" s="89">
        <v>2.6380749292906205</v>
      </c>
      <c r="P109" s="89">
        <v>2.3545739629093503E-2</v>
      </c>
      <c r="Q109" s="89">
        <v>100.00000000000003</v>
      </c>
      <c r="S109" s="90">
        <v>27.788557280676628</v>
      </c>
      <c r="T109" s="90">
        <v>5.5393696303864122</v>
      </c>
      <c r="U109" s="91">
        <v>31271.991655436781</v>
      </c>
      <c r="V109" s="91">
        <v>627.86537420848447</v>
      </c>
      <c r="W109" s="91">
        <v>63998.374287217055</v>
      </c>
      <c r="X109" s="91">
        <v>353158.60300932935</v>
      </c>
      <c r="Y109" s="91">
        <v>102.75360774136405</v>
      </c>
      <c r="Z109" s="91">
        <v>21898.65998804144</v>
      </c>
      <c r="AA109" s="91">
        <v>12365.660293350764</v>
      </c>
      <c r="AB109" s="89">
        <v>5.5125397302043915</v>
      </c>
      <c r="AC109" s="91">
        <v>1504.4591915186174</v>
      </c>
      <c r="AD109" s="90">
        <v>4.0627744453993966</v>
      </c>
      <c r="AE109" s="91">
        <v>826.82472855961703</v>
      </c>
      <c r="AF109" s="91">
        <v>25620.557050838888</v>
      </c>
      <c r="AG109" s="90">
        <v>1.4635789392592498</v>
      </c>
      <c r="AH109" s="90">
        <v>66.042527965059037</v>
      </c>
      <c r="AI109" s="90">
        <v>94.964783867160762</v>
      </c>
      <c r="AJ109" s="90">
        <v>93.932477688773574</v>
      </c>
      <c r="AK109" s="91">
        <v>515.01048825535156</v>
      </c>
      <c r="AL109" s="90">
        <v>63.381161187360313</v>
      </c>
      <c r="AM109" s="89">
        <v>1.0897474325905732</v>
      </c>
      <c r="AN109" s="91">
        <v>548.70388253332703</v>
      </c>
      <c r="AO109" s="90">
        <v>55.472894144871724</v>
      </c>
      <c r="AP109" s="90">
        <v>121.51121141041224</v>
      </c>
      <c r="AQ109" s="89">
        <v>14.526057366104556</v>
      </c>
      <c r="AR109" s="89">
        <v>61.986333485355338</v>
      </c>
      <c r="AS109" s="89">
        <v>14.130179594089562</v>
      </c>
      <c r="AT109" s="89">
        <v>2.7519288494920717</v>
      </c>
      <c r="AU109" s="89">
        <v>15.175385449556353</v>
      </c>
      <c r="AV109" s="89">
        <v>2.5211938071210089</v>
      </c>
      <c r="AW109" s="89">
        <v>16.063735343756449</v>
      </c>
      <c r="AX109" s="89">
        <v>3.4727115537748867</v>
      </c>
      <c r="AY109" s="89">
        <v>10.418201333136576</v>
      </c>
      <c r="AZ109" s="89">
        <v>1.4695944214345824</v>
      </c>
      <c r="BA109" s="89">
        <v>10.652818511978497</v>
      </c>
      <c r="BB109" s="89">
        <v>1.5465157921821211</v>
      </c>
      <c r="BC109" s="89">
        <v>13.741010684431764</v>
      </c>
      <c r="BD109" s="89">
        <v>3.8984018155926172</v>
      </c>
      <c r="BE109" s="89">
        <v>5.5879417382423329</v>
      </c>
      <c r="BF109" s="89">
        <v>7.4251040504589776</v>
      </c>
      <c r="BG109" s="89">
        <v>2.3918788999832872</v>
      </c>
    </row>
    <row r="110" spans="1:59" ht="15.75" customHeight="1" x14ac:dyDescent="0.25">
      <c r="A110" s="88" t="s">
        <v>254</v>
      </c>
      <c r="B110" s="86">
        <v>210705</v>
      </c>
      <c r="C110" s="86" t="s">
        <v>258</v>
      </c>
      <c r="D110" s="87" t="s">
        <v>113</v>
      </c>
      <c r="E110" s="87" t="s">
        <v>114</v>
      </c>
      <c r="F110" s="87" t="s">
        <v>115</v>
      </c>
      <c r="G110" s="89">
        <v>75.524577528223148</v>
      </c>
      <c r="H110" s="89">
        <v>0.24984898324830423</v>
      </c>
      <c r="I110" s="89">
        <v>12.296191382286288</v>
      </c>
      <c r="J110" s="89">
        <v>3.2394476538303594</v>
      </c>
      <c r="K110" s="89">
        <v>0.10510062924118756</v>
      </c>
      <c r="L110" s="89">
        <v>0.10170269250250269</v>
      </c>
      <c r="M110" s="89">
        <v>1.6685371004152472</v>
      </c>
      <c r="N110" s="89">
        <v>4.150084326037029</v>
      </c>
      <c r="O110" s="89">
        <v>2.6379936987333266</v>
      </c>
      <c r="P110" s="89">
        <v>2.6516005482594411E-2</v>
      </c>
      <c r="Q110" s="89">
        <v>99.999999999999986</v>
      </c>
      <c r="S110" s="90">
        <v>29.401929684304676</v>
      </c>
      <c r="T110" s="90">
        <v>5.8608972565278492</v>
      </c>
      <c r="U110" s="91">
        <v>30789.475614868719</v>
      </c>
      <c r="V110" s="91">
        <v>613.36893848259376</v>
      </c>
      <c r="W110" s="91">
        <v>65071.44479505904</v>
      </c>
      <c r="X110" s="91">
        <v>353077.3999444432</v>
      </c>
      <c r="Y110" s="91">
        <v>115.71584792604202</v>
      </c>
      <c r="Z110" s="91">
        <v>21897.985693185343</v>
      </c>
      <c r="AA110" s="91">
        <v>11925.034656667771</v>
      </c>
      <c r="AB110" s="89">
        <v>5.7688243099167948</v>
      </c>
      <c r="AC110" s="91">
        <v>1499.0938994898254</v>
      </c>
      <c r="AD110" s="90">
        <v>3.7638526715822587</v>
      </c>
      <c r="AE110" s="91">
        <v>814.0043734729976</v>
      </c>
      <c r="AF110" s="91">
        <v>25180.226613223382</v>
      </c>
      <c r="AG110" s="90">
        <v>1.3401898357979325</v>
      </c>
      <c r="AH110" s="90">
        <v>64.478860846783505</v>
      </c>
      <c r="AI110" s="90">
        <v>93.109339795034487</v>
      </c>
      <c r="AJ110" s="90">
        <v>94.908428498277573</v>
      </c>
      <c r="AK110" s="91">
        <v>508.22865648819175</v>
      </c>
      <c r="AL110" s="90">
        <v>61.361279934770771</v>
      </c>
      <c r="AM110" s="89">
        <v>1.0688143518585829</v>
      </c>
      <c r="AN110" s="91">
        <v>544.43985815600115</v>
      </c>
      <c r="AO110" s="90">
        <v>55.634109273372083</v>
      </c>
      <c r="AP110" s="90">
        <v>120.30272575800288</v>
      </c>
      <c r="AQ110" s="89">
        <v>14.649579924730018</v>
      </c>
      <c r="AR110" s="89">
        <v>59.767470028369431</v>
      </c>
      <c r="AS110" s="89">
        <v>14.246220356303358</v>
      </c>
      <c r="AT110" s="89">
        <v>2.7634310397838755</v>
      </c>
      <c r="AU110" s="89">
        <v>15.399555793546948</v>
      </c>
      <c r="AV110" s="89">
        <v>2.4949198633413552</v>
      </c>
      <c r="AW110" s="89">
        <v>16.309819621442834</v>
      </c>
      <c r="AX110" s="89">
        <v>3.3833287085833055</v>
      </c>
      <c r="AY110" s="89">
        <v>10.169341192543634</v>
      </c>
      <c r="AZ110" s="89">
        <v>1.5704913907560616</v>
      </c>
      <c r="BA110" s="89">
        <v>10.336523223323239</v>
      </c>
      <c r="BB110" s="89">
        <v>1.531116803821891</v>
      </c>
      <c r="BC110" s="89">
        <v>13.637377750861203</v>
      </c>
      <c r="BD110" s="89">
        <v>3.8953501167203264</v>
      </c>
      <c r="BE110" s="89">
        <v>5.74394061951579</v>
      </c>
      <c r="BF110" s="89">
        <v>7.3633671209317013</v>
      </c>
      <c r="BG110" s="89">
        <v>2.3450442699887093</v>
      </c>
    </row>
    <row r="111" spans="1:59" ht="15.75" customHeight="1" x14ac:dyDescent="0.25">
      <c r="A111" s="88" t="s">
        <v>254</v>
      </c>
      <c r="B111" s="86">
        <v>210705</v>
      </c>
      <c r="C111" s="86" t="s">
        <v>259</v>
      </c>
      <c r="D111" s="87" t="s">
        <v>113</v>
      </c>
      <c r="E111" s="87" t="s">
        <v>114</v>
      </c>
      <c r="F111" s="87" t="s">
        <v>115</v>
      </c>
      <c r="G111" s="89">
        <v>75.516564188075506</v>
      </c>
      <c r="H111" s="89">
        <v>0.24979509536158775</v>
      </c>
      <c r="I111" s="89">
        <v>12.230714256680294</v>
      </c>
      <c r="J111" s="89">
        <v>3.2780943952415451</v>
      </c>
      <c r="K111" s="89">
        <v>0.10656619175051986</v>
      </c>
      <c r="L111" s="89">
        <v>0.10297354162939902</v>
      </c>
      <c r="M111" s="89">
        <v>1.7122686241456895</v>
      </c>
      <c r="N111" s="89">
        <v>4.1514122203742216</v>
      </c>
      <c r="O111" s="89">
        <v>2.6282155495241373</v>
      </c>
      <c r="P111" s="89">
        <v>2.3395937217112944E-2</v>
      </c>
      <c r="Q111" s="89">
        <v>100.00000000000001</v>
      </c>
      <c r="S111" s="90">
        <v>28.418447782044336</v>
      </c>
      <c r="T111" s="90">
        <v>5.5737378937363298</v>
      </c>
      <c r="U111" s="91">
        <v>30799.327262956347</v>
      </c>
      <c r="V111" s="91">
        <v>621.03342956690551</v>
      </c>
      <c r="W111" s="91">
        <v>64724.939846352114</v>
      </c>
      <c r="X111" s="91">
        <v>353039.93757925299</v>
      </c>
      <c r="Y111" s="91">
        <v>102.09987001548089</v>
      </c>
      <c r="Z111" s="91">
        <v>21816.817276599864</v>
      </c>
      <c r="AA111" s="91">
        <v>12237.583856769243</v>
      </c>
      <c r="AB111" s="89">
        <v>5.5633242220745762</v>
      </c>
      <c r="AC111" s="91">
        <v>1498.7705721695265</v>
      </c>
      <c r="AD111" s="90">
        <v>3.9053459523828922</v>
      </c>
      <c r="AE111" s="91">
        <v>825.35515510777634</v>
      </c>
      <c r="AF111" s="91">
        <v>25480.627734212529</v>
      </c>
      <c r="AG111" s="90">
        <v>1.3808455677011464</v>
      </c>
      <c r="AH111" s="90">
        <v>64.367662280556658</v>
      </c>
      <c r="AI111" s="90">
        <v>93.566279843814669</v>
      </c>
      <c r="AJ111" s="90">
        <v>93.949114086446173</v>
      </c>
      <c r="AK111" s="91">
        <v>510.78728203285988</v>
      </c>
      <c r="AL111" s="90">
        <v>62.065484948029592</v>
      </c>
      <c r="AM111" s="89">
        <v>1.1077145548370371</v>
      </c>
      <c r="AN111" s="91">
        <v>546.97770915333081</v>
      </c>
      <c r="AO111" s="90">
        <v>55.262471773193418</v>
      </c>
      <c r="AP111" s="90">
        <v>121.10462186863137</v>
      </c>
      <c r="AQ111" s="89">
        <v>14.591201487265534</v>
      </c>
      <c r="AR111" s="89">
        <v>60.809214722605354</v>
      </c>
      <c r="AS111" s="89">
        <v>14.231418566213916</v>
      </c>
      <c r="AT111" s="89">
        <v>2.7075837084200569</v>
      </c>
      <c r="AU111" s="89">
        <v>14.9781608004478</v>
      </c>
      <c r="AV111" s="89">
        <v>2.5868017610122149</v>
      </c>
      <c r="AW111" s="89">
        <v>16.586573730014354</v>
      </c>
      <c r="AX111" s="89">
        <v>3.4049844106361076</v>
      </c>
      <c r="AY111" s="89">
        <v>10.230446370837875</v>
      </c>
      <c r="AZ111" s="89">
        <v>1.5116927948425853</v>
      </c>
      <c r="BA111" s="89">
        <v>10.50506236220528</v>
      </c>
      <c r="BB111" s="89">
        <v>1.5569043255829942</v>
      </c>
      <c r="BC111" s="89">
        <v>13.516769072113782</v>
      </c>
      <c r="BD111" s="89">
        <v>3.9307443563757407</v>
      </c>
      <c r="BE111" s="89">
        <v>5.7925241174879849</v>
      </c>
      <c r="BF111" s="89">
        <v>7.3658999126653768</v>
      </c>
      <c r="BG111" s="89">
        <v>2.4165243796969751</v>
      </c>
    </row>
    <row r="112" spans="1:59" ht="15.75" customHeight="1" x14ac:dyDescent="0.25">
      <c r="A112" s="88" t="s">
        <v>254</v>
      </c>
      <c r="B112" s="86">
        <v>210705</v>
      </c>
      <c r="C112" s="86" t="s">
        <v>260</v>
      </c>
      <c r="D112" s="87" t="s">
        <v>113</v>
      </c>
      <c r="E112" s="87" t="s">
        <v>114</v>
      </c>
      <c r="F112" s="87" t="s">
        <v>115</v>
      </c>
      <c r="G112" s="89">
        <v>75.550703565297553</v>
      </c>
      <c r="H112" s="89">
        <v>0.25082499643052925</v>
      </c>
      <c r="I112" s="89">
        <v>12.156049459820839</v>
      </c>
      <c r="J112" s="89">
        <v>3.2586773965913642</v>
      </c>
      <c r="K112" s="89">
        <v>0.10534528181924765</v>
      </c>
      <c r="L112" s="89">
        <v>0.10286600922808606</v>
      </c>
      <c r="M112" s="89">
        <v>1.6872798584878876</v>
      </c>
      <c r="N112" s="89">
        <v>4.2140582514024398</v>
      </c>
      <c r="O112" s="89">
        <v>2.6475955369141628</v>
      </c>
      <c r="P112" s="89">
        <v>2.6599644007892342E-2</v>
      </c>
      <c r="Q112" s="89">
        <v>99.999999999999986</v>
      </c>
      <c r="S112" s="90">
        <v>28.692475049688447</v>
      </c>
      <c r="T112" s="90">
        <v>5.8086711432626688</v>
      </c>
      <c r="U112" s="91">
        <v>31264.098167154702</v>
      </c>
      <c r="V112" s="91">
        <v>620.384901654587</v>
      </c>
      <c r="W112" s="91">
        <v>64329.81374137188</v>
      </c>
      <c r="X112" s="91">
        <v>353199.53916776605</v>
      </c>
      <c r="Y112" s="91">
        <v>116.08084645044218</v>
      </c>
      <c r="Z112" s="91">
        <v>21977.690551924465</v>
      </c>
      <c r="AA112" s="91">
        <v>12058.989148612933</v>
      </c>
      <c r="AB112" s="89">
        <v>5.7073726018088013</v>
      </c>
      <c r="AC112" s="91">
        <v>1504.9499785831756</v>
      </c>
      <c r="AD112" s="90">
        <v>3.9152753646870591</v>
      </c>
      <c r="AE112" s="91">
        <v>815.89920769007313</v>
      </c>
      <c r="AF112" s="91">
        <v>25329.699403704675</v>
      </c>
      <c r="AG112" s="90">
        <v>1.4197436016716189</v>
      </c>
      <c r="AH112" s="90">
        <v>66.159120206167415</v>
      </c>
      <c r="AI112" s="90">
        <v>94.524392247565061</v>
      </c>
      <c r="AJ112" s="90">
        <v>94.871866319048777</v>
      </c>
      <c r="AK112" s="91">
        <v>512.57722655939267</v>
      </c>
      <c r="AL112" s="90">
        <v>62.678920646949003</v>
      </c>
      <c r="AM112" s="89">
        <v>1.0534224194998514</v>
      </c>
      <c r="AN112" s="91">
        <v>546.28450803518251</v>
      </c>
      <c r="AO112" s="90">
        <v>55.840667657764925</v>
      </c>
      <c r="AP112" s="90">
        <v>120.74439218767657</v>
      </c>
      <c r="AQ112" s="89">
        <v>14.583280732126971</v>
      </c>
      <c r="AR112" s="89">
        <v>60.951670758910971</v>
      </c>
      <c r="AS112" s="89">
        <v>14.145335403900974</v>
      </c>
      <c r="AT112" s="89">
        <v>2.807923682973354</v>
      </c>
      <c r="AU112" s="89">
        <v>15.594680627875066</v>
      </c>
      <c r="AV112" s="89">
        <v>2.4370971475554146</v>
      </c>
      <c r="AW112" s="89">
        <v>15.814040160107137</v>
      </c>
      <c r="AX112" s="89">
        <v>3.4516212504274226</v>
      </c>
      <c r="AY112" s="89">
        <v>10.358646503885279</v>
      </c>
      <c r="AZ112" s="89">
        <v>1.5232648835269325</v>
      </c>
      <c r="BA112" s="89">
        <v>10.487778927733805</v>
      </c>
      <c r="BB112" s="89">
        <v>1.5221086855943464</v>
      </c>
      <c r="BC112" s="89">
        <v>13.862914431284119</v>
      </c>
      <c r="BD112" s="89">
        <v>3.8647466227306215</v>
      </c>
      <c r="BE112" s="89">
        <v>5.5443774124450105</v>
      </c>
      <c r="BF112" s="89">
        <v>7.4233251036370378</v>
      </c>
      <c r="BG112" s="89">
        <v>2.3241454380968496</v>
      </c>
    </row>
    <row r="113" spans="1:59" ht="15.75" customHeight="1" x14ac:dyDescent="0.25">
      <c r="A113" s="88" t="s">
        <v>254</v>
      </c>
      <c r="B113" s="86">
        <v>210705</v>
      </c>
      <c r="C113" s="86" t="s">
        <v>263</v>
      </c>
      <c r="D113" s="87" t="s">
        <v>113</v>
      </c>
      <c r="E113" s="87" t="s">
        <v>114</v>
      </c>
      <c r="F113" s="87" t="s">
        <v>115</v>
      </c>
      <c r="G113" s="89">
        <v>75.94633190674314</v>
      </c>
      <c r="H113" s="89">
        <v>0.24540233395988315</v>
      </c>
      <c r="I113" s="89">
        <v>11.886912208429578</v>
      </c>
      <c r="J113" s="89">
        <v>3.2208631695990091</v>
      </c>
      <c r="K113" s="89">
        <v>0.10449870882183514</v>
      </c>
      <c r="L113" s="89">
        <v>0.10189466002908085</v>
      </c>
      <c r="M113" s="89">
        <v>1.6363859476021936</v>
      </c>
      <c r="N113" s="89">
        <v>4.1794283436753297</v>
      </c>
      <c r="O113" s="89">
        <v>2.6531746767298414</v>
      </c>
      <c r="P113" s="89">
        <v>2.5108044410113606E-2</v>
      </c>
      <c r="Q113" s="89">
        <v>100.00000000000001</v>
      </c>
      <c r="S113" s="90">
        <v>27.882556934768182</v>
      </c>
      <c r="T113" s="90">
        <v>6.0151403402028585</v>
      </c>
      <c r="U113" s="91">
        <v>31007.178881727268</v>
      </c>
      <c r="V113" s="91">
        <v>614.52669463538655</v>
      </c>
      <c r="W113" s="91">
        <v>62905.539407009324</v>
      </c>
      <c r="X113" s="91">
        <v>355049.10166402417</v>
      </c>
      <c r="Y113" s="91">
        <v>109.57150580573577</v>
      </c>
      <c r="Z113" s="91">
        <v>22024.002991534413</v>
      </c>
      <c r="AA113" s="91">
        <v>11695.250367512877</v>
      </c>
      <c r="AB113" s="89">
        <v>5.7688107278562182</v>
      </c>
      <c r="AC113" s="91">
        <v>1472.4140037592988</v>
      </c>
      <c r="AD113" s="90">
        <v>3.7339005461425474</v>
      </c>
      <c r="AE113" s="91">
        <v>809.34249982511312</v>
      </c>
      <c r="AF113" s="91">
        <v>25035.769417293097</v>
      </c>
      <c r="AG113" s="90">
        <v>1.507593079183263</v>
      </c>
      <c r="AH113" s="90">
        <v>65.289287790812452</v>
      </c>
      <c r="AI113" s="90">
        <v>91.198763623363604</v>
      </c>
      <c r="AJ113" s="90">
        <v>91.29119432746279</v>
      </c>
      <c r="AK113" s="91">
        <v>497.10342792015126</v>
      </c>
      <c r="AL113" s="90">
        <v>61.407968389667147</v>
      </c>
      <c r="AM113" s="89">
        <v>1.0395300844093596</v>
      </c>
      <c r="AN113" s="91">
        <v>534.88443346435884</v>
      </c>
      <c r="AO113" s="90">
        <v>54.357390972319976</v>
      </c>
      <c r="AP113" s="90">
        <v>118.51700653209713</v>
      </c>
      <c r="AQ113" s="89">
        <v>14.109768266125414</v>
      </c>
      <c r="AR113" s="89">
        <v>59.529998592393916</v>
      </c>
      <c r="AS113" s="89">
        <v>13.700619677982484</v>
      </c>
      <c r="AT113" s="89">
        <v>2.7003818057915794</v>
      </c>
      <c r="AU113" s="89">
        <v>15.377362472975792</v>
      </c>
      <c r="AV113" s="89">
        <v>2.4310119286732155</v>
      </c>
      <c r="AW113" s="89">
        <v>16.043049419505195</v>
      </c>
      <c r="AX113" s="89">
        <v>3.2873801213036735</v>
      </c>
      <c r="AY113" s="89">
        <v>9.9840634356957381</v>
      </c>
      <c r="AZ113" s="89">
        <v>1.4504663928567312</v>
      </c>
      <c r="BA113" s="89">
        <v>10.080802888354016</v>
      </c>
      <c r="BB113" s="89">
        <v>1.4968456604983928</v>
      </c>
      <c r="BC113" s="89">
        <v>13.580781351223969</v>
      </c>
      <c r="BD113" s="89">
        <v>3.8088552467119188</v>
      </c>
      <c r="BE113" s="89">
        <v>5.4119257770654476</v>
      </c>
      <c r="BF113" s="89">
        <v>7.2703580466980924</v>
      </c>
      <c r="BG113" s="89">
        <v>2.4485517074380421</v>
      </c>
    </row>
    <row r="114" spans="1:59" ht="15.75" customHeight="1" x14ac:dyDescent="0.25">
      <c r="A114" s="88" t="s">
        <v>254</v>
      </c>
      <c r="B114" s="86">
        <v>210705</v>
      </c>
      <c r="C114" s="86" t="s">
        <v>264</v>
      </c>
      <c r="D114" s="87" t="s">
        <v>113</v>
      </c>
      <c r="E114" s="87" t="s">
        <v>114</v>
      </c>
      <c r="F114" s="87" t="s">
        <v>115</v>
      </c>
      <c r="G114" s="89">
        <v>75.155693830642349</v>
      </c>
      <c r="H114" s="89">
        <v>0.25471870437468069</v>
      </c>
      <c r="I114" s="89">
        <v>12.48023652160909</v>
      </c>
      <c r="J114" s="89">
        <v>3.3094877433482242</v>
      </c>
      <c r="K114" s="89">
        <v>0.10721534920984256</v>
      </c>
      <c r="L114" s="89">
        <v>0.10375798463990145</v>
      </c>
      <c r="M114" s="89">
        <v>1.7581118068945145</v>
      </c>
      <c r="N114" s="89">
        <v>4.1822334741556517</v>
      </c>
      <c r="O114" s="89">
        <v>2.6238076016936254</v>
      </c>
      <c r="P114" s="89">
        <v>2.4736983432101595E-2</v>
      </c>
      <c r="Q114" s="89">
        <v>99.999999999999986</v>
      </c>
      <c r="S114" s="90">
        <v>29.209082292687675</v>
      </c>
      <c r="T114" s="90">
        <v>5.4329780694062739</v>
      </c>
      <c r="U114" s="91">
        <v>31027.990144760777</v>
      </c>
      <c r="V114" s="91">
        <v>625.7644053632456</v>
      </c>
      <c r="W114" s="91">
        <v>66045.411672355302</v>
      </c>
      <c r="X114" s="91">
        <v>351352.86865825299</v>
      </c>
      <c r="Y114" s="91">
        <v>107.95219569769137</v>
      </c>
      <c r="Z114" s="91">
        <v>21780.226901658785</v>
      </c>
      <c r="AA114" s="91">
        <v>12565.225083875095</v>
      </c>
      <c r="AB114" s="89">
        <v>5.5254569758229071</v>
      </c>
      <c r="AC114" s="91">
        <v>1528.3122262480842</v>
      </c>
      <c r="AD114" s="90">
        <v>4.073171209811898</v>
      </c>
      <c r="AE114" s="91">
        <v>830.3828796302306</v>
      </c>
      <c r="AF114" s="91">
        <v>25724.648229045746</v>
      </c>
      <c r="AG114" s="90">
        <v>1.3141726101073179</v>
      </c>
      <c r="AH114" s="90">
        <v>65.15370141921413</v>
      </c>
      <c r="AI114" s="90">
        <v>96.63050984882139</v>
      </c>
      <c r="AJ114" s="90">
        <v>97.334740952396203</v>
      </c>
      <c r="AK114" s="91">
        <v>524.96240211050372</v>
      </c>
      <c r="AL114" s="90">
        <v>63.179186215587237</v>
      </c>
      <c r="AM114" s="89">
        <v>1.1179312036221711</v>
      </c>
      <c r="AN114" s="91">
        <v>557.23019589028331</v>
      </c>
      <c r="AO114" s="90">
        <v>56.634229351810028</v>
      </c>
      <c r="AP114" s="90">
        <v>123.07886191541699</v>
      </c>
      <c r="AQ114" s="89">
        <v>15.036332944371994</v>
      </c>
      <c r="AR114" s="89">
        <v>62.053032543127635</v>
      </c>
      <c r="AS114" s="89">
        <v>14.649714180656339</v>
      </c>
      <c r="AT114" s="89">
        <v>2.8076289098013496</v>
      </c>
      <c r="AU114" s="89">
        <v>15.191580569166831</v>
      </c>
      <c r="AV114" s="89">
        <v>2.5832801379817263</v>
      </c>
      <c r="AW114" s="89">
        <v>16.331391824151812</v>
      </c>
      <c r="AX114" s="89">
        <v>3.559400895229369</v>
      </c>
      <c r="AY114" s="89">
        <v>10.574690496624628</v>
      </c>
      <c r="AZ114" s="89">
        <v>1.5840071167986431</v>
      </c>
      <c r="BA114" s="89">
        <v>10.881788958951509</v>
      </c>
      <c r="BB114" s="89">
        <v>1.5783277401553573</v>
      </c>
      <c r="BC114" s="89">
        <v>13.774897951686517</v>
      </c>
      <c r="BD114" s="89">
        <v>3.9790531094561921</v>
      </c>
      <c r="BE114" s="89">
        <v>5.9155267512796721</v>
      </c>
      <c r="BF114" s="89">
        <v>7.5041045814414957</v>
      </c>
      <c r="BG114" s="89">
        <v>2.3028011959532035</v>
      </c>
    </row>
    <row r="115" spans="1:59" ht="15.75" customHeight="1" x14ac:dyDescent="0.25">
      <c r="A115" s="88" t="s">
        <v>254</v>
      </c>
      <c r="B115" s="86">
        <v>210705</v>
      </c>
      <c r="C115" s="86" t="s">
        <v>268</v>
      </c>
      <c r="D115" s="87" t="s">
        <v>113</v>
      </c>
      <c r="E115" s="87" t="s">
        <v>114</v>
      </c>
      <c r="F115" s="87" t="s">
        <v>115</v>
      </c>
      <c r="G115" s="89">
        <v>75.215498311331757</v>
      </c>
      <c r="H115" s="89">
        <v>0.25626439983853627</v>
      </c>
      <c r="I115" s="89">
        <v>12.467232205813819</v>
      </c>
      <c r="J115" s="89">
        <v>3.2761575774972038</v>
      </c>
      <c r="K115" s="89">
        <v>0.10609673367358378</v>
      </c>
      <c r="L115" s="89">
        <v>0.10345514005941368</v>
      </c>
      <c r="M115" s="89">
        <v>1.7298685732847863</v>
      </c>
      <c r="N115" s="89">
        <v>4.1976174036940996</v>
      </c>
      <c r="O115" s="89">
        <v>2.6226450259905389</v>
      </c>
      <c r="P115" s="89">
        <v>2.5164628816257611E-2</v>
      </c>
      <c r="Q115" s="89">
        <v>99.999999999999986</v>
      </c>
      <c r="S115" s="90">
        <v>28.317205292832814</v>
      </c>
      <c r="T115" s="90">
        <v>5.2768271743715456</v>
      </c>
      <c r="U115" s="91">
        <v>31142.123518006527</v>
      </c>
      <c r="V115" s="91">
        <v>623.93794969832391</v>
      </c>
      <c r="W115" s="91">
        <v>65976.592833166724</v>
      </c>
      <c r="X115" s="91">
        <v>351632.45460547594</v>
      </c>
      <c r="Y115" s="91">
        <v>109.81844015414822</v>
      </c>
      <c r="Z115" s="91">
        <v>21770.576360747466</v>
      </c>
      <c r="AA115" s="91">
        <v>12363.370693266368</v>
      </c>
      <c r="AB115" s="89">
        <v>5.5771059467727682</v>
      </c>
      <c r="AC115" s="91">
        <v>1537.5863990312175</v>
      </c>
      <c r="AD115" s="90">
        <v>3.8808770866194768</v>
      </c>
      <c r="AE115" s="91">
        <v>821.71920230190642</v>
      </c>
      <c r="AF115" s="91">
        <v>25465.572849885764</v>
      </c>
      <c r="AG115" s="90">
        <v>1.5344642152453341</v>
      </c>
      <c r="AH115" s="90">
        <v>64.574807921049029</v>
      </c>
      <c r="AI115" s="90">
        <v>95.879239411743811</v>
      </c>
      <c r="AJ115" s="90">
        <v>96.908517814786734</v>
      </c>
      <c r="AK115" s="91">
        <v>524.29486710311187</v>
      </c>
      <c r="AL115" s="90">
        <v>62.361604220441237</v>
      </c>
      <c r="AM115" s="89">
        <v>1.1053650528653813</v>
      </c>
      <c r="AN115" s="91">
        <v>555.76160028670347</v>
      </c>
      <c r="AO115" s="90">
        <v>57.120328790586761</v>
      </c>
      <c r="AP115" s="90">
        <v>122.95696268924524</v>
      </c>
      <c r="AQ115" s="89">
        <v>14.882189009154619</v>
      </c>
      <c r="AR115" s="89">
        <v>62.237984711317587</v>
      </c>
      <c r="AS115" s="89">
        <v>14.352058139970922</v>
      </c>
      <c r="AT115" s="89">
        <v>2.7738802208774076</v>
      </c>
      <c r="AU115" s="89">
        <v>15.640538764561423</v>
      </c>
      <c r="AV115" s="89">
        <v>2.662927537304288</v>
      </c>
      <c r="AW115" s="89">
        <v>16.437882541752508</v>
      </c>
      <c r="AX115" s="89">
        <v>3.5357173145502814</v>
      </c>
      <c r="AY115" s="89">
        <v>10.560897159739078</v>
      </c>
      <c r="AZ115" s="89">
        <v>1.5273558334577322</v>
      </c>
      <c r="BA115" s="89">
        <v>10.494647333722899</v>
      </c>
      <c r="BB115" s="89">
        <v>1.5670068391257601</v>
      </c>
      <c r="BC115" s="89">
        <v>13.926119962275367</v>
      </c>
      <c r="BD115" s="89">
        <v>3.9215723287069135</v>
      </c>
      <c r="BE115" s="89">
        <v>5.7809159923978877</v>
      </c>
      <c r="BF115" s="89">
        <v>7.5873510830875279</v>
      </c>
      <c r="BG115" s="89">
        <v>2.3433482687573446</v>
      </c>
    </row>
    <row r="116" spans="1:59" ht="15.75" customHeight="1" x14ac:dyDescent="0.25">
      <c r="A116" s="88" t="s">
        <v>254</v>
      </c>
      <c r="B116" s="86">
        <v>210705</v>
      </c>
      <c r="C116" s="86" t="s">
        <v>269</v>
      </c>
      <c r="D116" s="87" t="s">
        <v>113</v>
      </c>
      <c r="E116" s="87" t="s">
        <v>114</v>
      </c>
      <c r="F116" s="87" t="s">
        <v>115</v>
      </c>
      <c r="G116" s="89">
        <v>75.858044782939714</v>
      </c>
      <c r="H116" s="89">
        <v>0.24443496575418111</v>
      </c>
      <c r="I116" s="89">
        <v>11.922718263536689</v>
      </c>
      <c r="J116" s="89">
        <v>3.2560784791078152</v>
      </c>
      <c r="K116" s="89">
        <v>0.10566495616197429</v>
      </c>
      <c r="L116" s="89">
        <v>0.10227449398992801</v>
      </c>
      <c r="M116" s="89">
        <v>1.6658669102635053</v>
      </c>
      <c r="N116" s="89">
        <v>4.1662976098513589</v>
      </c>
      <c r="O116" s="89">
        <v>2.6538648249689132</v>
      </c>
      <c r="P116" s="89">
        <v>2.4754713425946692E-2</v>
      </c>
      <c r="Q116" s="89">
        <v>100.00000000000003</v>
      </c>
      <c r="S116" s="90">
        <v>28.798609099253728</v>
      </c>
      <c r="T116" s="90">
        <v>6.1918157203491386</v>
      </c>
      <c r="U116" s="91">
        <v>30909.761967487229</v>
      </c>
      <c r="V116" s="91">
        <v>616.8174732532558</v>
      </c>
      <c r="W116" s="91">
        <v>63095.025050636163</v>
      </c>
      <c r="X116" s="91">
        <v>354636.35936024314</v>
      </c>
      <c r="Y116" s="91">
        <v>108.02956939083137</v>
      </c>
      <c r="Z116" s="91">
        <v>22029.731912066949</v>
      </c>
      <c r="AA116" s="91">
        <v>11905.950807653273</v>
      </c>
      <c r="AB116" s="89">
        <v>5.7083029299577177</v>
      </c>
      <c r="AC116" s="91">
        <v>1466.6097945250867</v>
      </c>
      <c r="AD116" s="90">
        <v>3.9235301965042195</v>
      </c>
      <c r="AE116" s="91">
        <v>818.37508547449079</v>
      </c>
      <c r="AF116" s="91">
        <v>25309.498018105049</v>
      </c>
      <c r="AG116" s="90">
        <v>1.2907660604511462</v>
      </c>
      <c r="AH116" s="90">
        <v>65.915587944542253</v>
      </c>
      <c r="AI116" s="90">
        <v>92.125033794904482</v>
      </c>
      <c r="AJ116" s="90">
        <v>91.945792389306916</v>
      </c>
      <c r="AK116" s="91">
        <v>498.94335409079946</v>
      </c>
      <c r="AL116" s="90">
        <v>62.28103644084257</v>
      </c>
      <c r="AM116" s="89">
        <v>1.0525531832846222</v>
      </c>
      <c r="AN116" s="91">
        <v>537.18378648251689</v>
      </c>
      <c r="AO116" s="90">
        <v>54.034455656355156</v>
      </c>
      <c r="AP116" s="90">
        <v>118.81898234294893</v>
      </c>
      <c r="AQ116" s="89">
        <v>14.286474096279314</v>
      </c>
      <c r="AR116" s="89">
        <v>59.477101506492957</v>
      </c>
      <c r="AS116" s="89">
        <v>14.005430236850964</v>
      </c>
      <c r="AT116" s="89">
        <v>2.7392612184648839</v>
      </c>
      <c r="AU116" s="89">
        <v>14.957958333507239</v>
      </c>
      <c r="AV116" s="89">
        <v>2.3681894427314747</v>
      </c>
      <c r="AW116" s="89">
        <v>15.938636201889752</v>
      </c>
      <c r="AX116" s="89">
        <v>3.3197590802096308</v>
      </c>
      <c r="AY116" s="89">
        <v>10.024389444291627</v>
      </c>
      <c r="AZ116" s="89">
        <v>1.5072010486452856</v>
      </c>
      <c r="BA116" s="89">
        <v>10.468504060600056</v>
      </c>
      <c r="BB116" s="89">
        <v>1.5097908080094173</v>
      </c>
      <c r="BC116" s="89">
        <v>13.456551629954333</v>
      </c>
      <c r="BD116" s="89">
        <v>3.8681746351719979</v>
      </c>
      <c r="BE116" s="89">
        <v>5.5433314483753557</v>
      </c>
      <c r="BF116" s="89">
        <v>7.2067407583595475</v>
      </c>
      <c r="BG116" s="89">
        <v>2.3963953235546556</v>
      </c>
    </row>
    <row r="117" spans="1:59" s="96" customFormat="1" ht="15.75" customHeight="1" x14ac:dyDescent="0.25">
      <c r="A117" s="104" t="s">
        <v>254</v>
      </c>
      <c r="B117" s="105" t="s">
        <v>57</v>
      </c>
      <c r="C117" s="105"/>
      <c r="D117" s="106"/>
      <c r="E117" s="106"/>
      <c r="F117" s="106"/>
      <c r="G117" s="107">
        <f>AVERAGE(G2:G116)</f>
        <v>75.433003004689567</v>
      </c>
      <c r="H117" s="107">
        <f t="shared" ref="H117:BG117" si="0">AVERAGE(H2:H116)</f>
        <v>0.25136627454516486</v>
      </c>
      <c r="I117" s="107">
        <f t="shared" si="0"/>
        <v>12.277806783293562</v>
      </c>
      <c r="J117" s="107">
        <f t="shared" si="0"/>
        <v>3.2666104148134369</v>
      </c>
      <c r="K117" s="107">
        <f t="shared" si="0"/>
        <v>0.10608660071753262</v>
      </c>
      <c r="L117" s="107">
        <f t="shared" si="0"/>
        <v>0.1031636444093826</v>
      </c>
      <c r="M117" s="107">
        <f t="shared" si="0"/>
        <v>1.7145132758236608</v>
      </c>
      <c r="N117" s="107">
        <f t="shared" si="0"/>
        <v>4.1858495750746982</v>
      </c>
      <c r="O117" s="107">
        <f t="shared" si="0"/>
        <v>2.6366612424924178</v>
      </c>
      <c r="P117" s="107">
        <f t="shared" si="0"/>
        <v>2.4939184140577029E-2</v>
      </c>
      <c r="Q117" s="107">
        <f t="shared" si="0"/>
        <v>100</v>
      </c>
      <c r="R117" s="104"/>
      <c r="S117" s="108">
        <f t="shared" si="0"/>
        <v>28.593929447460042</v>
      </c>
      <c r="T117" s="108">
        <f t="shared" si="0"/>
        <v>5.7357912075134028</v>
      </c>
      <c r="U117" s="109">
        <f t="shared" si="0"/>
        <v>31054.817997479196</v>
      </c>
      <c r="V117" s="109">
        <f t="shared" si="0"/>
        <v>622.17993943298677</v>
      </c>
      <c r="W117" s="109">
        <f t="shared" si="0"/>
        <v>64974.153497189509</v>
      </c>
      <c r="X117" s="109">
        <f t="shared" si="0"/>
        <v>352649.2890469238</v>
      </c>
      <c r="Y117" s="109">
        <f t="shared" si="0"/>
        <v>108.83459958947822</v>
      </c>
      <c r="Z117" s="109">
        <f t="shared" si="0"/>
        <v>21886.924973929548</v>
      </c>
      <c r="AA117" s="109">
        <f t="shared" si="0"/>
        <v>12253.626382311711</v>
      </c>
      <c r="AB117" s="107">
        <f t="shared" si="0"/>
        <v>5.6046938269627065</v>
      </c>
      <c r="AC117" s="109">
        <f t="shared" si="0"/>
        <v>1508.197647270988</v>
      </c>
      <c r="AD117" s="108">
        <f t="shared" si="0"/>
        <v>3.9047988793535824</v>
      </c>
      <c r="AE117" s="109">
        <f t="shared" si="0"/>
        <v>821.64072255728979</v>
      </c>
      <c r="AF117" s="109">
        <f t="shared" si="0"/>
        <v>25391.362754344838</v>
      </c>
      <c r="AG117" s="108">
        <f t="shared" si="0"/>
        <v>1.4142848452227323</v>
      </c>
      <c r="AH117" s="108">
        <f t="shared" si="0"/>
        <v>65.261964920053956</v>
      </c>
      <c r="AI117" s="108">
        <f t="shared" si="0"/>
        <v>94.845935209082924</v>
      </c>
      <c r="AJ117" s="108">
        <f t="shared" si="0"/>
        <v>95.71684200290791</v>
      </c>
      <c r="AK117" s="109">
        <f t="shared" si="0"/>
        <v>518.0947949682195</v>
      </c>
      <c r="AL117" s="108">
        <f t="shared" si="0"/>
        <v>62.446347935629177</v>
      </c>
      <c r="AM117" s="107">
        <f t="shared" si="0"/>
        <v>1.0791946378303641</v>
      </c>
      <c r="AN117" s="109">
        <f t="shared" si="0"/>
        <v>550.59304122346259</v>
      </c>
      <c r="AO117" s="108">
        <f t="shared" si="0"/>
        <v>56.204267552058639</v>
      </c>
      <c r="AP117" s="108">
        <f t="shared" si="0"/>
        <v>121.70340591252832</v>
      </c>
      <c r="AQ117" s="107">
        <f t="shared" si="0"/>
        <v>14.710540770593715</v>
      </c>
      <c r="AR117" s="107">
        <f t="shared" si="0"/>
        <v>61.567668008533126</v>
      </c>
      <c r="AS117" s="107">
        <f t="shared" si="0"/>
        <v>14.361097186113691</v>
      </c>
      <c r="AT117" s="107">
        <f t="shared" si="0"/>
        <v>2.7924740227921183</v>
      </c>
      <c r="AU117" s="107">
        <f t="shared" si="0"/>
        <v>15.48488282560438</v>
      </c>
      <c r="AV117" s="107">
        <f t="shared" si="0"/>
        <v>2.5476004114161315</v>
      </c>
      <c r="AW117" s="107">
        <f t="shared" si="0"/>
        <v>16.425877340342495</v>
      </c>
      <c r="AX117" s="107">
        <f t="shared" si="0"/>
        <v>3.4795823769686551</v>
      </c>
      <c r="AY117" s="107">
        <f t="shared" si="0"/>
        <v>10.438740072594184</v>
      </c>
      <c r="AZ117" s="107">
        <f t="shared" si="0"/>
        <v>1.5457541492329763</v>
      </c>
      <c r="BA117" s="107">
        <f t="shared" si="0"/>
        <v>10.652754743605252</v>
      </c>
      <c r="BB117" s="107">
        <f t="shared" si="0"/>
        <v>1.5643252400797609</v>
      </c>
      <c r="BC117" s="107">
        <f t="shared" si="0"/>
        <v>13.903420833667136</v>
      </c>
      <c r="BD117" s="107">
        <f t="shared" si="0"/>
        <v>3.9282990746422475</v>
      </c>
      <c r="BE117" s="107">
        <f t="shared" si="0"/>
        <v>5.6760920191826596</v>
      </c>
      <c r="BF117" s="107">
        <f t="shared" si="0"/>
        <v>7.5096564392271619</v>
      </c>
      <c r="BG117" s="107">
        <f t="shared" si="0"/>
        <v>2.3732191857048437</v>
      </c>
    </row>
    <row r="118" spans="1:59" s="96" customFormat="1" ht="15.75" customHeight="1" x14ac:dyDescent="0.25">
      <c r="A118" s="96" t="s">
        <v>254</v>
      </c>
      <c r="B118" s="97" t="s">
        <v>58</v>
      </c>
      <c r="C118" s="97"/>
      <c r="D118" s="98"/>
      <c r="E118" s="98"/>
      <c r="F118" s="98"/>
      <c r="G118" s="99">
        <f>2*STDEV(G2:G116)</f>
        <v>0.79798214052905581</v>
      </c>
      <c r="H118" s="99">
        <f t="shared" ref="H118:BG118" si="1">2*STDEV(H2:H116)</f>
        <v>1.2694645973016254E-2</v>
      </c>
      <c r="I118" s="99">
        <f t="shared" si="1"/>
        <v>0.61853816722096822</v>
      </c>
      <c r="J118" s="99">
        <f t="shared" si="1"/>
        <v>9.6793852840411046E-2</v>
      </c>
      <c r="K118" s="99">
        <f t="shared" si="1"/>
        <v>2.888734334421991E-3</v>
      </c>
      <c r="L118" s="99">
        <f t="shared" si="1"/>
        <v>4.8431656651346383E-3</v>
      </c>
      <c r="M118" s="99">
        <f t="shared" si="1"/>
        <v>0.11518981154211856</v>
      </c>
      <c r="N118" s="99">
        <f t="shared" si="1"/>
        <v>0.14255033396517089</v>
      </c>
      <c r="O118" s="99">
        <f t="shared" si="1"/>
        <v>7.4450968895896072E-2</v>
      </c>
      <c r="P118" s="99">
        <f t="shared" si="1"/>
        <v>2.1991784886494321E-3</v>
      </c>
      <c r="Q118" s="99">
        <f t="shared" si="1"/>
        <v>4.0370273108521358E-14</v>
      </c>
      <c r="S118" s="100">
        <f t="shared" si="1"/>
        <v>1.333454335053438</v>
      </c>
      <c r="T118" s="100">
        <f t="shared" si="1"/>
        <v>0.67100046351014064</v>
      </c>
      <c r="U118" s="101">
        <f t="shared" si="1"/>
        <v>1057.5809276876034</v>
      </c>
      <c r="V118" s="101">
        <f t="shared" si="1"/>
        <v>29.209132126427001</v>
      </c>
      <c r="W118" s="101">
        <f t="shared" si="1"/>
        <v>3273.3039809333632</v>
      </c>
      <c r="X118" s="101">
        <f t="shared" si="1"/>
        <v>3730.5665069733359</v>
      </c>
      <c r="Y118" s="101">
        <f t="shared" si="1"/>
        <v>9.5972149244661242</v>
      </c>
      <c r="Z118" s="101">
        <f t="shared" si="1"/>
        <v>618.01749280483307</v>
      </c>
      <c r="AA118" s="101">
        <f t="shared" si="1"/>
        <v>823.26158309152129</v>
      </c>
      <c r="AB118" s="99">
        <f t="shared" si="1"/>
        <v>0.96842852137265834</v>
      </c>
      <c r="AC118" s="101">
        <f t="shared" si="1"/>
        <v>76.167875838097487</v>
      </c>
      <c r="AD118" s="100">
        <f t="shared" si="1"/>
        <v>0.24592037002283199</v>
      </c>
      <c r="AE118" s="101">
        <f t="shared" si="1"/>
        <v>22.373247420098316</v>
      </c>
      <c r="AF118" s="101">
        <f t="shared" si="1"/>
        <v>752.37861812851486</v>
      </c>
      <c r="AG118" s="100">
        <f t="shared" si="1"/>
        <v>0.31931026120372819</v>
      </c>
      <c r="AH118" s="100">
        <f t="shared" si="1"/>
        <v>1.746613027839778</v>
      </c>
      <c r="AI118" s="100">
        <f t="shared" si="1"/>
        <v>5.7300090988350014</v>
      </c>
      <c r="AJ118" s="100">
        <f t="shared" si="1"/>
        <v>8.1371987850037044</v>
      </c>
      <c r="AK118" s="101">
        <f t="shared" si="1"/>
        <v>41.599821673865335</v>
      </c>
      <c r="AL118" s="100">
        <f t="shared" si="1"/>
        <v>1.7895584305123773</v>
      </c>
      <c r="AM118" s="99">
        <f t="shared" si="1"/>
        <v>4.8349039490296071E-2</v>
      </c>
      <c r="AN118" s="101">
        <f t="shared" si="1"/>
        <v>30.103389653168126</v>
      </c>
      <c r="AO118" s="100">
        <f t="shared" si="1"/>
        <v>4.267523674899742</v>
      </c>
      <c r="AP118" s="100">
        <f t="shared" si="1"/>
        <v>6.155417816859182</v>
      </c>
      <c r="AQ118" s="99">
        <f t="shared" si="1"/>
        <v>0.89127644228384173</v>
      </c>
      <c r="AR118" s="99">
        <f t="shared" si="1"/>
        <v>4.5972040044267466</v>
      </c>
      <c r="AS118" s="99">
        <f t="shared" si="1"/>
        <v>1.2070836801986751</v>
      </c>
      <c r="AT118" s="99">
        <f t="shared" si="1"/>
        <v>0.2468744791555853</v>
      </c>
      <c r="AU118" s="99">
        <f t="shared" si="1"/>
        <v>1.3364197115275234</v>
      </c>
      <c r="AV118" s="99">
        <f t="shared" si="1"/>
        <v>0.26063609936262638</v>
      </c>
      <c r="AW118" s="99">
        <f t="shared" si="1"/>
        <v>1.6051275596950043</v>
      </c>
      <c r="AX118" s="99">
        <f t="shared" si="1"/>
        <v>0.34695838495541542</v>
      </c>
      <c r="AY118" s="99">
        <f t="shared" si="1"/>
        <v>0.9722607227490121</v>
      </c>
      <c r="AZ118" s="99">
        <f t="shared" si="1"/>
        <v>0.17576106344693732</v>
      </c>
      <c r="BA118" s="99">
        <f t="shared" si="1"/>
        <v>1.0614860020135892</v>
      </c>
      <c r="BB118" s="99">
        <f t="shared" si="1"/>
        <v>0.16372815794829579</v>
      </c>
      <c r="BC118" s="99">
        <f t="shared" si="1"/>
        <v>1.3604547470747659</v>
      </c>
      <c r="BD118" s="99">
        <f t="shared" si="1"/>
        <v>0.23667474403160757</v>
      </c>
      <c r="BE118" s="99">
        <f t="shared" si="1"/>
        <v>0.23270580978257049</v>
      </c>
      <c r="BF118" s="99">
        <f t="shared" si="1"/>
        <v>0.72231953923080039</v>
      </c>
      <c r="BG118" s="99">
        <f t="shared" si="1"/>
        <v>9.8649574457573899E-2</v>
      </c>
    </row>
    <row r="119" spans="1:59" s="96" customFormat="1" ht="15.75" customHeight="1" x14ac:dyDescent="0.25">
      <c r="A119" s="96" t="s">
        <v>254</v>
      </c>
      <c r="B119" s="97" t="s">
        <v>59</v>
      </c>
      <c r="C119" s="97"/>
      <c r="D119" s="98"/>
      <c r="E119" s="98"/>
      <c r="F119" s="98"/>
      <c r="G119" s="102">
        <f>G118/G117</f>
        <v>1.0578687162692521E-2</v>
      </c>
      <c r="H119" s="102">
        <f t="shared" ref="H119:BG119" si="2">H118/H117</f>
        <v>5.050258232130226E-2</v>
      </c>
      <c r="I119" s="102">
        <f t="shared" si="2"/>
        <v>5.0378555236967437E-2</v>
      </c>
      <c r="J119" s="102">
        <f t="shared" si="2"/>
        <v>2.9631281527013421E-2</v>
      </c>
      <c r="K119" s="102">
        <f t="shared" si="2"/>
        <v>2.7229964150831523E-2</v>
      </c>
      <c r="L119" s="102">
        <f t="shared" si="2"/>
        <v>4.6946438281257143E-2</v>
      </c>
      <c r="M119" s="102">
        <f t="shared" si="2"/>
        <v>6.7185138293420793E-2</v>
      </c>
      <c r="N119" s="102">
        <f t="shared" si="2"/>
        <v>3.4055293055443116E-2</v>
      </c>
      <c r="O119" s="102">
        <f t="shared" si="2"/>
        <v>2.8236835167159389E-2</v>
      </c>
      <c r="P119" s="102">
        <f t="shared" si="2"/>
        <v>8.8181653267128443E-2</v>
      </c>
      <c r="Q119" s="102">
        <f t="shared" si="2"/>
        <v>4.037027310852136E-16</v>
      </c>
      <c r="R119" s="103"/>
      <c r="S119" s="102">
        <f t="shared" si="2"/>
        <v>4.6634175883506872E-2</v>
      </c>
      <c r="T119" s="102">
        <f t="shared" si="2"/>
        <v>0.11698481329501441</v>
      </c>
      <c r="U119" s="102">
        <f t="shared" si="2"/>
        <v>3.4055293055443123E-2</v>
      </c>
      <c r="V119" s="102">
        <f t="shared" si="2"/>
        <v>4.6946438281257108E-2</v>
      </c>
      <c r="W119" s="102">
        <f t="shared" si="2"/>
        <v>5.0378555236967444E-2</v>
      </c>
      <c r="X119" s="102">
        <f t="shared" si="2"/>
        <v>1.0578687162692517E-2</v>
      </c>
      <c r="Y119" s="102">
        <f t="shared" si="2"/>
        <v>8.8181653267128415E-2</v>
      </c>
      <c r="Z119" s="102">
        <f t="shared" si="2"/>
        <v>2.8236835167159392E-2</v>
      </c>
      <c r="AA119" s="102">
        <f t="shared" si="2"/>
        <v>6.7185138293420751E-2</v>
      </c>
      <c r="AB119" s="102">
        <f t="shared" si="2"/>
        <v>0.17278883579934443</v>
      </c>
      <c r="AC119" s="102">
        <f t="shared" si="2"/>
        <v>5.0502582321302281E-2</v>
      </c>
      <c r="AD119" s="102">
        <f t="shared" si="2"/>
        <v>6.2979010602344454E-2</v>
      </c>
      <c r="AE119" s="102">
        <f t="shared" si="2"/>
        <v>2.722996415083153E-2</v>
      </c>
      <c r="AF119" s="102">
        <f t="shared" si="2"/>
        <v>2.9631281527013421E-2</v>
      </c>
      <c r="AG119" s="102">
        <f t="shared" si="2"/>
        <v>0.22577507090054463</v>
      </c>
      <c r="AH119" s="102">
        <f t="shared" si="2"/>
        <v>2.6763108189883381E-2</v>
      </c>
      <c r="AI119" s="102">
        <f t="shared" si="2"/>
        <v>6.041386050128026E-2</v>
      </c>
      <c r="AJ119" s="102">
        <f t="shared" si="2"/>
        <v>8.5013239203571858E-2</v>
      </c>
      <c r="AK119" s="102">
        <f t="shared" si="2"/>
        <v>8.0293842126742676E-2</v>
      </c>
      <c r="AL119" s="102">
        <f t="shared" si="2"/>
        <v>2.8657535463196125E-2</v>
      </c>
      <c r="AM119" s="102">
        <f t="shared" si="2"/>
        <v>4.4801037547312142E-2</v>
      </c>
      <c r="AN119" s="102">
        <f t="shared" si="2"/>
        <v>5.4674482602024795E-2</v>
      </c>
      <c r="AO119" s="102">
        <f t="shared" si="2"/>
        <v>7.5928819300900785E-2</v>
      </c>
      <c r="AP119" s="102">
        <f t="shared" si="2"/>
        <v>5.0577202591053652E-2</v>
      </c>
      <c r="AQ119" s="102">
        <f t="shared" si="2"/>
        <v>6.0587605594044386E-2</v>
      </c>
      <c r="AR119" s="102">
        <f t="shared" si="2"/>
        <v>7.4669126720693493E-2</v>
      </c>
      <c r="AS119" s="102">
        <f t="shared" si="2"/>
        <v>8.4052330024327923E-2</v>
      </c>
      <c r="AT119" s="102">
        <f t="shared" si="2"/>
        <v>8.8407081727744155E-2</v>
      </c>
      <c r="AU119" s="102">
        <f t="shared" si="2"/>
        <v>8.6304799757202066E-2</v>
      </c>
      <c r="AV119" s="102">
        <f t="shared" si="2"/>
        <v>0.10230650701526105</v>
      </c>
      <c r="AW119" s="102">
        <f t="shared" si="2"/>
        <v>9.7719441490821207E-2</v>
      </c>
      <c r="AX119" s="102">
        <f t="shared" si="2"/>
        <v>9.9712651510115657E-2</v>
      </c>
      <c r="AY119" s="102">
        <f t="shared" si="2"/>
        <v>9.3139662065308104E-2</v>
      </c>
      <c r="AZ119" s="102">
        <f t="shared" si="2"/>
        <v>0.11370570380429015</v>
      </c>
      <c r="BA119" s="102">
        <f t="shared" si="2"/>
        <v>9.964427301311797E-2</v>
      </c>
      <c r="BB119" s="102">
        <f t="shared" si="2"/>
        <v>0.10466375773617749</v>
      </c>
      <c r="BC119" s="102">
        <f t="shared" si="2"/>
        <v>9.7850360954364876E-2</v>
      </c>
      <c r="BD119" s="102">
        <f t="shared" si="2"/>
        <v>6.0248657124753587E-2</v>
      </c>
      <c r="BE119" s="102">
        <f t="shared" si="2"/>
        <v>4.0997540032143356E-2</v>
      </c>
      <c r="BF119" s="102">
        <f t="shared" si="2"/>
        <v>9.6185430728590843E-2</v>
      </c>
      <c r="BG119" s="102">
        <f t="shared" si="2"/>
        <v>4.1567831177074813E-2</v>
      </c>
    </row>
    <row r="120" spans="1:59" s="96" customFormat="1" ht="15.75" customHeight="1" thickBot="1" x14ac:dyDescent="0.3">
      <c r="A120" s="110" t="s">
        <v>254</v>
      </c>
      <c r="B120" s="111" t="s">
        <v>349</v>
      </c>
      <c r="C120" s="111"/>
      <c r="D120" s="112"/>
      <c r="E120" s="112"/>
      <c r="F120" s="112"/>
      <c r="G120" s="113">
        <v>75.599999999999994</v>
      </c>
      <c r="H120" s="113">
        <v>0.255</v>
      </c>
      <c r="I120" s="113">
        <v>12.2</v>
      </c>
      <c r="J120" s="113">
        <v>3.27</v>
      </c>
      <c r="K120" s="113">
        <v>0.106</v>
      </c>
      <c r="L120" s="113">
        <v>0.10299999999999999</v>
      </c>
      <c r="M120" s="113">
        <v>1.7</v>
      </c>
      <c r="N120" s="113">
        <v>4.1850404312668461</v>
      </c>
      <c r="O120" s="113">
        <v>2.64</v>
      </c>
      <c r="P120" s="113">
        <v>2.5000000000000001E-2</v>
      </c>
      <c r="Q120" s="113">
        <v>100.08404043126683</v>
      </c>
      <c r="R120" s="110"/>
      <c r="S120" s="114">
        <v>28.6</v>
      </c>
      <c r="T120" s="114">
        <v>5.7</v>
      </c>
      <c r="U120" s="115">
        <v>31053</v>
      </c>
      <c r="V120" s="115">
        <v>621.16844455470084</v>
      </c>
      <c r="W120" s="115">
        <v>64586.799999999996</v>
      </c>
      <c r="X120" s="115">
        <v>353403.89415876183</v>
      </c>
      <c r="Y120" s="115">
        <v>109.09539241933213</v>
      </c>
      <c r="Z120" s="115">
        <v>21912</v>
      </c>
      <c r="AA120" s="115">
        <v>12149.9</v>
      </c>
      <c r="AB120" s="113">
        <v>7</v>
      </c>
      <c r="AC120" s="115">
        <v>1530</v>
      </c>
      <c r="AD120" s="114">
        <v>3.91</v>
      </c>
      <c r="AE120" s="115">
        <v>820.92472511981953</v>
      </c>
      <c r="AF120" s="115">
        <v>25418.162839248438</v>
      </c>
      <c r="AG120" s="114">
        <v>1.4</v>
      </c>
      <c r="AH120" s="114">
        <v>65.3</v>
      </c>
      <c r="AI120" s="114">
        <v>94.1</v>
      </c>
      <c r="AJ120" s="114">
        <v>94.5</v>
      </c>
      <c r="AK120" s="115">
        <v>512</v>
      </c>
      <c r="AL120" s="114">
        <v>62.4</v>
      </c>
      <c r="AM120" s="113">
        <v>1.08</v>
      </c>
      <c r="AN120" s="115">
        <v>547</v>
      </c>
      <c r="AO120" s="114">
        <v>55.6</v>
      </c>
      <c r="AP120" s="114">
        <v>121</v>
      </c>
      <c r="AQ120" s="113">
        <v>14.6</v>
      </c>
      <c r="AR120" s="113">
        <v>60.9</v>
      </c>
      <c r="AS120" s="113">
        <v>14.2</v>
      </c>
      <c r="AT120" s="113">
        <v>2.76</v>
      </c>
      <c r="AU120" s="113">
        <v>15.3</v>
      </c>
      <c r="AV120" s="113">
        <v>2.5099999999999998</v>
      </c>
      <c r="AW120" s="113">
        <v>16.2</v>
      </c>
      <c r="AX120" s="113">
        <v>3.43</v>
      </c>
      <c r="AY120" s="113">
        <v>10.3</v>
      </c>
      <c r="AZ120" s="113">
        <v>1.52</v>
      </c>
      <c r="BA120" s="113">
        <v>10.5</v>
      </c>
      <c r="BB120" s="113">
        <v>1.54</v>
      </c>
      <c r="BC120" s="113">
        <v>13.7</v>
      </c>
      <c r="BD120" s="113">
        <v>3.9</v>
      </c>
      <c r="BE120" s="113">
        <v>5.67</v>
      </c>
      <c r="BF120" s="113">
        <v>7.4</v>
      </c>
      <c r="BG120" s="113">
        <v>2.37</v>
      </c>
    </row>
    <row r="121" spans="1:59" ht="15.75" thickTop="1" x14ac:dyDescent="0.25"/>
    <row r="122" spans="1:59" x14ac:dyDescent="0.25">
      <c r="A122" s="88" t="s">
        <v>293</v>
      </c>
      <c r="B122" s="86">
        <v>210118</v>
      </c>
      <c r="C122" s="86" t="s">
        <v>292</v>
      </c>
      <c r="D122" s="87" t="s">
        <v>129</v>
      </c>
      <c r="E122" s="87" t="s">
        <v>114</v>
      </c>
      <c r="F122" s="87" t="s">
        <v>115</v>
      </c>
      <c r="G122" s="89">
        <v>55.238653409830036</v>
      </c>
      <c r="H122" s="89">
        <v>2.3234913106146813</v>
      </c>
      <c r="I122" s="89">
        <v>13.568664879603356</v>
      </c>
      <c r="J122" s="89">
        <v>12.47291464531145</v>
      </c>
      <c r="K122" s="89">
        <v>0.20861880761880219</v>
      </c>
      <c r="L122" s="89">
        <v>3.1197878381509185</v>
      </c>
      <c r="M122" s="89">
        <v>7.7868236941003417</v>
      </c>
      <c r="N122" s="89">
        <v>3.1116599680902</v>
      </c>
      <c r="O122" s="89">
        <v>1.7619585091603873</v>
      </c>
      <c r="P122" s="89">
        <v>0.40742693751982667</v>
      </c>
      <c r="Q122" s="89">
        <v>100.00000000000001</v>
      </c>
      <c r="S122" s="90">
        <v>9.0117552674623518</v>
      </c>
      <c r="T122" s="90">
        <v>5.12460137692067</v>
      </c>
      <c r="U122" s="91">
        <v>23085.405303261192</v>
      </c>
      <c r="V122" s="91">
        <v>18815.440451888189</v>
      </c>
      <c r="W122" s="91">
        <v>71805.374542860955</v>
      </c>
      <c r="X122" s="91">
        <v>258240.70469095543</v>
      </c>
      <c r="Y122" s="91">
        <v>1778.0111553365236</v>
      </c>
      <c r="Z122" s="91">
        <v>14626.017584540376</v>
      </c>
      <c r="AA122" s="91">
        <v>55652.428941735139</v>
      </c>
      <c r="AB122" s="89">
        <v>33.223198251593729</v>
      </c>
      <c r="AC122" s="91">
        <v>13940.947863688087</v>
      </c>
      <c r="AD122" s="90">
        <v>499.93786702912797</v>
      </c>
      <c r="AE122" s="91">
        <v>1615.7526650076229</v>
      </c>
      <c r="AF122" s="91">
        <v>96951.965538005898</v>
      </c>
      <c r="AG122" s="90">
        <v>1.3579691202094364</v>
      </c>
      <c r="AH122" s="90">
        <v>50.918896954372173</v>
      </c>
      <c r="AI122" s="90">
        <v>353.62000905307514</v>
      </c>
      <c r="AJ122" s="90">
        <v>36.627653215747209</v>
      </c>
      <c r="AK122" s="91">
        <v>198.71708301653979</v>
      </c>
      <c r="AL122" s="90">
        <v>12.958102539057027</v>
      </c>
      <c r="AM122" s="89">
        <v>1.2533694816138861</v>
      </c>
      <c r="AN122" s="91">
        <v>673.34839862315744</v>
      </c>
      <c r="AO122" s="90">
        <v>25.250083684479247</v>
      </c>
      <c r="AP122" s="90">
        <v>53.016767193231104</v>
      </c>
      <c r="AQ122" s="89">
        <v>6.7309033912841869</v>
      </c>
      <c r="AR122" s="89">
        <v>29.267919320416727</v>
      </c>
      <c r="AS122" s="89">
        <v>6.7700058101590406</v>
      </c>
      <c r="AT122" s="89">
        <v>2.0462382269870929</v>
      </c>
      <c r="AU122" s="89">
        <v>7.5290868252069592</v>
      </c>
      <c r="AV122" s="89">
        <v>1.0935652942894714</v>
      </c>
      <c r="AW122" s="89">
        <v>6.5643097737193958</v>
      </c>
      <c r="AX122" s="89">
        <v>1.2987254342009347</v>
      </c>
      <c r="AY122" s="89">
        <v>3.75428856680149</v>
      </c>
      <c r="AZ122" s="89">
        <v>0.51750460687163813</v>
      </c>
      <c r="BA122" s="89">
        <v>3.8674134840642989</v>
      </c>
      <c r="BB122" s="89">
        <v>0.5806187836578548</v>
      </c>
      <c r="BC122" s="89">
        <v>5.1079778415529589</v>
      </c>
      <c r="BD122" s="89">
        <v>0.77387617398876229</v>
      </c>
      <c r="BE122" s="89">
        <v>11.061061840487179</v>
      </c>
      <c r="BF122" s="89">
        <v>6.05875650038816</v>
      </c>
      <c r="BG122" s="89">
        <v>1.8123451063839349</v>
      </c>
    </row>
    <row r="123" spans="1:59" x14ac:dyDescent="0.25">
      <c r="A123" s="88" t="s">
        <v>293</v>
      </c>
      <c r="B123" s="86">
        <v>210118</v>
      </c>
      <c r="C123" s="86" t="s">
        <v>294</v>
      </c>
      <c r="D123" s="87" t="s">
        <v>129</v>
      </c>
      <c r="E123" s="87" t="s">
        <v>114</v>
      </c>
      <c r="F123" s="87" t="s">
        <v>115</v>
      </c>
      <c r="G123" s="89">
        <v>54.977026707493891</v>
      </c>
      <c r="H123" s="89">
        <v>2.2686410624005031</v>
      </c>
      <c r="I123" s="89">
        <v>14.111177391362892</v>
      </c>
      <c r="J123" s="89">
        <v>12.40442901133121</v>
      </c>
      <c r="K123" s="89">
        <v>0.19257154009135727</v>
      </c>
      <c r="L123" s="89">
        <v>2.9399345467877986</v>
      </c>
      <c r="M123" s="89">
        <v>7.3563872859667399</v>
      </c>
      <c r="N123" s="89">
        <v>3.5275770904940935</v>
      </c>
      <c r="O123" s="89">
        <v>1.8320623918777981</v>
      </c>
      <c r="P123" s="89">
        <v>0.39019297219372284</v>
      </c>
      <c r="Q123" s="89">
        <v>99.999999999999986</v>
      </c>
      <c r="S123" s="90">
        <v>10.931068681867778</v>
      </c>
      <c r="T123" s="90">
        <v>9.1171999863171127</v>
      </c>
      <c r="U123" s="91">
        <v>26171.094434375678</v>
      </c>
      <c r="V123" s="91">
        <v>17730.745251677214</v>
      </c>
      <c r="W123" s="91">
        <v>74676.350755092426</v>
      </c>
      <c r="X123" s="91">
        <v>257017.59985753393</v>
      </c>
      <c r="Y123" s="91">
        <v>1702.8021306534065</v>
      </c>
      <c r="Z123" s="91">
        <v>15207.949914977602</v>
      </c>
      <c r="AA123" s="91">
        <v>52576.099932804289</v>
      </c>
      <c r="AB123" s="89">
        <v>33.914713368555084</v>
      </c>
      <c r="AC123" s="91">
        <v>13611.846374403018</v>
      </c>
      <c r="AD123" s="90">
        <v>475.06759332213426</v>
      </c>
      <c r="AE123" s="91">
        <v>1491.466578007562</v>
      </c>
      <c r="AF123" s="91">
        <v>96419.626705077491</v>
      </c>
      <c r="AG123" s="90">
        <v>1.0314514119738551</v>
      </c>
      <c r="AH123" s="90">
        <v>51.181850494102136</v>
      </c>
      <c r="AI123" s="90">
        <v>353.51888754920611</v>
      </c>
      <c r="AJ123" s="90">
        <v>37.395965435174645</v>
      </c>
      <c r="AK123" s="91">
        <v>200.40674070879606</v>
      </c>
      <c r="AL123" s="90">
        <v>12.786269791777785</v>
      </c>
      <c r="AM123" s="89">
        <v>1.2837929747593124</v>
      </c>
      <c r="AN123" s="91">
        <v>688.6261486596029</v>
      </c>
      <c r="AO123" s="90">
        <v>25.920406112708736</v>
      </c>
      <c r="AP123" s="90">
        <v>50.444755198678585</v>
      </c>
      <c r="AQ123" s="89">
        <v>6.7908891131584985</v>
      </c>
      <c r="AR123" s="89">
        <v>28.575824591600966</v>
      </c>
      <c r="AS123" s="89">
        <v>6.459442223812216</v>
      </c>
      <c r="AT123" s="89">
        <v>2.155033546209137</v>
      </c>
      <c r="AU123" s="89">
        <v>7.1083095469051933</v>
      </c>
      <c r="AV123" s="89">
        <v>1.0939846253272696</v>
      </c>
      <c r="AW123" s="89">
        <v>6.4594490095653665</v>
      </c>
      <c r="AX123" s="89">
        <v>1.3048609494297858</v>
      </c>
      <c r="AY123" s="89">
        <v>3.8917812789286064</v>
      </c>
      <c r="AZ123" s="89">
        <v>0.56736217047333581</v>
      </c>
      <c r="BA123" s="89">
        <v>3.6018099839996629</v>
      </c>
      <c r="BB123" s="89">
        <v>0.56544925382035904</v>
      </c>
      <c r="BC123" s="89">
        <v>5.485177110810243</v>
      </c>
      <c r="BD123" s="89">
        <v>0.79423391563863932</v>
      </c>
      <c r="BE123" s="89">
        <v>11.963430817563795</v>
      </c>
      <c r="BF123" s="89">
        <v>6.5502913832272371</v>
      </c>
      <c r="BG123" s="89">
        <v>1.6864916517244246</v>
      </c>
    </row>
    <row r="124" spans="1:59" x14ac:dyDescent="0.25">
      <c r="A124" s="88" t="s">
        <v>293</v>
      </c>
      <c r="B124" s="86">
        <v>210118</v>
      </c>
      <c r="C124" s="86" t="s">
        <v>295</v>
      </c>
      <c r="D124" s="87" t="s">
        <v>129</v>
      </c>
      <c r="E124" s="87" t="s">
        <v>114</v>
      </c>
      <c r="F124" s="87" t="s">
        <v>115</v>
      </c>
      <c r="G124" s="89">
        <v>56.170099680231729</v>
      </c>
      <c r="H124" s="89">
        <v>2.2868462948073138</v>
      </c>
      <c r="I124" s="89">
        <v>13.8207535472279</v>
      </c>
      <c r="J124" s="89">
        <v>11.598023933290039</v>
      </c>
      <c r="K124" s="89">
        <v>0.18567864291406394</v>
      </c>
      <c r="L124" s="89">
        <v>2.822836492657415</v>
      </c>
      <c r="M124" s="89">
        <v>7.2466348140831993</v>
      </c>
      <c r="N124" s="89">
        <v>3.5748060844864624</v>
      </c>
      <c r="O124" s="89">
        <v>1.9036321978899386</v>
      </c>
      <c r="P124" s="89">
        <v>0.39068831241192381</v>
      </c>
      <c r="Q124" s="89">
        <v>99.999999999999986</v>
      </c>
      <c r="S124" s="90">
        <v>10.515498912050324</v>
      </c>
      <c r="T124" s="90">
        <v>5.927978908865855</v>
      </c>
      <c r="U124" s="91">
        <v>26521.486340805066</v>
      </c>
      <c r="V124" s="91">
        <v>17024.526887216871</v>
      </c>
      <c r="W124" s="91">
        <v>73139.427771930044</v>
      </c>
      <c r="X124" s="91">
        <v>262595.21600508335</v>
      </c>
      <c r="Y124" s="91">
        <v>1704.9637953656354</v>
      </c>
      <c r="Z124" s="91">
        <v>15802.050874684381</v>
      </c>
      <c r="AA124" s="91">
        <v>51791.699016252627</v>
      </c>
      <c r="AB124" s="89">
        <v>33.938836504079561</v>
      </c>
      <c r="AC124" s="91">
        <v>13721.077768843883</v>
      </c>
      <c r="AD124" s="90">
        <v>486.27261819158804</v>
      </c>
      <c r="AE124" s="91">
        <v>1438.0810893694252</v>
      </c>
      <c r="AF124" s="91">
        <v>90151.44003346347</v>
      </c>
      <c r="AG124" s="90">
        <v>1.2802832399742392</v>
      </c>
      <c r="AH124" s="90">
        <v>50.466869965510099</v>
      </c>
      <c r="AI124" s="90">
        <v>335.08190813459669</v>
      </c>
      <c r="AJ124" s="90">
        <v>37.172707906616829</v>
      </c>
      <c r="AK124" s="91">
        <v>200.43709135234539</v>
      </c>
      <c r="AL124" s="90">
        <v>13.083091309705157</v>
      </c>
      <c r="AM124" s="89">
        <v>1.2576698088133744</v>
      </c>
      <c r="AN124" s="91">
        <v>673.08434310884797</v>
      </c>
      <c r="AO124" s="90">
        <v>26.146070325639151</v>
      </c>
      <c r="AP124" s="90">
        <v>51.515294128768922</v>
      </c>
      <c r="AQ124" s="89">
        <v>6.7569571081566631</v>
      </c>
      <c r="AR124" s="89">
        <v>29.858050525067117</v>
      </c>
      <c r="AS124" s="89">
        <v>6.9343656102165969</v>
      </c>
      <c r="AT124" s="89">
        <v>2.0691032013564241</v>
      </c>
      <c r="AU124" s="89">
        <v>7.1361077288295087</v>
      </c>
      <c r="AV124" s="89">
        <v>1.0765684440455936</v>
      </c>
      <c r="AW124" s="89">
        <v>6.6500714210557117</v>
      </c>
      <c r="AX124" s="89">
        <v>1.4222169111106848</v>
      </c>
      <c r="AY124" s="89">
        <v>3.9454601575693586</v>
      </c>
      <c r="AZ124" s="89">
        <v>0.52553021827721058</v>
      </c>
      <c r="BA124" s="89">
        <v>3.5425576254027904</v>
      </c>
      <c r="BB124" s="89">
        <v>0.54042037854569913</v>
      </c>
      <c r="BC124" s="89">
        <v>5.3272987623985415</v>
      </c>
      <c r="BD124" s="89">
        <v>0.83222029730570479</v>
      </c>
      <c r="BE124" s="89">
        <v>12.068230057426671</v>
      </c>
      <c r="BF124" s="89">
        <v>6.3796181682228505</v>
      </c>
      <c r="BG124" s="89">
        <v>1.7295213718057829</v>
      </c>
    </row>
    <row r="125" spans="1:59" x14ac:dyDescent="0.25">
      <c r="A125" s="88" t="s">
        <v>293</v>
      </c>
      <c r="B125" s="86">
        <v>210120</v>
      </c>
      <c r="C125" s="86" t="s">
        <v>296</v>
      </c>
      <c r="D125" s="87" t="s">
        <v>129</v>
      </c>
      <c r="E125" s="87" t="s">
        <v>114</v>
      </c>
      <c r="F125" s="87" t="s">
        <v>115</v>
      </c>
      <c r="G125" s="89">
        <v>56.084662603441011</v>
      </c>
      <c r="H125" s="89">
        <v>2.239424613215939</v>
      </c>
      <c r="I125" s="89">
        <v>13.630384670535749</v>
      </c>
      <c r="J125" s="89">
        <v>12.10153531573045</v>
      </c>
      <c r="K125" s="89">
        <v>0.18832374985110531</v>
      </c>
      <c r="L125" s="89">
        <v>3.6005764528030744</v>
      </c>
      <c r="M125" s="89">
        <v>7.0868320711703578</v>
      </c>
      <c r="N125" s="89">
        <v>2.9300135600133639</v>
      </c>
      <c r="O125" s="89">
        <v>1.7087173276283827</v>
      </c>
      <c r="P125" s="89">
        <v>0.42952963561057789</v>
      </c>
      <c r="Q125" s="89">
        <v>100</v>
      </c>
      <c r="S125" s="90">
        <v>8.3642189537183871</v>
      </c>
      <c r="T125" s="90">
        <v>5.0313157879446848</v>
      </c>
      <c r="U125" s="91">
        <v>21737.770601739147</v>
      </c>
      <c r="V125" s="91">
        <v>21715.076586855343</v>
      </c>
      <c r="W125" s="91">
        <v>72131.995676475184</v>
      </c>
      <c r="X125" s="91">
        <v>262195.79767108674</v>
      </c>
      <c r="Y125" s="91">
        <v>1874.4673298045618</v>
      </c>
      <c r="Z125" s="91">
        <v>14184.062536643205</v>
      </c>
      <c r="AA125" s="91">
        <v>50649.588812654547</v>
      </c>
      <c r="AB125" s="89">
        <v>33.965035735484847</v>
      </c>
      <c r="AC125" s="91">
        <v>13436.547679295634</v>
      </c>
      <c r="AD125" s="90">
        <v>445.51120279807179</v>
      </c>
      <c r="AE125" s="91">
        <v>1458.5674425968107</v>
      </c>
      <c r="AF125" s="91">
        <v>94065.234009172782</v>
      </c>
      <c r="AG125" s="90">
        <v>1.1003841357178852</v>
      </c>
      <c r="AH125" s="90">
        <v>49.687758512271991</v>
      </c>
      <c r="AI125" s="90">
        <v>350.8243845700859</v>
      </c>
      <c r="AJ125" s="90">
        <v>35.982620248615078</v>
      </c>
      <c r="AK125" s="91">
        <v>198.72856922790314</v>
      </c>
      <c r="AL125" s="90">
        <v>13.33260758136022</v>
      </c>
      <c r="AM125" s="89">
        <v>1.2186742872806822</v>
      </c>
      <c r="AN125" s="91">
        <v>714.45662848048369</v>
      </c>
      <c r="AO125" s="90">
        <v>27.872090231522392</v>
      </c>
      <c r="AP125" s="90">
        <v>53.290355566517519</v>
      </c>
      <c r="AQ125" s="89">
        <v>7.1036984251853905</v>
      </c>
      <c r="AR125" s="89">
        <v>29.768513582710586</v>
      </c>
      <c r="AS125" s="89">
        <v>7.1842970380313078</v>
      </c>
      <c r="AT125" s="89">
        <v>2.2139851840487044</v>
      </c>
      <c r="AU125" s="89">
        <v>7.783416474141192</v>
      </c>
      <c r="AV125" s="89">
        <v>1.0970503949291217</v>
      </c>
      <c r="AW125" s="89">
        <v>6.9226632472990275</v>
      </c>
      <c r="AX125" s="89">
        <v>1.3691133154522535</v>
      </c>
      <c r="AY125" s="89">
        <v>3.8430393342488687</v>
      </c>
      <c r="AZ125" s="89">
        <v>0.54552411560952885</v>
      </c>
      <c r="BA125" s="89">
        <v>3.5741511041265515</v>
      </c>
      <c r="BB125" s="89">
        <v>0.55957002961576185</v>
      </c>
      <c r="BC125" s="89">
        <v>5.3377329066778101</v>
      </c>
      <c r="BD125" s="89">
        <v>0.83470910150191746</v>
      </c>
      <c r="BE125" s="89">
        <v>12.387934423603028</v>
      </c>
      <c r="BF125" s="89">
        <v>6.4785293433920863</v>
      </c>
      <c r="BG125" s="89">
        <v>1.8568136865969682</v>
      </c>
    </row>
    <row r="126" spans="1:59" x14ac:dyDescent="0.25">
      <c r="A126" s="88" t="s">
        <v>293</v>
      </c>
      <c r="B126" s="86">
        <v>210120</v>
      </c>
      <c r="C126" s="86" t="s">
        <v>297</v>
      </c>
      <c r="D126" s="87" t="s">
        <v>129</v>
      </c>
      <c r="E126" s="87" t="s">
        <v>114</v>
      </c>
      <c r="F126" s="87" t="s">
        <v>115</v>
      </c>
      <c r="G126" s="89">
        <v>56.950653236015206</v>
      </c>
      <c r="H126" s="89">
        <v>2.1992813400719147</v>
      </c>
      <c r="I126" s="89">
        <v>12.803382937240906</v>
      </c>
      <c r="J126" s="89">
        <v>11.84945414751218</v>
      </c>
      <c r="K126" s="89">
        <v>0.19226278125669341</v>
      </c>
      <c r="L126" s="89">
        <v>3.4800818546435695</v>
      </c>
      <c r="M126" s="89">
        <v>6.6612827775259209</v>
      </c>
      <c r="N126" s="89">
        <v>3.4710373793007463</v>
      </c>
      <c r="O126" s="89">
        <v>1.9160115074866368</v>
      </c>
      <c r="P126" s="89">
        <v>0.47655203894623088</v>
      </c>
      <c r="Q126" s="89">
        <v>100.00000000000001</v>
      </c>
      <c r="S126" s="90">
        <v>10.329332690011737</v>
      </c>
      <c r="T126" s="90">
        <v>7.0483893320314914</v>
      </c>
      <c r="U126" s="91">
        <v>25751.626317032238</v>
      </c>
      <c r="V126" s="91">
        <v>20988.373665355368</v>
      </c>
      <c r="W126" s="91">
        <v>67755.502503878874</v>
      </c>
      <c r="X126" s="91">
        <v>266244.30387837108</v>
      </c>
      <c r="Y126" s="91">
        <v>2079.6730979613517</v>
      </c>
      <c r="Z126" s="91">
        <v>15904.811523646573</v>
      </c>
      <c r="AA126" s="91">
        <v>47608.188010977756</v>
      </c>
      <c r="AB126" s="89">
        <v>32.016574713322669</v>
      </c>
      <c r="AC126" s="91">
        <v>13195.688040431489</v>
      </c>
      <c r="AD126" s="90">
        <v>453.61885329015143</v>
      </c>
      <c r="AE126" s="91">
        <v>1489.0752408330904</v>
      </c>
      <c r="AF126" s="91">
        <v>92105.807088612171</v>
      </c>
      <c r="AG126" s="90">
        <v>1.2305853988492053</v>
      </c>
      <c r="AH126" s="90">
        <v>51.717652415832255</v>
      </c>
      <c r="AI126" s="90">
        <v>332.42435506735848</v>
      </c>
      <c r="AJ126" s="90">
        <v>34.590620482468182</v>
      </c>
      <c r="AK126" s="91">
        <v>187.3774374537727</v>
      </c>
      <c r="AL126" s="90">
        <v>12.896782362621089</v>
      </c>
      <c r="AM126" s="89">
        <v>1.2218155928174803</v>
      </c>
      <c r="AN126" s="91">
        <v>680.33308256020064</v>
      </c>
      <c r="AO126" s="90">
        <v>25.093432290378345</v>
      </c>
      <c r="AP126" s="90">
        <v>49.630074367840002</v>
      </c>
      <c r="AQ126" s="89">
        <v>6.3041155555872761</v>
      </c>
      <c r="AR126" s="89">
        <v>29.274931787934104</v>
      </c>
      <c r="AS126" s="89">
        <v>6.6376541960084303</v>
      </c>
      <c r="AT126" s="89">
        <v>1.9515742841890831</v>
      </c>
      <c r="AU126" s="89">
        <v>6.7800636618783523</v>
      </c>
      <c r="AV126" s="89">
        <v>0.97589688763147298</v>
      </c>
      <c r="AW126" s="89">
        <v>6.2559197348037516</v>
      </c>
      <c r="AX126" s="89">
        <v>1.2442212944476743</v>
      </c>
      <c r="AY126" s="89">
        <v>3.5672929430278617</v>
      </c>
      <c r="AZ126" s="89">
        <v>0.55724133294002431</v>
      </c>
      <c r="BA126" s="89">
        <v>3.5053549695971533</v>
      </c>
      <c r="BB126" s="89">
        <v>0.53812525558549418</v>
      </c>
      <c r="BC126" s="89">
        <v>5.1048529060362382</v>
      </c>
      <c r="BD126" s="89">
        <v>0.8094171695687159</v>
      </c>
      <c r="BE126" s="89">
        <v>11.699344842334321</v>
      </c>
      <c r="BF126" s="89">
        <v>6.2186671576880812</v>
      </c>
      <c r="BG126" s="89">
        <v>1.7827346057392841</v>
      </c>
    </row>
    <row r="127" spans="1:59" x14ac:dyDescent="0.25">
      <c r="A127" s="88" t="s">
        <v>293</v>
      </c>
      <c r="B127" s="86">
        <v>210120</v>
      </c>
      <c r="C127" s="86" t="s">
        <v>298</v>
      </c>
      <c r="D127" s="87" t="s">
        <v>129</v>
      </c>
      <c r="E127" s="87" t="s">
        <v>114</v>
      </c>
      <c r="F127" s="87" t="s">
        <v>115</v>
      </c>
      <c r="G127" s="89">
        <v>55.09309202792339</v>
      </c>
      <c r="H127" s="89">
        <v>2.2416329901515955</v>
      </c>
      <c r="I127" s="89">
        <v>13.431614292124591</v>
      </c>
      <c r="J127" s="89">
        <v>12.708104862311821</v>
      </c>
      <c r="K127" s="89">
        <v>0.19746480705504463</v>
      </c>
      <c r="L127" s="89">
        <v>3.6823304634020548</v>
      </c>
      <c r="M127" s="89">
        <v>7.5098832022206539</v>
      </c>
      <c r="N127" s="89">
        <v>2.9704823552561765</v>
      </c>
      <c r="O127" s="89">
        <v>1.7544922235211609</v>
      </c>
      <c r="P127" s="89">
        <v>0.41090277603350456</v>
      </c>
      <c r="Q127" s="89">
        <v>99.999999999999986</v>
      </c>
      <c r="S127" s="90">
        <v>8.4239028626837769</v>
      </c>
      <c r="T127" s="90">
        <v>5.5435994279900926</v>
      </c>
      <c r="U127" s="91">
        <v>22038.008593645573</v>
      </c>
      <c r="V127" s="91">
        <v>22208.135024777792</v>
      </c>
      <c r="W127" s="91">
        <v>71080.102833923331</v>
      </c>
      <c r="X127" s="91">
        <v>257560.20523054185</v>
      </c>
      <c r="Y127" s="91">
        <v>1793.179714610214</v>
      </c>
      <c r="Z127" s="91">
        <v>14564.039947449157</v>
      </c>
      <c r="AA127" s="91">
        <v>53673.135246271013</v>
      </c>
      <c r="AB127" s="89">
        <v>33.864274816015985</v>
      </c>
      <c r="AC127" s="91">
        <v>13449.797940909573</v>
      </c>
      <c r="AD127" s="90">
        <v>453.19431178840813</v>
      </c>
      <c r="AE127" s="91">
        <v>1529.3649306413206</v>
      </c>
      <c r="AF127" s="91">
        <v>98780.099094749778</v>
      </c>
      <c r="AG127" s="90">
        <v>1.1541627633049611</v>
      </c>
      <c r="AH127" s="90">
        <v>48.868921061835643</v>
      </c>
      <c r="AI127" s="90">
        <v>357.54533815670686</v>
      </c>
      <c r="AJ127" s="90">
        <v>37.964307506483863</v>
      </c>
      <c r="AK127" s="91">
        <v>200.17914191910293</v>
      </c>
      <c r="AL127" s="90">
        <v>13.514342722307191</v>
      </c>
      <c r="AM127" s="89">
        <v>1.261105814395006</v>
      </c>
      <c r="AN127" s="91">
        <v>714.78231781736281</v>
      </c>
      <c r="AO127" s="90">
        <v>27.334519899971998</v>
      </c>
      <c r="AP127" s="90">
        <v>54.990642323310375</v>
      </c>
      <c r="AQ127" s="89">
        <v>7.0643469871237814</v>
      </c>
      <c r="AR127" s="89">
        <v>31.275438065644259</v>
      </c>
      <c r="AS127" s="89">
        <v>7.0255674695154031</v>
      </c>
      <c r="AT127" s="89">
        <v>2.0552374377515914</v>
      </c>
      <c r="AU127" s="89">
        <v>7.6382352566208294</v>
      </c>
      <c r="AV127" s="89">
        <v>1.0969475976426524</v>
      </c>
      <c r="AW127" s="89">
        <v>6.475032210679764</v>
      </c>
      <c r="AX127" s="89">
        <v>1.3906331513339492</v>
      </c>
      <c r="AY127" s="89">
        <v>4.1038298556888178</v>
      </c>
      <c r="AZ127" s="89">
        <v>0.54482691979345044</v>
      </c>
      <c r="BA127" s="89">
        <v>3.6846507749893043</v>
      </c>
      <c r="BB127" s="89">
        <v>0.53283495809889536</v>
      </c>
      <c r="BC127" s="89">
        <v>5.5394116820368788</v>
      </c>
      <c r="BD127" s="89">
        <v>0.84485486771638008</v>
      </c>
      <c r="BE127" s="89">
        <v>12.51351246072381</v>
      </c>
      <c r="BF127" s="89">
        <v>6.7584916571016587</v>
      </c>
      <c r="BG127" s="89">
        <v>1.8374771416200739</v>
      </c>
    </row>
    <row r="128" spans="1:59" x14ac:dyDescent="0.25">
      <c r="A128" s="88" t="s">
        <v>293</v>
      </c>
      <c r="B128" s="86">
        <v>210120</v>
      </c>
      <c r="C128" s="86" t="s">
        <v>299</v>
      </c>
      <c r="D128" s="87" t="s">
        <v>129</v>
      </c>
      <c r="E128" s="87" t="s">
        <v>114</v>
      </c>
      <c r="F128" s="87" t="s">
        <v>115</v>
      </c>
      <c r="G128" s="89">
        <v>56.257734783587054</v>
      </c>
      <c r="H128" s="89">
        <v>2.1878495467734549</v>
      </c>
      <c r="I128" s="89">
        <v>13.528157788053278</v>
      </c>
      <c r="J128" s="89">
        <v>11.882267876546573</v>
      </c>
      <c r="K128" s="89">
        <v>0.1869016928274749</v>
      </c>
      <c r="L128" s="89">
        <v>3.6558206139980935</v>
      </c>
      <c r="M128" s="89">
        <v>7.3053725555339977</v>
      </c>
      <c r="N128" s="89">
        <v>2.9373131762760987</v>
      </c>
      <c r="O128" s="89">
        <v>1.6509887838066504</v>
      </c>
      <c r="P128" s="89">
        <v>0.40759318259731608</v>
      </c>
      <c r="Q128" s="89">
        <v>99.999999999999972</v>
      </c>
      <c r="S128" s="90">
        <v>8.3872754903074398</v>
      </c>
      <c r="T128" s="90">
        <v>4.8214936520913945</v>
      </c>
      <c r="U128" s="91">
        <v>21791.926454792378</v>
      </c>
      <c r="V128" s="91">
        <v>22048.254123022503</v>
      </c>
      <c r="W128" s="91">
        <v>71591.011014377946</v>
      </c>
      <c r="X128" s="91">
        <v>263004.91011326946</v>
      </c>
      <c r="Y128" s="91">
        <v>1778.7366488546875</v>
      </c>
      <c r="Z128" s="91">
        <v>13704.857894379005</v>
      </c>
      <c r="AA128" s="91">
        <v>52211.497654401479</v>
      </c>
      <c r="AB128" s="89">
        <v>35.42566854478936</v>
      </c>
      <c r="AC128" s="91">
        <v>13127.097280640728</v>
      </c>
      <c r="AD128" s="90">
        <v>492.25574015522153</v>
      </c>
      <c r="AE128" s="91">
        <v>1447.5536109487932</v>
      </c>
      <c r="AF128" s="91">
        <v>92360.868204396509</v>
      </c>
      <c r="AG128" s="90">
        <v>1.0148392146298779</v>
      </c>
      <c r="AH128" s="90">
        <v>48.697441095671842</v>
      </c>
      <c r="AI128" s="90">
        <v>352.34844508573934</v>
      </c>
      <c r="AJ128" s="90">
        <v>36.723888007008036</v>
      </c>
      <c r="AK128" s="91">
        <v>200.49531475325148</v>
      </c>
      <c r="AL128" s="90">
        <v>13.329101090164793</v>
      </c>
      <c r="AM128" s="89">
        <v>1.2392513329033916</v>
      </c>
      <c r="AN128" s="91">
        <v>692.21901944423064</v>
      </c>
      <c r="AO128" s="90">
        <v>26.537162315831548</v>
      </c>
      <c r="AP128" s="90">
        <v>51.785843992912348</v>
      </c>
      <c r="AQ128" s="89">
        <v>6.9449177281999628</v>
      </c>
      <c r="AR128" s="89">
        <v>29.857825955667867</v>
      </c>
      <c r="AS128" s="89">
        <v>6.6556586159333309</v>
      </c>
      <c r="AT128" s="89">
        <v>2.1064342546119121</v>
      </c>
      <c r="AU128" s="89">
        <v>7.4855864425997085</v>
      </c>
      <c r="AV128" s="89">
        <v>1.1383813664280851</v>
      </c>
      <c r="AW128" s="89">
        <v>6.8719715558487309</v>
      </c>
      <c r="AX128" s="89">
        <v>1.3804787544025066</v>
      </c>
      <c r="AY128" s="89">
        <v>4.1544775156821476</v>
      </c>
      <c r="AZ128" s="89">
        <v>0.56700963382760405</v>
      </c>
      <c r="BA128" s="89">
        <v>3.617304577293722</v>
      </c>
      <c r="BB128" s="89">
        <v>0.56184993997746802</v>
      </c>
      <c r="BC128" s="89">
        <v>5.462138941643305</v>
      </c>
      <c r="BD128" s="89">
        <v>0.89180508013646431</v>
      </c>
      <c r="BE128" s="89">
        <v>12.392988878258322</v>
      </c>
      <c r="BF128" s="89">
        <v>6.7063454016710464</v>
      </c>
      <c r="BG128" s="89">
        <v>1.7999558668228577</v>
      </c>
    </row>
    <row r="129" spans="1:59" x14ac:dyDescent="0.25">
      <c r="A129" s="88" t="s">
        <v>293</v>
      </c>
      <c r="B129" s="86">
        <v>210316</v>
      </c>
      <c r="C129" s="86" t="s">
        <v>300</v>
      </c>
      <c r="D129" s="87" t="s">
        <v>113</v>
      </c>
      <c r="E129" s="87" t="s">
        <v>114</v>
      </c>
      <c r="F129" s="87" t="s">
        <v>115</v>
      </c>
      <c r="G129" s="89">
        <v>53.402679261510528</v>
      </c>
      <c r="H129" s="89">
        <v>2.3597328728530877</v>
      </c>
      <c r="I129" s="89">
        <v>14.60974358346834</v>
      </c>
      <c r="J129" s="89">
        <v>12.753512248998614</v>
      </c>
      <c r="K129" s="89">
        <v>0.20358704548561726</v>
      </c>
      <c r="L129" s="89">
        <v>3.9452792033818662</v>
      </c>
      <c r="M129" s="89">
        <v>7.4584002519444921</v>
      </c>
      <c r="N129" s="89">
        <v>3.1305746630598064</v>
      </c>
      <c r="O129" s="89">
        <v>1.7364210790224484</v>
      </c>
      <c r="P129" s="89">
        <v>0.40006979027520911</v>
      </c>
      <c r="Q129" s="89">
        <v>100.00000000000003</v>
      </c>
      <c r="S129" s="90">
        <v>9.6502260617641884</v>
      </c>
      <c r="T129" s="90">
        <v>5.1322669666456395</v>
      </c>
      <c r="U129" s="91">
        <v>23225.733425240702</v>
      </c>
      <c r="V129" s="91">
        <v>23793.978875596036</v>
      </c>
      <c r="W129" s="91">
        <v>77314.763043714454</v>
      </c>
      <c r="X129" s="91">
        <v>249657.5255475617</v>
      </c>
      <c r="Y129" s="91">
        <v>1745.9045647610126</v>
      </c>
      <c r="Z129" s="91">
        <v>14414.031376965344</v>
      </c>
      <c r="AA129" s="91">
        <v>53305.186600647285</v>
      </c>
      <c r="AB129" s="89">
        <v>33.397886505464157</v>
      </c>
      <c r="AC129" s="91">
        <v>14158.397237118526</v>
      </c>
      <c r="AD129" s="90">
        <v>470.44951900069447</v>
      </c>
      <c r="AE129" s="91">
        <v>1576.7816672861056</v>
      </c>
      <c r="AF129" s="91">
        <v>99133.050711466232</v>
      </c>
      <c r="AG129" s="90">
        <v>1.5284592264682912</v>
      </c>
      <c r="AH129" s="90">
        <v>51.079691096329391</v>
      </c>
      <c r="AI129" s="90">
        <v>373.12194886613247</v>
      </c>
      <c r="AJ129" s="90">
        <v>38.481190897862497</v>
      </c>
      <c r="AK129" s="91">
        <v>211.19382130887843</v>
      </c>
      <c r="AL129" s="90">
        <v>12.880807878149637</v>
      </c>
      <c r="AM129" s="89">
        <v>1.2138868685086603</v>
      </c>
      <c r="AN129" s="91">
        <v>705.75680375041736</v>
      </c>
      <c r="AO129" s="90">
        <v>26.966606476848032</v>
      </c>
      <c r="AP129" s="90">
        <v>50.761629090230201</v>
      </c>
      <c r="AQ129" s="89">
        <v>7.0394547163997885</v>
      </c>
      <c r="AR129" s="89">
        <v>29.762753508841996</v>
      </c>
      <c r="AS129" s="89">
        <v>6.7973361499690004</v>
      </c>
      <c r="AT129" s="89">
        <v>2.0592616958545511</v>
      </c>
      <c r="AU129" s="89">
        <v>7.9382849287461479</v>
      </c>
      <c r="AV129" s="89">
        <v>1.1834011951168906</v>
      </c>
      <c r="AW129" s="89">
        <v>7.316318351433468</v>
      </c>
      <c r="AX129" s="89">
        <v>1.4595996944719258</v>
      </c>
      <c r="AY129" s="89">
        <v>4.2818260515669095</v>
      </c>
      <c r="AZ129" s="89">
        <v>0.55618040519866396</v>
      </c>
      <c r="BA129" s="89">
        <v>3.846854074578542</v>
      </c>
      <c r="BB129" s="89">
        <v>0.60153420601882091</v>
      </c>
      <c r="BC129" s="89">
        <v>5.4941639602386028</v>
      </c>
      <c r="BD129" s="89">
        <v>0.86273382714159563</v>
      </c>
      <c r="BE129" s="89">
        <v>12.669727121143067</v>
      </c>
      <c r="BF129" s="89">
        <v>6.5481065133461476</v>
      </c>
      <c r="BG129" s="89">
        <v>1.7896986388081983</v>
      </c>
    </row>
    <row r="130" spans="1:59" x14ac:dyDescent="0.25">
      <c r="A130" s="88" t="s">
        <v>293</v>
      </c>
      <c r="B130" s="86">
        <v>210316</v>
      </c>
      <c r="C130" s="86" t="s">
        <v>301</v>
      </c>
      <c r="D130" s="87" t="s">
        <v>113</v>
      </c>
      <c r="E130" s="87" t="s">
        <v>114</v>
      </c>
      <c r="F130" s="87" t="s">
        <v>115</v>
      </c>
      <c r="G130" s="89">
        <v>53.44271726742069</v>
      </c>
      <c r="H130" s="89">
        <v>2.3166557244508881</v>
      </c>
      <c r="I130" s="89">
        <v>14.437046323341644</v>
      </c>
      <c r="J130" s="89">
        <v>12.798062106580243</v>
      </c>
      <c r="K130" s="89">
        <v>0.20487185271757483</v>
      </c>
      <c r="L130" s="89">
        <v>3.8860692450093151</v>
      </c>
      <c r="M130" s="89">
        <v>7.6122961690439839</v>
      </c>
      <c r="N130" s="89">
        <v>3.1734392298896239</v>
      </c>
      <c r="O130" s="89">
        <v>1.7365007523018181</v>
      </c>
      <c r="P130" s="89">
        <v>0.39234132924421822</v>
      </c>
      <c r="Q130" s="89">
        <v>100</v>
      </c>
      <c r="S130" s="90">
        <v>8.607947270860457</v>
      </c>
      <c r="T130" s="90">
        <v>4.8460364687951678</v>
      </c>
      <c r="U130" s="91">
        <v>23543.74564655112</v>
      </c>
      <c r="V130" s="91">
        <v>23436.883616651179</v>
      </c>
      <c r="W130" s="91">
        <v>76400.849143123982</v>
      </c>
      <c r="X130" s="91">
        <v>249844.70322519171</v>
      </c>
      <c r="Y130" s="91">
        <v>1712.1775608217683</v>
      </c>
      <c r="Z130" s="91">
        <v>14414.692744857392</v>
      </c>
      <c r="AA130" s="91">
        <v>54405.080720157355</v>
      </c>
      <c r="AB130" s="89">
        <v>33.627398250597025</v>
      </c>
      <c r="AC130" s="91">
        <v>13899.93434670533</v>
      </c>
      <c r="AD130" s="90">
        <v>468.74879698847582</v>
      </c>
      <c r="AE130" s="91">
        <v>1586.7324992976171</v>
      </c>
      <c r="AF130" s="91">
        <v>99479.336754448232</v>
      </c>
      <c r="AG130" s="90">
        <v>1.3759335318182815</v>
      </c>
      <c r="AH130" s="90">
        <v>50.114200997339701</v>
      </c>
      <c r="AI130" s="90">
        <v>371.33239085013179</v>
      </c>
      <c r="AJ130" s="90">
        <v>39.208228094257208</v>
      </c>
      <c r="AK130" s="91">
        <v>206.74910511476557</v>
      </c>
      <c r="AL130" s="90">
        <v>12.711451196362445</v>
      </c>
      <c r="AM130" s="89">
        <v>1.1783226664264921</v>
      </c>
      <c r="AN130" s="91">
        <v>680.06971440492282</v>
      </c>
      <c r="AO130" s="90">
        <v>27.671971569605891</v>
      </c>
      <c r="AP130" s="90">
        <v>50.662230542982122</v>
      </c>
      <c r="AQ130" s="89">
        <v>6.8948019327160237</v>
      </c>
      <c r="AR130" s="89">
        <v>29.137308524180995</v>
      </c>
      <c r="AS130" s="89">
        <v>7.2583513705911695</v>
      </c>
      <c r="AT130" s="89">
        <v>1.9849240963706849</v>
      </c>
      <c r="AU130" s="89">
        <v>7.561090061827433</v>
      </c>
      <c r="AV130" s="89">
        <v>1.1508423307578</v>
      </c>
      <c r="AW130" s="89">
        <v>7.2288675649768415</v>
      </c>
      <c r="AX130" s="89">
        <v>1.5107392937224851</v>
      </c>
      <c r="AY130" s="89">
        <v>4.4640157323431637</v>
      </c>
      <c r="AZ130" s="89">
        <v>0.54556751040288431</v>
      </c>
      <c r="BA130" s="89">
        <v>3.8954001187307221</v>
      </c>
      <c r="BB130" s="89">
        <v>0.58507161867238444</v>
      </c>
      <c r="BC130" s="89">
        <v>5.3698204751277423</v>
      </c>
      <c r="BD130" s="89">
        <v>0.8283900266764409</v>
      </c>
      <c r="BE130" s="89">
        <v>12.576847861031254</v>
      </c>
      <c r="BF130" s="89">
        <v>6.7295066949302536</v>
      </c>
      <c r="BG130" s="89">
        <v>1.7483580311954738</v>
      </c>
    </row>
    <row r="131" spans="1:59" x14ac:dyDescent="0.25">
      <c r="A131" s="88" t="s">
        <v>293</v>
      </c>
      <c r="B131" s="86">
        <v>210316</v>
      </c>
      <c r="C131" s="86" t="s">
        <v>302</v>
      </c>
      <c r="D131" s="87" t="s">
        <v>113</v>
      </c>
      <c r="E131" s="87" t="s">
        <v>114</v>
      </c>
      <c r="F131" s="87" t="s">
        <v>115</v>
      </c>
      <c r="G131" s="89">
        <v>54.193930142415475</v>
      </c>
      <c r="H131" s="89">
        <v>2.3843917023695895</v>
      </c>
      <c r="I131" s="89">
        <v>13.906554997014338</v>
      </c>
      <c r="J131" s="89">
        <v>12.902612605545905</v>
      </c>
      <c r="K131" s="89">
        <v>0.20504869231144082</v>
      </c>
      <c r="L131" s="89">
        <v>3.8268435229449045</v>
      </c>
      <c r="M131" s="89">
        <v>7.2783585925007674</v>
      </c>
      <c r="N131" s="89">
        <v>3.0765420117059104</v>
      </c>
      <c r="O131" s="89">
        <v>1.8008915649471753</v>
      </c>
      <c r="P131" s="89">
        <v>0.42482616824450237</v>
      </c>
      <c r="Q131" s="89">
        <v>100</v>
      </c>
      <c r="S131" s="90">
        <v>9.283208549158859</v>
      </c>
      <c r="T131" s="90">
        <v>6.1760859373222061</v>
      </c>
      <c r="U131" s="91">
        <v>22824.865184846149</v>
      </c>
      <c r="V131" s="91">
        <v>23079.69328688072</v>
      </c>
      <c r="W131" s="91">
        <v>73593.489044199872</v>
      </c>
      <c r="X131" s="91">
        <v>253356.62341579233</v>
      </c>
      <c r="Y131" s="91">
        <v>1853.9413982190083</v>
      </c>
      <c r="Z131" s="91">
        <v>14949.200880626502</v>
      </c>
      <c r="AA131" s="91">
        <v>52018.428860602988</v>
      </c>
      <c r="AB131" s="89">
        <v>34.56133094897119</v>
      </c>
      <c r="AC131" s="91">
        <v>14306.350214217538</v>
      </c>
      <c r="AD131" s="90">
        <v>447.34482022366967</v>
      </c>
      <c r="AE131" s="91">
        <v>1588.1021219521092</v>
      </c>
      <c r="AF131" s="91">
        <v>100292.00778290832</v>
      </c>
      <c r="AG131" s="90">
        <v>0.86804362080745334</v>
      </c>
      <c r="AH131" s="90">
        <v>48.832225897671869</v>
      </c>
      <c r="AI131" s="90">
        <v>343.67496052175267</v>
      </c>
      <c r="AJ131" s="90">
        <v>35.43319262459174</v>
      </c>
      <c r="AK131" s="91">
        <v>188.85737637617467</v>
      </c>
      <c r="AL131" s="90">
        <v>12.96705509578168</v>
      </c>
      <c r="AM131" s="89">
        <v>1.2191851594040197</v>
      </c>
      <c r="AN131" s="91">
        <v>688.44047164516587</v>
      </c>
      <c r="AO131" s="90">
        <v>25.153170647712042</v>
      </c>
      <c r="AP131" s="90">
        <v>51.675315176830331</v>
      </c>
      <c r="AQ131" s="89">
        <v>6.5454066382170719</v>
      </c>
      <c r="AR131" s="89">
        <v>27.86200686473067</v>
      </c>
      <c r="AS131" s="89">
        <v>6.745425501785947</v>
      </c>
      <c r="AT131" s="89">
        <v>1.9404492070227144</v>
      </c>
      <c r="AU131" s="89">
        <v>7.1691160209671256</v>
      </c>
      <c r="AV131" s="89">
        <v>1.0379579300501192</v>
      </c>
      <c r="AW131" s="89">
        <v>6.1784208134251397</v>
      </c>
      <c r="AX131" s="89">
        <v>1.2809165070234148</v>
      </c>
      <c r="AY131" s="89">
        <v>3.7610301136745514</v>
      </c>
      <c r="AZ131" s="89">
        <v>0.5668609809239139</v>
      </c>
      <c r="BA131" s="89">
        <v>3.5939878897361788</v>
      </c>
      <c r="BB131" s="89">
        <v>0.50574217014655531</v>
      </c>
      <c r="BC131" s="89">
        <v>5.0547628493572425</v>
      </c>
      <c r="BD131" s="89">
        <v>0.81017775311990059</v>
      </c>
      <c r="BE131" s="89">
        <v>12.606437038761001</v>
      </c>
      <c r="BF131" s="89">
        <v>6.0094231227140416</v>
      </c>
      <c r="BG131" s="89">
        <v>1.7532023780913626</v>
      </c>
    </row>
    <row r="132" spans="1:59" x14ac:dyDescent="0.25">
      <c r="A132" s="88" t="s">
        <v>293</v>
      </c>
      <c r="B132" s="86">
        <v>210316</v>
      </c>
      <c r="C132" s="86" t="s">
        <v>303</v>
      </c>
      <c r="D132" s="87" t="s">
        <v>113</v>
      </c>
      <c r="E132" s="87" t="s">
        <v>114</v>
      </c>
      <c r="F132" s="87" t="s">
        <v>115</v>
      </c>
      <c r="G132" s="89">
        <v>54.683773128210241</v>
      </c>
      <c r="H132" s="89">
        <v>2.3478505916268344</v>
      </c>
      <c r="I132" s="89">
        <v>13.566414259847717</v>
      </c>
      <c r="J132" s="89">
        <v>12.966992259469833</v>
      </c>
      <c r="K132" s="89">
        <v>0.20505868975987665</v>
      </c>
      <c r="L132" s="89">
        <v>3.8079129855318588</v>
      </c>
      <c r="M132" s="89">
        <v>7.1307369199311639</v>
      </c>
      <c r="N132" s="89">
        <v>3.0930008016886292</v>
      </c>
      <c r="O132" s="89">
        <v>1.7837053993785335</v>
      </c>
      <c r="P132" s="89">
        <v>0.41455496455532193</v>
      </c>
      <c r="Q132" s="89">
        <v>100.00000000000001</v>
      </c>
      <c r="S132" s="90">
        <v>9.6310192826922183</v>
      </c>
      <c r="T132" s="90">
        <v>5.9865061144954872</v>
      </c>
      <c r="U132" s="91">
        <v>22946.97294772794</v>
      </c>
      <c r="V132" s="91">
        <v>22965.52321574264</v>
      </c>
      <c r="W132" s="91">
        <v>71793.464263114118</v>
      </c>
      <c r="X132" s="91">
        <v>255646.63937438288</v>
      </c>
      <c r="Y132" s="91">
        <v>1809.1178653194249</v>
      </c>
      <c r="Z132" s="91">
        <v>14806.538520241205</v>
      </c>
      <c r="AA132" s="91">
        <v>50963.376766748028</v>
      </c>
      <c r="AB132" s="89">
        <v>33.609560416224255</v>
      </c>
      <c r="AC132" s="91">
        <v>14087.103549761006</v>
      </c>
      <c r="AD132" s="90">
        <v>445.07208413506811</v>
      </c>
      <c r="AE132" s="91">
        <v>1588.1795521902447</v>
      </c>
      <c r="AF132" s="91">
        <v>100792.43083285901</v>
      </c>
      <c r="AG132" s="90">
        <v>0.92327836041332589</v>
      </c>
      <c r="AH132" s="90">
        <v>49.157926684579337</v>
      </c>
      <c r="AI132" s="90">
        <v>339.92159620116553</v>
      </c>
      <c r="AJ132" s="90">
        <v>34.784662237827995</v>
      </c>
      <c r="AK132" s="91">
        <v>188.94901821455815</v>
      </c>
      <c r="AL132" s="90">
        <v>12.493696980044437</v>
      </c>
      <c r="AM132" s="89">
        <v>1.232320875227684</v>
      </c>
      <c r="AN132" s="91">
        <v>674.60701566211674</v>
      </c>
      <c r="AO132" s="90">
        <v>25.107421454664287</v>
      </c>
      <c r="AP132" s="90">
        <v>50.737320167763812</v>
      </c>
      <c r="AQ132" s="89">
        <v>6.5674550767111635</v>
      </c>
      <c r="AR132" s="89">
        <v>28.828316919668353</v>
      </c>
      <c r="AS132" s="89">
        <v>6.4661399978118501</v>
      </c>
      <c r="AT132" s="89">
        <v>1.9375883941498435</v>
      </c>
      <c r="AU132" s="89">
        <v>6.8344459699057243</v>
      </c>
      <c r="AV132" s="89">
        <v>1.0477892261944683</v>
      </c>
      <c r="AW132" s="89">
        <v>6.2101438993025795</v>
      </c>
      <c r="AX132" s="89">
        <v>1.3220016653677682</v>
      </c>
      <c r="AY132" s="89">
        <v>3.6201755660926871</v>
      </c>
      <c r="AZ132" s="89">
        <v>0.50012406656666375</v>
      </c>
      <c r="BA132" s="89">
        <v>3.3976130726538543</v>
      </c>
      <c r="BB132" s="89">
        <v>0.51206595370117103</v>
      </c>
      <c r="BC132" s="89">
        <v>4.9675352260739301</v>
      </c>
      <c r="BD132" s="89">
        <v>0.76602039078692663</v>
      </c>
      <c r="BE132" s="89">
        <v>12.357122842910666</v>
      </c>
      <c r="BF132" s="89">
        <v>5.9019783713178162</v>
      </c>
      <c r="BG132" s="89">
        <v>1.6928562294226555</v>
      </c>
    </row>
    <row r="133" spans="1:59" x14ac:dyDescent="0.25">
      <c r="A133" s="88" t="s">
        <v>293</v>
      </c>
      <c r="B133" s="86">
        <v>210316</v>
      </c>
      <c r="C133" s="86" t="s">
        <v>304</v>
      </c>
      <c r="D133" s="87" t="s">
        <v>113</v>
      </c>
      <c r="E133" s="87" t="s">
        <v>114</v>
      </c>
      <c r="F133" s="87" t="s">
        <v>115</v>
      </c>
      <c r="G133" s="89">
        <v>55.57547028933331</v>
      </c>
      <c r="H133" s="89">
        <v>2.2358061080107841</v>
      </c>
      <c r="I133" s="89">
        <v>13.171617997762183</v>
      </c>
      <c r="J133" s="89">
        <v>12.796895850540976</v>
      </c>
      <c r="K133" s="89">
        <v>0.19777508716538331</v>
      </c>
      <c r="L133" s="89">
        <v>3.8093562013916458</v>
      </c>
      <c r="M133" s="89">
        <v>6.9602054030203551</v>
      </c>
      <c r="N133" s="89">
        <v>3.107777335552155</v>
      </c>
      <c r="O133" s="89">
        <v>1.7252247999972163</v>
      </c>
      <c r="P133" s="89">
        <v>0.41987092722599018</v>
      </c>
      <c r="Q133" s="89">
        <v>100.00000000000001</v>
      </c>
      <c r="S133" s="90">
        <v>8.7536356158591335</v>
      </c>
      <c r="T133" s="90">
        <v>4.6117848228444327</v>
      </c>
      <c r="U133" s="91">
        <v>23056.600052461439</v>
      </c>
      <c r="V133" s="91">
        <v>22974.227250593016</v>
      </c>
      <c r="W133" s="91">
        <v>69704.202444157476</v>
      </c>
      <c r="X133" s="91">
        <v>259815.32360263323</v>
      </c>
      <c r="Y133" s="91">
        <v>1832.3167264142212</v>
      </c>
      <c r="Z133" s="91">
        <v>14321.091064776892</v>
      </c>
      <c r="AA133" s="91">
        <v>49744.588015386478</v>
      </c>
      <c r="AB133" s="89">
        <v>33.33951602714513</v>
      </c>
      <c r="AC133" s="91">
        <v>13414.836648064706</v>
      </c>
      <c r="AD133" s="90">
        <v>447.96222834242616</v>
      </c>
      <c r="AE133" s="91">
        <v>1531.7680500958936</v>
      </c>
      <c r="AF133" s="91">
        <v>99470.271446255007</v>
      </c>
      <c r="AG133" s="90">
        <v>0.85900751566562394</v>
      </c>
      <c r="AH133" s="90">
        <v>48.410553592891709</v>
      </c>
      <c r="AI133" s="90">
        <v>329.9339420540324</v>
      </c>
      <c r="AJ133" s="90">
        <v>35.294210325705514</v>
      </c>
      <c r="AK133" s="91">
        <v>187.63018372868319</v>
      </c>
      <c r="AL133" s="90">
        <v>12.275574947764712</v>
      </c>
      <c r="AM133" s="89">
        <v>1.2047757293362704</v>
      </c>
      <c r="AN133" s="91">
        <v>648.21700877717592</v>
      </c>
      <c r="AO133" s="90">
        <v>24.54134870174952</v>
      </c>
      <c r="AP133" s="90">
        <v>50.559790756890465</v>
      </c>
      <c r="AQ133" s="89">
        <v>6.26599219610471</v>
      </c>
      <c r="AR133" s="89">
        <v>27.811535162772177</v>
      </c>
      <c r="AS133" s="89">
        <v>6.3732688402359043</v>
      </c>
      <c r="AT133" s="89">
        <v>1.9396157361977076</v>
      </c>
      <c r="AU133" s="89">
        <v>6.7799888681293075</v>
      </c>
      <c r="AV133" s="89">
        <v>1.0283929051133864</v>
      </c>
      <c r="AW133" s="89">
        <v>6.151158537640077</v>
      </c>
      <c r="AX133" s="89">
        <v>1.3711543986261645</v>
      </c>
      <c r="AY133" s="89">
        <v>3.5653956654651373</v>
      </c>
      <c r="AZ133" s="89">
        <v>0.52905104130190084</v>
      </c>
      <c r="BA133" s="89">
        <v>3.6028433507424102</v>
      </c>
      <c r="BB133" s="89">
        <v>0.50805704007887986</v>
      </c>
      <c r="BC133" s="89">
        <v>5.0176679392947605</v>
      </c>
      <c r="BD133" s="89">
        <v>0.77197449989444999</v>
      </c>
      <c r="BE133" s="89">
        <v>11.998772197235317</v>
      </c>
      <c r="BF133" s="89">
        <v>5.9480521448258425</v>
      </c>
      <c r="BG133" s="89">
        <v>1.7462996724236819</v>
      </c>
    </row>
    <row r="134" spans="1:59" x14ac:dyDescent="0.25">
      <c r="A134" s="88" t="s">
        <v>293</v>
      </c>
      <c r="B134" s="86">
        <v>210316</v>
      </c>
      <c r="C134" s="86" t="s">
        <v>305</v>
      </c>
      <c r="D134" s="87" t="s">
        <v>113</v>
      </c>
      <c r="E134" s="87" t="s">
        <v>114</v>
      </c>
      <c r="F134" s="87" t="s">
        <v>115</v>
      </c>
      <c r="G134" s="89">
        <v>55.092559959712986</v>
      </c>
      <c r="H134" s="89">
        <v>2.2706805492542577</v>
      </c>
      <c r="I134" s="89">
        <v>13.316858048608832</v>
      </c>
      <c r="J134" s="89">
        <v>13.025847236599505</v>
      </c>
      <c r="K134" s="89">
        <v>0.20183631881770536</v>
      </c>
      <c r="L134" s="89">
        <v>3.7983553329021866</v>
      </c>
      <c r="M134" s="89">
        <v>7.1026398633948791</v>
      </c>
      <c r="N134" s="89">
        <v>3.060564099182054</v>
      </c>
      <c r="O134" s="89">
        <v>1.7160424494030586</v>
      </c>
      <c r="P134" s="89">
        <v>0.41461614212452702</v>
      </c>
      <c r="Q134" s="89">
        <v>100.00000000000001</v>
      </c>
      <c r="S134" s="90">
        <v>8.7740647675828001</v>
      </c>
      <c r="T134" s="90">
        <v>5.3528657073483252</v>
      </c>
      <c r="U134" s="91">
        <v>22706.32505183166</v>
      </c>
      <c r="V134" s="91">
        <v>22907.881012733087</v>
      </c>
      <c r="W134" s="91">
        <v>70472.812793237943</v>
      </c>
      <c r="X134" s="91">
        <v>257557.71781165822</v>
      </c>
      <c r="Y134" s="91">
        <v>1809.3848442314359</v>
      </c>
      <c r="Z134" s="91">
        <v>14244.86837249479</v>
      </c>
      <c r="AA134" s="91">
        <v>50762.567103683199</v>
      </c>
      <c r="AB134" s="89">
        <v>33.978827942120446</v>
      </c>
      <c r="AC134" s="91">
        <v>13624.083295525546</v>
      </c>
      <c r="AD134" s="90">
        <v>448.81863674631597</v>
      </c>
      <c r="AE134" s="91">
        <v>1563.222289243128</v>
      </c>
      <c r="AF134" s="91">
        <v>101249.91057008796</v>
      </c>
      <c r="AG134" s="90">
        <v>0.94006852932958451</v>
      </c>
      <c r="AH134" s="90">
        <v>48.981149182272993</v>
      </c>
      <c r="AI134" s="90">
        <v>336.60747793490822</v>
      </c>
      <c r="AJ134" s="90">
        <v>35.692247974591062</v>
      </c>
      <c r="AK134" s="91">
        <v>188.29032930737182</v>
      </c>
      <c r="AL134" s="90">
        <v>12.507505107984946</v>
      </c>
      <c r="AM134" s="89">
        <v>1.1755477263734475</v>
      </c>
      <c r="AN134" s="91">
        <v>665.22748974001991</v>
      </c>
      <c r="AO134" s="90">
        <v>25.244015291036014</v>
      </c>
      <c r="AP134" s="90">
        <v>51.744661200749391</v>
      </c>
      <c r="AQ134" s="89">
        <v>6.4514933111054669</v>
      </c>
      <c r="AR134" s="89">
        <v>28.447432414249214</v>
      </c>
      <c r="AS134" s="89">
        <v>6.6912266815906278</v>
      </c>
      <c r="AT134" s="89">
        <v>1.9750911957256911</v>
      </c>
      <c r="AU134" s="89">
        <v>6.8861390402467544</v>
      </c>
      <c r="AV134" s="89">
        <v>1.0233604037913429</v>
      </c>
      <c r="AW134" s="89">
        <v>6.4658398722947918</v>
      </c>
      <c r="AX134" s="89">
        <v>1.3179817272481886</v>
      </c>
      <c r="AY134" s="89">
        <v>3.8361324645588484</v>
      </c>
      <c r="AZ134" s="89">
        <v>0.5303518906479433</v>
      </c>
      <c r="BA134" s="89">
        <v>3.5229857371542144</v>
      </c>
      <c r="BB134" s="89">
        <v>0.51631941274771154</v>
      </c>
      <c r="BC134" s="89">
        <v>5.01987069372852</v>
      </c>
      <c r="BD134" s="89">
        <v>0.79322126110704549</v>
      </c>
      <c r="BE134" s="89">
        <v>12.322244744933817</v>
      </c>
      <c r="BF134" s="89">
        <v>5.8262034628091142</v>
      </c>
      <c r="BG134" s="89">
        <v>1.6346349367514126</v>
      </c>
    </row>
    <row r="135" spans="1:59" x14ac:dyDescent="0.25">
      <c r="A135" s="88" t="s">
        <v>293</v>
      </c>
      <c r="B135" s="86">
        <v>210317</v>
      </c>
      <c r="C135" s="86" t="s">
        <v>300</v>
      </c>
      <c r="D135" s="87" t="s">
        <v>113</v>
      </c>
      <c r="E135" s="87" t="s">
        <v>114</v>
      </c>
      <c r="F135" s="87" t="s">
        <v>115</v>
      </c>
      <c r="G135" s="89">
        <v>55.428639313504064</v>
      </c>
      <c r="H135" s="89">
        <v>2.2637263448534268</v>
      </c>
      <c r="I135" s="89">
        <v>13.607020290589507</v>
      </c>
      <c r="J135" s="89">
        <v>12.586755096925542</v>
      </c>
      <c r="K135" s="89">
        <v>0.19546552699128886</v>
      </c>
      <c r="L135" s="89">
        <v>3.6318558247507573</v>
      </c>
      <c r="M135" s="89">
        <v>7.2453844790206903</v>
      </c>
      <c r="N135" s="89">
        <v>2.9340835607032032</v>
      </c>
      <c r="O135" s="89">
        <v>1.7060009376692811</v>
      </c>
      <c r="P135" s="89">
        <v>0.40106862499225049</v>
      </c>
      <c r="Q135" s="89">
        <v>100</v>
      </c>
      <c r="S135" s="90">
        <v>8.3216297526329832</v>
      </c>
      <c r="T135" s="90">
        <v>5.5601094969501048</v>
      </c>
      <c r="U135" s="91">
        <v>21767.965936857065</v>
      </c>
      <c r="V135" s="91">
        <v>21903.722479071817</v>
      </c>
      <c r="W135" s="91">
        <v>72008.35137779967</v>
      </c>
      <c r="X135" s="91">
        <v>259128.88879063149</v>
      </c>
      <c r="Y135" s="91">
        <v>1750.263479466181</v>
      </c>
      <c r="Z135" s="91">
        <v>14161.513783592702</v>
      </c>
      <c r="AA135" s="91">
        <v>51782.762871560873</v>
      </c>
      <c r="AB135" s="89">
        <v>31.366763950261749</v>
      </c>
      <c r="AC135" s="91">
        <v>13582.358069120561</v>
      </c>
      <c r="AD135" s="90">
        <v>404.85218281746097</v>
      </c>
      <c r="AE135" s="91">
        <v>1513.8805065475321</v>
      </c>
      <c r="AF135" s="91">
        <v>97836.847368402232</v>
      </c>
      <c r="AG135" s="90">
        <v>1.1867218058207269</v>
      </c>
      <c r="AH135" s="90">
        <v>48.99647497370654</v>
      </c>
      <c r="AI135" s="90">
        <v>355.28190523289021</v>
      </c>
      <c r="AJ135" s="90">
        <v>35.723637495726607</v>
      </c>
      <c r="AK135" s="91">
        <v>187.61156039822347</v>
      </c>
      <c r="AL135" s="90">
        <v>12.3454312121464</v>
      </c>
      <c r="AM135" s="89">
        <v>1.221757300432089</v>
      </c>
      <c r="AN135" s="91">
        <v>690.75250962851715</v>
      </c>
      <c r="AO135" s="90">
        <v>26.028032747982628</v>
      </c>
      <c r="AP135" s="90">
        <v>52.416673438359609</v>
      </c>
      <c r="AQ135" s="89">
        <v>6.6530619635450883</v>
      </c>
      <c r="AR135" s="89">
        <v>29.686083614451295</v>
      </c>
      <c r="AS135" s="89">
        <v>7.3067588011946318</v>
      </c>
      <c r="AT135" s="89">
        <v>2.084820647467359</v>
      </c>
      <c r="AU135" s="89">
        <v>7.2994415570829609</v>
      </c>
      <c r="AV135" s="89">
        <v>1.0874926762276291</v>
      </c>
      <c r="AW135" s="89">
        <v>6.6300813770273015</v>
      </c>
      <c r="AX135" s="89">
        <v>1.2971490101356209</v>
      </c>
      <c r="AY135" s="89">
        <v>3.8522055727862869</v>
      </c>
      <c r="AZ135" s="89">
        <v>0.55316401659843351</v>
      </c>
      <c r="BA135" s="89">
        <v>3.5757138153603694</v>
      </c>
      <c r="BB135" s="89">
        <v>0.49005371216721466</v>
      </c>
      <c r="BC135" s="89">
        <v>4.9330032672806121</v>
      </c>
      <c r="BD135" s="89">
        <v>0.77557275881753907</v>
      </c>
      <c r="BE135" s="89">
        <v>12.233722760241035</v>
      </c>
      <c r="BF135" s="89">
        <v>6.319028278864983</v>
      </c>
      <c r="BG135" s="89">
        <v>1.6393090881467078</v>
      </c>
    </row>
    <row r="136" spans="1:59" x14ac:dyDescent="0.25">
      <c r="A136" s="88" t="s">
        <v>293</v>
      </c>
      <c r="B136" s="86">
        <v>210317</v>
      </c>
      <c r="C136" s="86" t="s">
        <v>301</v>
      </c>
      <c r="D136" s="87" t="s">
        <v>113</v>
      </c>
      <c r="E136" s="87" t="s">
        <v>114</v>
      </c>
      <c r="F136" s="87" t="s">
        <v>115</v>
      </c>
      <c r="G136" s="89">
        <v>54.845334871425415</v>
      </c>
      <c r="H136" s="89">
        <v>2.3453797498587803</v>
      </c>
      <c r="I136" s="89">
        <v>13.971607916324954</v>
      </c>
      <c r="J136" s="89">
        <v>12.402098250084105</v>
      </c>
      <c r="K136" s="89">
        <v>0.2012252926170377</v>
      </c>
      <c r="L136" s="89">
        <v>3.7152164830136614</v>
      </c>
      <c r="M136" s="89">
        <v>7.4429723558793315</v>
      </c>
      <c r="N136" s="89">
        <v>2.9274501906034263</v>
      </c>
      <c r="O136" s="89">
        <v>1.7444025152953253</v>
      </c>
      <c r="P136" s="89">
        <v>0.40431237489795885</v>
      </c>
      <c r="Q136" s="89">
        <v>99.999999999999986</v>
      </c>
      <c r="S136" s="90">
        <v>8.9342079837048569</v>
      </c>
      <c r="T136" s="90">
        <v>5.3429438903286544</v>
      </c>
      <c r="U136" s="91">
        <v>21718.75296408682</v>
      </c>
      <c r="V136" s="91">
        <v>22406.470609055392</v>
      </c>
      <c r="W136" s="91">
        <v>73937.749093191655</v>
      </c>
      <c r="X136" s="91">
        <v>256401.94052391383</v>
      </c>
      <c r="Y136" s="91">
        <v>1764.4192040546925</v>
      </c>
      <c r="Z136" s="91">
        <v>14480.285279466496</v>
      </c>
      <c r="AA136" s="91">
        <v>53194.923427469585</v>
      </c>
      <c r="AB136" s="89">
        <v>31.534276334271048</v>
      </c>
      <c r="AC136" s="91">
        <v>14072.278499152682</v>
      </c>
      <c r="AD136" s="90">
        <v>419.34248053284131</v>
      </c>
      <c r="AE136" s="91">
        <v>1558.489891318957</v>
      </c>
      <c r="AF136" s="91">
        <v>96401.509697903748</v>
      </c>
      <c r="AG136" s="90">
        <v>1.165260942332224</v>
      </c>
      <c r="AH136" s="90">
        <v>48.995673396458976</v>
      </c>
      <c r="AI136" s="90">
        <v>363.41787005335891</v>
      </c>
      <c r="AJ136" s="90">
        <v>36.39399318401901</v>
      </c>
      <c r="AK136" s="91">
        <v>195.84490886963894</v>
      </c>
      <c r="AL136" s="90">
        <v>12.852237044321335</v>
      </c>
      <c r="AM136" s="89">
        <v>1.1498550244324308</v>
      </c>
      <c r="AN136" s="91">
        <v>711.58866146981165</v>
      </c>
      <c r="AO136" s="90">
        <v>27.319793679045304</v>
      </c>
      <c r="AP136" s="90">
        <v>55.323032097927104</v>
      </c>
      <c r="AQ136" s="89">
        <v>7.0377026334482471</v>
      </c>
      <c r="AR136" s="89">
        <v>29.993024854287221</v>
      </c>
      <c r="AS136" s="89">
        <v>7.2704297644347529</v>
      </c>
      <c r="AT136" s="89">
        <v>2.0814587927539221</v>
      </c>
      <c r="AU136" s="89">
        <v>7.3418532569501282</v>
      </c>
      <c r="AV136" s="89">
        <v>1.1905869612433477</v>
      </c>
      <c r="AW136" s="89">
        <v>6.7278971290915051</v>
      </c>
      <c r="AX136" s="89">
        <v>1.3703083065909594</v>
      </c>
      <c r="AY136" s="89">
        <v>3.8645096646984554</v>
      </c>
      <c r="AZ136" s="89">
        <v>0.52088526624129583</v>
      </c>
      <c r="BA136" s="89">
        <v>3.5785536147348895</v>
      </c>
      <c r="BB136" s="89">
        <v>0.5082071776349818</v>
      </c>
      <c r="BC136" s="89">
        <v>5.3491459900883314</v>
      </c>
      <c r="BD136" s="89">
        <v>0.84904067045750686</v>
      </c>
      <c r="BE136" s="89">
        <v>11.935806128825053</v>
      </c>
      <c r="BF136" s="89">
        <v>6.371789626324019</v>
      </c>
      <c r="BG136" s="89">
        <v>1.7431138704275173</v>
      </c>
    </row>
    <row r="137" spans="1:59" x14ac:dyDescent="0.25">
      <c r="A137" s="88" t="s">
        <v>293</v>
      </c>
      <c r="B137" s="86">
        <v>210317</v>
      </c>
      <c r="C137" s="86" t="s">
        <v>306</v>
      </c>
      <c r="D137" s="87" t="s">
        <v>113</v>
      </c>
      <c r="E137" s="87" t="s">
        <v>114</v>
      </c>
      <c r="F137" s="87" t="s">
        <v>115</v>
      </c>
      <c r="G137" s="89">
        <v>54.324721158803221</v>
      </c>
      <c r="H137" s="89">
        <v>2.2982837558846558</v>
      </c>
      <c r="I137" s="89">
        <v>13.95865670597215</v>
      </c>
      <c r="J137" s="89">
        <v>12.95592483871598</v>
      </c>
      <c r="K137" s="89">
        <v>0.19932958452153979</v>
      </c>
      <c r="L137" s="89">
        <v>3.7262173974038317</v>
      </c>
      <c r="M137" s="89">
        <v>7.3361847348903071</v>
      </c>
      <c r="N137" s="89">
        <v>3.0796174791919877</v>
      </c>
      <c r="O137" s="89">
        <v>1.7274689946952217</v>
      </c>
      <c r="P137" s="89">
        <v>0.39359534992110551</v>
      </c>
      <c r="Q137" s="89">
        <v>99.999999999999972</v>
      </c>
      <c r="S137" s="90">
        <v>8.6973663164422597</v>
      </c>
      <c r="T137" s="90">
        <v>5.2113194181157478</v>
      </c>
      <c r="U137" s="91">
        <v>22847.682078125355</v>
      </c>
      <c r="V137" s="91">
        <v>22472.817123742509</v>
      </c>
      <c r="W137" s="91">
        <v>73869.211288004619</v>
      </c>
      <c r="X137" s="91">
        <v>253968.07141740507</v>
      </c>
      <c r="Y137" s="91">
        <v>1717.6501070557044</v>
      </c>
      <c r="Z137" s="91">
        <v>14339.720124965035</v>
      </c>
      <c r="AA137" s="91">
        <v>52431.712300261024</v>
      </c>
      <c r="AB137" s="89">
        <v>34.102072161633224</v>
      </c>
      <c r="AC137" s="91">
        <v>13789.702535307935</v>
      </c>
      <c r="AD137" s="90">
        <v>423.96389046377607</v>
      </c>
      <c r="AE137" s="91">
        <v>1543.8076321193257</v>
      </c>
      <c r="AF137" s="91">
        <v>100706.4037713393</v>
      </c>
      <c r="AG137" s="90">
        <v>1.1407179516978256</v>
      </c>
      <c r="AH137" s="90">
        <v>50.515753127442736</v>
      </c>
      <c r="AI137" s="90">
        <v>345.37208144438443</v>
      </c>
      <c r="AJ137" s="90">
        <v>37.168314567587437</v>
      </c>
      <c r="AK137" s="91">
        <v>194.0048672711315</v>
      </c>
      <c r="AL137" s="90">
        <v>12.570488671572921</v>
      </c>
      <c r="AM137" s="89">
        <v>1.2154172335415541</v>
      </c>
      <c r="AN137" s="91">
        <v>670.75300042364415</v>
      </c>
      <c r="AO137" s="90">
        <v>26.075899420228019</v>
      </c>
      <c r="AP137" s="90">
        <v>50.780166910761771</v>
      </c>
      <c r="AQ137" s="89">
        <v>6.5566954345576409</v>
      </c>
      <c r="AR137" s="89">
        <v>29.003591285197803</v>
      </c>
      <c r="AS137" s="89">
        <v>6.7681743811778956</v>
      </c>
      <c r="AT137" s="89">
        <v>2.0104094709667475</v>
      </c>
      <c r="AU137" s="89">
        <v>7.1527146863968962</v>
      </c>
      <c r="AV137" s="89">
        <v>1.0580212199107379</v>
      </c>
      <c r="AW137" s="89">
        <v>6.6056162060372348</v>
      </c>
      <c r="AX137" s="89">
        <v>1.3523796072440737</v>
      </c>
      <c r="AY137" s="89">
        <v>3.7303621470932611</v>
      </c>
      <c r="AZ137" s="89">
        <v>0.51320783845700868</v>
      </c>
      <c r="BA137" s="89">
        <v>3.8426500164654014</v>
      </c>
      <c r="BB137" s="89">
        <v>0.55560901915567318</v>
      </c>
      <c r="BC137" s="89">
        <v>4.9691660711951231</v>
      </c>
      <c r="BD137" s="89">
        <v>0.83176543674124614</v>
      </c>
      <c r="BE137" s="89">
        <v>12.025146525044546</v>
      </c>
      <c r="BF137" s="89">
        <v>6.1694432321822754</v>
      </c>
      <c r="BG137" s="89">
        <v>1.6687771805709088</v>
      </c>
    </row>
    <row r="138" spans="1:59" x14ac:dyDescent="0.25">
      <c r="A138" s="88" t="s">
        <v>293</v>
      </c>
      <c r="B138" s="86">
        <v>210317</v>
      </c>
      <c r="C138" s="86" t="s">
        <v>298</v>
      </c>
      <c r="D138" s="87" t="s">
        <v>113</v>
      </c>
      <c r="E138" s="87" t="s">
        <v>114</v>
      </c>
      <c r="F138" s="87" t="s">
        <v>115</v>
      </c>
      <c r="G138" s="89">
        <v>54.077524995092944</v>
      </c>
      <c r="H138" s="89">
        <v>2.3351423799172344</v>
      </c>
      <c r="I138" s="89">
        <v>14.133415948243165</v>
      </c>
      <c r="J138" s="89">
        <v>12.818454702191699</v>
      </c>
      <c r="K138" s="89">
        <v>0.19995313455021044</v>
      </c>
      <c r="L138" s="89">
        <v>3.7921418108175531</v>
      </c>
      <c r="M138" s="89">
        <v>7.4593427784123048</v>
      </c>
      <c r="N138" s="89">
        <v>3.0798014183959572</v>
      </c>
      <c r="O138" s="89">
        <v>1.7274458786886142</v>
      </c>
      <c r="P138" s="89">
        <v>0.37677695369029901</v>
      </c>
      <c r="Q138" s="89">
        <v>99.999999999999986</v>
      </c>
      <c r="S138" s="90">
        <v>8.7698407010544113</v>
      </c>
      <c r="T138" s="90">
        <v>4.5181199128541119</v>
      </c>
      <c r="U138" s="91">
        <v>22849.046723079606</v>
      </c>
      <c r="V138" s="91">
        <v>22870.407261040662</v>
      </c>
      <c r="W138" s="91">
        <v>74794.037198102829</v>
      </c>
      <c r="X138" s="91">
        <v>252812.42935205952</v>
      </c>
      <c r="Y138" s="91">
        <v>1644.254625904465</v>
      </c>
      <c r="Z138" s="91">
        <v>14339.528238994186</v>
      </c>
      <c r="AA138" s="91">
        <v>53311.922837312741</v>
      </c>
      <c r="AB138" s="89">
        <v>35.018627141611233</v>
      </c>
      <c r="AC138" s="91">
        <v>14010.854279503406</v>
      </c>
      <c r="AD138" s="90">
        <v>424.3486770387272</v>
      </c>
      <c r="AE138" s="91">
        <v>1548.6370270913799</v>
      </c>
      <c r="AF138" s="91">
        <v>99637.848400136078</v>
      </c>
      <c r="AG138" s="90">
        <v>1.1577317567462231</v>
      </c>
      <c r="AH138" s="90">
        <v>50.054709343704857</v>
      </c>
      <c r="AI138" s="90">
        <v>352.62223248829599</v>
      </c>
      <c r="AJ138" s="90">
        <v>37.593913049338973</v>
      </c>
      <c r="AK138" s="91">
        <v>197.87627453474241</v>
      </c>
      <c r="AL138" s="90">
        <v>12.61703042656873</v>
      </c>
      <c r="AM138" s="89">
        <v>1.2041060425728045</v>
      </c>
      <c r="AN138" s="91">
        <v>685.61845106082887</v>
      </c>
      <c r="AO138" s="90">
        <v>26.826888520819434</v>
      </c>
      <c r="AP138" s="90">
        <v>53.228311109250605</v>
      </c>
      <c r="AQ138" s="89">
        <v>6.5796564166648714</v>
      </c>
      <c r="AR138" s="89">
        <v>30.310687560215491</v>
      </c>
      <c r="AS138" s="89">
        <v>6.7214481027054997</v>
      </c>
      <c r="AT138" s="89">
        <v>2.0367372611466701</v>
      </c>
      <c r="AU138" s="89">
        <v>7.3988548398160345</v>
      </c>
      <c r="AV138" s="89">
        <v>1.1416215461064556</v>
      </c>
      <c r="AW138" s="89">
        <v>6.8618146590291165</v>
      </c>
      <c r="AX138" s="89">
        <v>1.3583770942813158</v>
      </c>
      <c r="AY138" s="89">
        <v>4.004381186410221</v>
      </c>
      <c r="AZ138" s="89">
        <v>0.55562919977081204</v>
      </c>
      <c r="BA138" s="89">
        <v>3.8272663755219112</v>
      </c>
      <c r="BB138" s="89">
        <v>0.57105667855444286</v>
      </c>
      <c r="BC138" s="89">
        <v>5.4594915145279979</v>
      </c>
      <c r="BD138" s="89">
        <v>0.80066271022366831</v>
      </c>
      <c r="BE138" s="89">
        <v>12.02417039352463</v>
      </c>
      <c r="BF138" s="89">
        <v>6.6425407788534754</v>
      </c>
      <c r="BG138" s="89">
        <v>1.7383724393896527</v>
      </c>
    </row>
    <row r="139" spans="1:59" x14ac:dyDescent="0.25">
      <c r="A139" s="88" t="s">
        <v>293</v>
      </c>
      <c r="B139" s="86">
        <v>210317</v>
      </c>
      <c r="C139" s="86" t="s">
        <v>307</v>
      </c>
      <c r="D139" s="87" t="s">
        <v>113</v>
      </c>
      <c r="E139" s="87" t="s">
        <v>114</v>
      </c>
      <c r="F139" s="87" t="s">
        <v>115</v>
      </c>
      <c r="G139" s="89">
        <v>54.265595069796831</v>
      </c>
      <c r="H139" s="89">
        <v>2.2666738711168604</v>
      </c>
      <c r="I139" s="89">
        <v>13.71980233929129</v>
      </c>
      <c r="J139" s="89">
        <v>13.304122005179259</v>
      </c>
      <c r="K139" s="89">
        <v>0.20457383985851965</v>
      </c>
      <c r="L139" s="89">
        <v>3.7457944765451043</v>
      </c>
      <c r="M139" s="89">
        <v>7.2061940824151032</v>
      </c>
      <c r="N139" s="89">
        <v>3.1291865642797152</v>
      </c>
      <c r="O139" s="89">
        <v>1.7665490188554347</v>
      </c>
      <c r="P139" s="89">
        <v>0.39150873266188096</v>
      </c>
      <c r="Q139" s="89">
        <v>100</v>
      </c>
      <c r="S139" s="90">
        <v>8.7179769042848925</v>
      </c>
      <c r="T139" s="90">
        <v>4.6409534929056644</v>
      </c>
      <c r="U139" s="91">
        <v>23215.435120391208</v>
      </c>
      <c r="V139" s="91">
        <v>22590.886488043525</v>
      </c>
      <c r="W139" s="91">
        <v>72605.193979529504</v>
      </c>
      <c r="X139" s="91">
        <v>253691.65695130019</v>
      </c>
      <c r="Y139" s="91">
        <v>1708.5441093364486</v>
      </c>
      <c r="Z139" s="91">
        <v>14664.123405518963</v>
      </c>
      <c r="AA139" s="91">
        <v>51502.669107020745</v>
      </c>
      <c r="AB139" s="89">
        <v>34.222757206788003</v>
      </c>
      <c r="AC139" s="91">
        <v>13600.043226701162</v>
      </c>
      <c r="AD139" s="90">
        <v>433.81006404725787</v>
      </c>
      <c r="AE139" s="91">
        <v>1584.4243897042347</v>
      </c>
      <c r="AF139" s="91">
        <v>103412.94034625839</v>
      </c>
      <c r="AG139" s="90">
        <v>1.0677745323070227</v>
      </c>
      <c r="AH139" s="90">
        <v>48.468877166693318</v>
      </c>
      <c r="AI139" s="90">
        <v>345.87260377344393</v>
      </c>
      <c r="AJ139" s="90">
        <v>36.359522134943319</v>
      </c>
      <c r="AK139" s="91">
        <v>192.84723485939773</v>
      </c>
      <c r="AL139" s="90">
        <v>12.639243380997955</v>
      </c>
      <c r="AM139" s="89">
        <v>1.1822958700874695</v>
      </c>
      <c r="AN139" s="91">
        <v>685.41000279730179</v>
      </c>
      <c r="AO139" s="90">
        <v>26.233886095985028</v>
      </c>
      <c r="AP139" s="90">
        <v>52.875621164835479</v>
      </c>
      <c r="AQ139" s="89">
        <v>6.7735567034191506</v>
      </c>
      <c r="AR139" s="89">
        <v>28.750391673016921</v>
      </c>
      <c r="AS139" s="89">
        <v>6.7387794990676717</v>
      </c>
      <c r="AT139" s="89">
        <v>1.9419670688423223</v>
      </c>
      <c r="AU139" s="89">
        <v>7.0767915874051264</v>
      </c>
      <c r="AV139" s="89">
        <v>1.0677523516184519</v>
      </c>
      <c r="AW139" s="89">
        <v>6.5494006019223869</v>
      </c>
      <c r="AX139" s="89">
        <v>1.4229403899089028</v>
      </c>
      <c r="AY139" s="89">
        <v>3.8529811106789871</v>
      </c>
      <c r="AZ139" s="89">
        <v>0.5456816235343791</v>
      </c>
      <c r="BA139" s="89">
        <v>3.7290011272044907</v>
      </c>
      <c r="BB139" s="89">
        <v>0.53321385708708224</v>
      </c>
      <c r="BC139" s="89">
        <v>5.1147983853833408</v>
      </c>
      <c r="BD139" s="89">
        <v>0.81542195998119693</v>
      </c>
      <c r="BE139" s="89">
        <v>12.238299949632731</v>
      </c>
      <c r="BF139" s="89">
        <v>6.068003289872534</v>
      </c>
      <c r="BG139" s="89">
        <v>1.7342436784319089</v>
      </c>
    </row>
    <row r="140" spans="1:59" x14ac:dyDescent="0.25">
      <c r="A140" s="88" t="s">
        <v>293</v>
      </c>
      <c r="B140" s="86">
        <v>210317</v>
      </c>
      <c r="C140" s="86" t="s">
        <v>308</v>
      </c>
      <c r="D140" s="87" t="s">
        <v>113</v>
      </c>
      <c r="E140" s="87" t="s">
        <v>114</v>
      </c>
      <c r="F140" s="87" t="s">
        <v>115</v>
      </c>
      <c r="G140" s="89">
        <v>53.915553570530754</v>
      </c>
      <c r="H140" s="89">
        <v>2.2912149000581992</v>
      </c>
      <c r="I140" s="89">
        <v>13.860682262494109</v>
      </c>
      <c r="J140" s="89">
        <v>13.217453064876823</v>
      </c>
      <c r="K140" s="89">
        <v>0.20228307666088749</v>
      </c>
      <c r="L140" s="89">
        <v>3.7612639557632295</v>
      </c>
      <c r="M140" s="89">
        <v>7.4354046365328053</v>
      </c>
      <c r="N140" s="89">
        <v>3.1384374272578359</v>
      </c>
      <c r="O140" s="89">
        <v>1.7828392045106225</v>
      </c>
      <c r="P140" s="89">
        <v>0.39486790131474003</v>
      </c>
      <c r="Q140" s="89">
        <v>100.00000000000001</v>
      </c>
      <c r="S140" s="90">
        <v>9.3249657950823028</v>
      </c>
      <c r="T140" s="90">
        <v>4.8623612696221317</v>
      </c>
      <c r="U140" s="91">
        <v>23284.067272825883</v>
      </c>
      <c r="V140" s="91">
        <v>22684.182917208036</v>
      </c>
      <c r="W140" s="91">
        <v>73350.730533118825</v>
      </c>
      <c r="X140" s="91">
        <v>252055.21294223127</v>
      </c>
      <c r="Y140" s="91">
        <v>1723.2035213375254</v>
      </c>
      <c r="Z140" s="91">
        <v>14799.348236642678</v>
      </c>
      <c r="AA140" s="91">
        <v>53140.836937299959</v>
      </c>
      <c r="AB140" s="89">
        <v>34.006683796697807</v>
      </c>
      <c r="AC140" s="91">
        <v>13747.289400349195</v>
      </c>
      <c r="AD140" s="90">
        <v>444.05616150036872</v>
      </c>
      <c r="AE140" s="91">
        <v>1566.6824287385737</v>
      </c>
      <c r="AF140" s="91">
        <v>102739.26267328755</v>
      </c>
      <c r="AG140" s="90">
        <v>1.3222524450109079</v>
      </c>
      <c r="AH140" s="90">
        <v>48.385642412458175</v>
      </c>
      <c r="AI140" s="90">
        <v>346.4696108222924</v>
      </c>
      <c r="AJ140" s="90">
        <v>37.169503301583184</v>
      </c>
      <c r="AK140" s="91">
        <v>195.46589132895471</v>
      </c>
      <c r="AL140" s="90">
        <v>12.620124791372447</v>
      </c>
      <c r="AM140" s="89">
        <v>1.2240098133627548</v>
      </c>
      <c r="AN140" s="91">
        <v>683.80600476976804</v>
      </c>
      <c r="AO140" s="90">
        <v>26.409101256512585</v>
      </c>
      <c r="AP140" s="90">
        <v>52.960181594632466</v>
      </c>
      <c r="AQ140" s="89">
        <v>6.7684813288764198</v>
      </c>
      <c r="AR140" s="89">
        <v>29.307461277839042</v>
      </c>
      <c r="AS140" s="89">
        <v>6.9413014054155422</v>
      </c>
      <c r="AT140" s="89">
        <v>2.155212692180168</v>
      </c>
      <c r="AU140" s="89">
        <v>7.3774288275223139</v>
      </c>
      <c r="AV140" s="89">
        <v>1.1026452126130779</v>
      </c>
      <c r="AW140" s="89">
        <v>6.5308516965413972</v>
      </c>
      <c r="AX140" s="89">
        <v>1.3952840415005048</v>
      </c>
      <c r="AY140" s="89">
        <v>3.8269584259936793</v>
      </c>
      <c r="AZ140" s="89">
        <v>0.53369978396877105</v>
      </c>
      <c r="BA140" s="89">
        <v>3.7013959750668288</v>
      </c>
      <c r="BB140" s="89">
        <v>0.55802433521416406</v>
      </c>
      <c r="BC140" s="89">
        <v>5.1997802490981986</v>
      </c>
      <c r="BD140" s="89">
        <v>0.83445917144545445</v>
      </c>
      <c r="BE140" s="89">
        <v>12.172696441475674</v>
      </c>
      <c r="BF140" s="89">
        <v>6.2535798431181515</v>
      </c>
      <c r="BG140" s="89">
        <v>1.7927290156346225</v>
      </c>
    </row>
    <row r="141" spans="1:59" x14ac:dyDescent="0.25">
      <c r="A141" s="88" t="s">
        <v>293</v>
      </c>
      <c r="B141" s="86">
        <v>210318</v>
      </c>
      <c r="C141" s="86" t="s">
        <v>297</v>
      </c>
      <c r="D141" s="87" t="s">
        <v>113</v>
      </c>
      <c r="E141" s="87" t="s">
        <v>114</v>
      </c>
      <c r="F141" s="87" t="s">
        <v>115</v>
      </c>
      <c r="G141" s="89">
        <v>54.8600536392495</v>
      </c>
      <c r="H141" s="89">
        <v>2.1791122765370994</v>
      </c>
      <c r="I141" s="89">
        <v>13.682582158351417</v>
      </c>
      <c r="J141" s="89">
        <v>12.976489292976094</v>
      </c>
      <c r="K141" s="89">
        <v>0.19969008937391272</v>
      </c>
      <c r="L141" s="89">
        <v>3.7875938935826188</v>
      </c>
      <c r="M141" s="89">
        <v>7.1739882717911936</v>
      </c>
      <c r="N141" s="89">
        <v>2.9987259068877279</v>
      </c>
      <c r="O141" s="89">
        <v>1.742562266194466</v>
      </c>
      <c r="P141" s="89">
        <v>0.39920220505596149</v>
      </c>
      <c r="Q141" s="89">
        <v>100</v>
      </c>
      <c r="S141" s="90">
        <v>8.7008353277658017</v>
      </c>
      <c r="T141" s="90">
        <v>4.8402311820672708</v>
      </c>
      <c r="U141" s="91">
        <v>22247.547503200054</v>
      </c>
      <c r="V141" s="91">
        <v>22842.978772196773</v>
      </c>
      <c r="W141" s="91">
        <v>72408.224781995697</v>
      </c>
      <c r="X141" s="91">
        <v>256470.75076349141</v>
      </c>
      <c r="Y141" s="91">
        <v>1742.118422864216</v>
      </c>
      <c r="Z141" s="91">
        <v>14465.009371680262</v>
      </c>
      <c r="AA141" s="91">
        <v>51272.494178491659</v>
      </c>
      <c r="AB141" s="89">
        <v>27.620169158464137</v>
      </c>
      <c r="AC141" s="91">
        <v>13074.673659222597</v>
      </c>
      <c r="AD141" s="90">
        <v>434.89514354741516</v>
      </c>
      <c r="AE141" s="91">
        <v>1546.5997422009541</v>
      </c>
      <c r="AF141" s="91">
        <v>100866.25127430318</v>
      </c>
      <c r="AG141" s="90">
        <v>1.0860010645989742</v>
      </c>
      <c r="AH141" s="90">
        <v>47.435588001584819</v>
      </c>
      <c r="AI141" s="90">
        <v>339.15497453678825</v>
      </c>
      <c r="AJ141" s="90">
        <v>35.010682864373202</v>
      </c>
      <c r="AK141" s="91">
        <v>186.9613856656685</v>
      </c>
      <c r="AL141" s="90">
        <v>12.400799071773028</v>
      </c>
      <c r="AM141" s="89">
        <v>1.1916381138869536</v>
      </c>
      <c r="AN141" s="91">
        <v>674.72951198536077</v>
      </c>
      <c r="AO141" s="90">
        <v>25.912605023127075</v>
      </c>
      <c r="AP141" s="90">
        <v>52.664761309713555</v>
      </c>
      <c r="AQ141" s="89">
        <v>6.8247977970556661</v>
      </c>
      <c r="AR141" s="89">
        <v>29.021748787135838</v>
      </c>
      <c r="AS141" s="89">
        <v>6.6025570586560445</v>
      </c>
      <c r="AT141" s="89">
        <v>1.9919485106752881</v>
      </c>
      <c r="AU141" s="89">
        <v>6.9571937849308343</v>
      </c>
      <c r="AV141" s="89">
        <v>1.0327813316181327</v>
      </c>
      <c r="AW141" s="89">
        <v>6.421047973235904</v>
      </c>
      <c r="AX141" s="89">
        <v>1.348247353617867</v>
      </c>
      <c r="AY141" s="89">
        <v>3.9823610406909808</v>
      </c>
      <c r="AZ141" s="89">
        <v>0.53956115885279166</v>
      </c>
      <c r="BA141" s="89">
        <v>3.6446194217159995</v>
      </c>
      <c r="BB141" s="89">
        <v>0.54419875222115266</v>
      </c>
      <c r="BC141" s="89">
        <v>5.1990963493160027</v>
      </c>
      <c r="BD141" s="89">
        <v>0.79745101807209273</v>
      </c>
      <c r="BE141" s="89">
        <v>11.926471197223226</v>
      </c>
      <c r="BF141" s="89">
        <v>6.3211559640836299</v>
      </c>
      <c r="BG141" s="89">
        <v>1.684677644713646</v>
      </c>
    </row>
    <row r="142" spans="1:59" x14ac:dyDescent="0.25">
      <c r="A142" s="88" t="s">
        <v>293</v>
      </c>
      <c r="B142" s="86">
        <v>210318</v>
      </c>
      <c r="C142" s="86" t="s">
        <v>309</v>
      </c>
      <c r="D142" s="87" t="s">
        <v>113</v>
      </c>
      <c r="E142" s="87" t="s">
        <v>114</v>
      </c>
      <c r="F142" s="87" t="s">
        <v>115</v>
      </c>
      <c r="G142" s="89">
        <v>54.763587042396949</v>
      </c>
      <c r="H142" s="89">
        <v>2.184739777867466</v>
      </c>
      <c r="I142" s="89">
        <v>13.475410819253293</v>
      </c>
      <c r="J142" s="89">
        <v>13.138776412890314</v>
      </c>
      <c r="K142" s="89">
        <v>0.20077411487343233</v>
      </c>
      <c r="L142" s="89">
        <v>3.7525183695617144</v>
      </c>
      <c r="M142" s="89">
        <v>7.2443219696990688</v>
      </c>
      <c r="N142" s="89">
        <v>3.0881734015111921</v>
      </c>
      <c r="O142" s="89">
        <v>1.7515054855990704</v>
      </c>
      <c r="P142" s="89">
        <v>0.40019260634749476</v>
      </c>
      <c r="Q142" s="89">
        <v>99.999999999999986</v>
      </c>
      <c r="S142" s="90">
        <v>8.197057967847611</v>
      </c>
      <c r="T142" s="90">
        <v>5.6124502882303666</v>
      </c>
      <c r="U142" s="91">
        <v>22911.158465811535</v>
      </c>
      <c r="V142" s="91">
        <v>22631.438286826698</v>
      </c>
      <c r="W142" s="91">
        <v>71311.874055488428</v>
      </c>
      <c r="X142" s="91">
        <v>256019.76942320573</v>
      </c>
      <c r="Y142" s="91">
        <v>1746.4405341004672</v>
      </c>
      <c r="Z142" s="91">
        <v>14539.247035957884</v>
      </c>
      <c r="AA142" s="91">
        <v>51775.169117439247</v>
      </c>
      <c r="AB142" s="89">
        <v>28.775047200455603</v>
      </c>
      <c r="AC142" s="91">
        <v>13108.438667204797</v>
      </c>
      <c r="AD142" s="90">
        <v>437.8607307243575</v>
      </c>
      <c r="AE142" s="91">
        <v>1554.9955196947335</v>
      </c>
      <c r="AF142" s="91">
        <v>102127.70905739641</v>
      </c>
      <c r="AG142" s="90">
        <v>1.2344251054930664</v>
      </c>
      <c r="AH142" s="90">
        <v>48.902688450566153</v>
      </c>
      <c r="AI142" s="90">
        <v>346.370047554466</v>
      </c>
      <c r="AJ142" s="90">
        <v>35.68112047803244</v>
      </c>
      <c r="AK142" s="91">
        <v>186.43247903323223</v>
      </c>
      <c r="AL142" s="90">
        <v>12.796726979075137</v>
      </c>
      <c r="AM142" s="89">
        <v>1.1634311991229001</v>
      </c>
      <c r="AN142" s="91">
        <v>678.54368262749313</v>
      </c>
      <c r="AO142" s="90">
        <v>25.905822529384618</v>
      </c>
      <c r="AP142" s="90">
        <v>52.828655253335803</v>
      </c>
      <c r="AQ142" s="89">
        <v>6.5991156244683546</v>
      </c>
      <c r="AR142" s="89">
        <v>28.30408499815039</v>
      </c>
      <c r="AS142" s="89">
        <v>6.4592983879651182</v>
      </c>
      <c r="AT142" s="89">
        <v>2.0483897145709982</v>
      </c>
      <c r="AU142" s="89">
        <v>6.830663837416135</v>
      </c>
      <c r="AV142" s="89">
        <v>1.0082068332687266</v>
      </c>
      <c r="AW142" s="89">
        <v>6.6268433938980822</v>
      </c>
      <c r="AX142" s="89">
        <v>1.3423821084341796</v>
      </c>
      <c r="AY142" s="89">
        <v>3.9376479507130586</v>
      </c>
      <c r="AZ142" s="89">
        <v>0.5096908012486161</v>
      </c>
      <c r="BA142" s="89">
        <v>3.4670591094286154</v>
      </c>
      <c r="BB142" s="89">
        <v>0.51753897010568373</v>
      </c>
      <c r="BC142" s="89">
        <v>5.1128022056268954</v>
      </c>
      <c r="BD142" s="89">
        <v>0.8049803883745098</v>
      </c>
      <c r="BE142" s="89">
        <v>12.144156610780211</v>
      </c>
      <c r="BF142" s="89">
        <v>6.1813549967265162</v>
      </c>
      <c r="BG142" s="89">
        <v>1.6634554170935059</v>
      </c>
    </row>
    <row r="143" spans="1:59" x14ac:dyDescent="0.25">
      <c r="A143" s="88" t="s">
        <v>293</v>
      </c>
      <c r="B143" s="86">
        <v>210318</v>
      </c>
      <c r="C143" s="86" t="s">
        <v>304</v>
      </c>
      <c r="D143" s="87" t="s">
        <v>113</v>
      </c>
      <c r="E143" s="87" t="s">
        <v>114</v>
      </c>
      <c r="F143" s="87" t="s">
        <v>115</v>
      </c>
      <c r="G143" s="89">
        <v>55.168847117787713</v>
      </c>
      <c r="H143" s="89">
        <v>2.1874898566224941</v>
      </c>
      <c r="I143" s="89">
        <v>13.596355770380057</v>
      </c>
      <c r="J143" s="89">
        <v>12.650292529001819</v>
      </c>
      <c r="K143" s="89">
        <v>0.20513966550513521</v>
      </c>
      <c r="L143" s="89">
        <v>3.7302838090654995</v>
      </c>
      <c r="M143" s="89">
        <v>7.2722323848553714</v>
      </c>
      <c r="N143" s="89">
        <v>3.0712452306860158</v>
      </c>
      <c r="O143" s="89">
        <v>1.7414757684990427</v>
      </c>
      <c r="P143" s="89">
        <v>0.37663786759684736</v>
      </c>
      <c r="Q143" s="89">
        <v>99.999999999999972</v>
      </c>
      <c r="S143" s="90">
        <v>8.8947068841594561</v>
      </c>
      <c r="T143" s="90">
        <v>4.6252935059977895</v>
      </c>
      <c r="U143" s="91">
        <v>22785.568366459553</v>
      </c>
      <c r="V143" s="91">
        <v>22497.341652474028</v>
      </c>
      <c r="W143" s="91">
        <v>71951.914736851264</v>
      </c>
      <c r="X143" s="91">
        <v>257914.36027565756</v>
      </c>
      <c r="Y143" s="91">
        <v>1643.647654192642</v>
      </c>
      <c r="Z143" s="91">
        <v>14455.990354310554</v>
      </c>
      <c r="AA143" s="91">
        <v>51974.644854561338</v>
      </c>
      <c r="AB143" s="89">
        <v>27.859837797395713</v>
      </c>
      <c r="AC143" s="91">
        <v>13124.939139734965</v>
      </c>
      <c r="AD143" s="90">
        <v>442.60064243787969</v>
      </c>
      <c r="AE143" s="91">
        <v>1588.8067093372722</v>
      </c>
      <c r="AF143" s="91">
        <v>98330.723827931142</v>
      </c>
      <c r="AG143" s="90">
        <v>0.97518424770737488</v>
      </c>
      <c r="AH143" s="90">
        <v>49.186554052129402</v>
      </c>
      <c r="AI143" s="90">
        <v>343.30998499175109</v>
      </c>
      <c r="AJ143" s="90">
        <v>36.561030133350158</v>
      </c>
      <c r="AK143" s="91">
        <v>192.63583246903892</v>
      </c>
      <c r="AL143" s="90">
        <v>12.682787366901408</v>
      </c>
      <c r="AM143" s="89">
        <v>1.153048568378767</v>
      </c>
      <c r="AN143" s="91">
        <v>682.08393184409965</v>
      </c>
      <c r="AO143" s="90">
        <v>25.45704279585842</v>
      </c>
      <c r="AP143" s="90">
        <v>52.297732350612655</v>
      </c>
      <c r="AQ143" s="89">
        <v>6.5379693825888641</v>
      </c>
      <c r="AR143" s="89">
        <v>28.791108908725015</v>
      </c>
      <c r="AS143" s="89">
        <v>6.5390337595069958</v>
      </c>
      <c r="AT143" s="89">
        <v>2.0850186527911245</v>
      </c>
      <c r="AU143" s="89">
        <v>6.9889157923624134</v>
      </c>
      <c r="AV143" s="89">
        <v>1.0303539219671214</v>
      </c>
      <c r="AW143" s="89">
        <v>6.3132331970272881</v>
      </c>
      <c r="AX143" s="89">
        <v>1.3076717523400552</v>
      </c>
      <c r="AY143" s="89">
        <v>3.7738684277243006</v>
      </c>
      <c r="AZ143" s="89">
        <v>0.51843015229922051</v>
      </c>
      <c r="BA143" s="89">
        <v>3.5082145177186472</v>
      </c>
      <c r="BB143" s="89">
        <v>0.52213488897702176</v>
      </c>
      <c r="BC143" s="89">
        <v>4.9305339993684125</v>
      </c>
      <c r="BD143" s="89">
        <v>0.79082833404287844</v>
      </c>
      <c r="BE143" s="89">
        <v>11.886394868272557</v>
      </c>
      <c r="BF143" s="89">
        <v>6.3716518765693637</v>
      </c>
      <c r="BG143" s="89">
        <v>1.7062271597401262</v>
      </c>
    </row>
    <row r="144" spans="1:59" x14ac:dyDescent="0.25">
      <c r="A144" s="88" t="s">
        <v>293</v>
      </c>
      <c r="B144" s="86">
        <v>210318</v>
      </c>
      <c r="C144" s="86" t="s">
        <v>305</v>
      </c>
      <c r="D144" s="87" t="s">
        <v>113</v>
      </c>
      <c r="E144" s="87" t="s">
        <v>114</v>
      </c>
      <c r="F144" s="87" t="s">
        <v>115</v>
      </c>
      <c r="G144" s="89">
        <v>55.207771160585438</v>
      </c>
      <c r="H144" s="89">
        <v>2.1725431695244222</v>
      </c>
      <c r="I144" s="89">
        <v>13.575202684068611</v>
      </c>
      <c r="J144" s="89">
        <v>12.644417552234209</v>
      </c>
      <c r="K144" s="89">
        <v>0.20165114648913976</v>
      </c>
      <c r="L144" s="89">
        <v>3.7284564062112158</v>
      </c>
      <c r="M144" s="89">
        <v>7.3153212407937582</v>
      </c>
      <c r="N144" s="89">
        <v>3.0344400253484247</v>
      </c>
      <c r="O144" s="89">
        <v>1.7493765415946108</v>
      </c>
      <c r="P144" s="89">
        <v>0.37082007315016691</v>
      </c>
      <c r="Q144" s="89">
        <v>100.00000000000003</v>
      </c>
      <c r="S144" s="90">
        <v>9.2261974240492837</v>
      </c>
      <c r="T144" s="90">
        <v>5.2950432714577387</v>
      </c>
      <c r="U144" s="91">
        <v>22512.510548059963</v>
      </c>
      <c r="V144" s="91">
        <v>22486.320585859841</v>
      </c>
      <c r="W144" s="91">
        <v>71839.97260409109</v>
      </c>
      <c r="X144" s="91">
        <v>258096.33017573692</v>
      </c>
      <c r="Y144" s="91">
        <v>1618.2587992273284</v>
      </c>
      <c r="Z144" s="91">
        <v>14521.574671776863</v>
      </c>
      <c r="AA144" s="91">
        <v>52282.60090795299</v>
      </c>
      <c r="AB144" s="89">
        <v>28.146457507396576</v>
      </c>
      <c r="AC144" s="91">
        <v>13035.259017146533</v>
      </c>
      <c r="AD144" s="90">
        <v>432.57989877722599</v>
      </c>
      <c r="AE144" s="91">
        <v>1561.7881295583875</v>
      </c>
      <c r="AF144" s="91">
        <v>98285.05763351651</v>
      </c>
      <c r="AG144" s="90">
        <v>0.98576544212868145</v>
      </c>
      <c r="AH144" s="90">
        <v>48.502697571703138</v>
      </c>
      <c r="AI144" s="90">
        <v>335.04313678472124</v>
      </c>
      <c r="AJ144" s="90">
        <v>36.551595844498607</v>
      </c>
      <c r="AK144" s="91">
        <v>192.47245281764879</v>
      </c>
      <c r="AL144" s="90">
        <v>12.394007306745129</v>
      </c>
      <c r="AM144" s="89">
        <v>1.1480728517707004</v>
      </c>
      <c r="AN144" s="91">
        <v>685.73910629984482</v>
      </c>
      <c r="AO144" s="90">
        <v>25.856372917910303</v>
      </c>
      <c r="AP144" s="90">
        <v>52.789432337565252</v>
      </c>
      <c r="AQ144" s="89">
        <v>6.6498632073301644</v>
      </c>
      <c r="AR144" s="89">
        <v>29.564708899129815</v>
      </c>
      <c r="AS144" s="89">
        <v>6.7901057576632766</v>
      </c>
      <c r="AT144" s="89">
        <v>2.0266505179186045</v>
      </c>
      <c r="AU144" s="89">
        <v>7.470182625095152</v>
      </c>
      <c r="AV144" s="89">
        <v>1.0745542248312294</v>
      </c>
      <c r="AW144" s="89">
        <v>6.5055322880921285</v>
      </c>
      <c r="AX144" s="89">
        <v>1.3666770217108091</v>
      </c>
      <c r="AY144" s="89">
        <v>4.014581568846042</v>
      </c>
      <c r="AZ144" s="89">
        <v>0.55831862329616844</v>
      </c>
      <c r="BA144" s="89">
        <v>3.6782069081437836</v>
      </c>
      <c r="BB144" s="89">
        <v>0.55368371814144857</v>
      </c>
      <c r="BC144" s="89">
        <v>5.2566137346061064</v>
      </c>
      <c r="BD144" s="89">
        <v>0.83221756433735439</v>
      </c>
      <c r="BE144" s="89">
        <v>12.271067654263467</v>
      </c>
      <c r="BF144" s="89">
        <v>6.3308191989212448</v>
      </c>
      <c r="BG144" s="89">
        <v>1.7653198238097683</v>
      </c>
    </row>
    <row r="145" spans="1:59" x14ac:dyDescent="0.25">
      <c r="A145" s="88" t="s">
        <v>293</v>
      </c>
      <c r="B145" s="86">
        <v>210318</v>
      </c>
      <c r="C145" s="86" t="s">
        <v>310</v>
      </c>
      <c r="D145" s="87" t="s">
        <v>113</v>
      </c>
      <c r="E145" s="87" t="s">
        <v>114</v>
      </c>
      <c r="F145" s="87" t="s">
        <v>115</v>
      </c>
      <c r="G145" s="89">
        <v>54.936016971265026</v>
      </c>
      <c r="H145" s="89">
        <v>2.2111993166248562</v>
      </c>
      <c r="I145" s="89">
        <v>13.223639968076869</v>
      </c>
      <c r="J145" s="89">
        <v>13.150401376398595</v>
      </c>
      <c r="K145" s="89">
        <v>0.20365396155655377</v>
      </c>
      <c r="L145" s="89">
        <v>3.7761450902166058</v>
      </c>
      <c r="M145" s="89">
        <v>7.2638795366182451</v>
      </c>
      <c r="N145" s="89">
        <v>3.0444400465769159</v>
      </c>
      <c r="O145" s="89">
        <v>1.7926395777049111</v>
      </c>
      <c r="P145" s="89">
        <v>0.39798415496141704</v>
      </c>
      <c r="Q145" s="89">
        <v>100</v>
      </c>
      <c r="S145" s="90">
        <v>9.0523691028908786</v>
      </c>
      <c r="T145" s="90">
        <v>4.9055931457369981</v>
      </c>
      <c r="U145" s="91">
        <v>22586.70070555414</v>
      </c>
      <c r="V145" s="91">
        <v>22773.931039096351</v>
      </c>
      <c r="W145" s="91">
        <v>69979.502711062785</v>
      </c>
      <c r="X145" s="91">
        <v>256825.87934066399</v>
      </c>
      <c r="Y145" s="91">
        <v>1736.802852251624</v>
      </c>
      <c r="Z145" s="91">
        <v>14880.701134528466</v>
      </c>
      <c r="AA145" s="91">
        <v>51914.947048210597</v>
      </c>
      <c r="AB145" s="89">
        <v>28.330901528856021</v>
      </c>
      <c r="AC145" s="91">
        <v>13267.195899749138</v>
      </c>
      <c r="AD145" s="90">
        <v>449.32823676659984</v>
      </c>
      <c r="AE145" s="91">
        <v>1577.299932255509</v>
      </c>
      <c r="AF145" s="91">
        <v>102218.06989874628</v>
      </c>
      <c r="AG145" s="90">
        <v>1.080927968351044</v>
      </c>
      <c r="AH145" s="90">
        <v>49.979356653573291</v>
      </c>
      <c r="AI145" s="90">
        <v>344.15716329496593</v>
      </c>
      <c r="AJ145" s="90">
        <v>36.197840678985131</v>
      </c>
      <c r="AK145" s="91">
        <v>193.32004807773154</v>
      </c>
      <c r="AL145" s="90">
        <v>12.356287672979763</v>
      </c>
      <c r="AM145" s="89">
        <v>1.219896579793547</v>
      </c>
      <c r="AN145" s="91">
        <v>701.82332058467682</v>
      </c>
      <c r="AO145" s="90">
        <v>26.111983275292712</v>
      </c>
      <c r="AP145" s="90">
        <v>53.381558923393946</v>
      </c>
      <c r="AQ145" s="89">
        <v>6.689559724009281</v>
      </c>
      <c r="AR145" s="89">
        <v>29.730809149217166</v>
      </c>
      <c r="AS145" s="89">
        <v>7.0449519379057683</v>
      </c>
      <c r="AT145" s="89">
        <v>2.0633631720676373</v>
      </c>
      <c r="AU145" s="89">
        <v>7.3649019824125217</v>
      </c>
      <c r="AV145" s="89">
        <v>1.1130792727493377</v>
      </c>
      <c r="AW145" s="89">
        <v>6.8051945149554163</v>
      </c>
      <c r="AX145" s="89">
        <v>1.3846521796921727</v>
      </c>
      <c r="AY145" s="89">
        <v>4.0524979000986665</v>
      </c>
      <c r="AZ145" s="89">
        <v>0.5131134178018717</v>
      </c>
      <c r="BA145" s="89">
        <v>3.6183606122444445</v>
      </c>
      <c r="BB145" s="89">
        <v>0.53770534401514192</v>
      </c>
      <c r="BC145" s="89">
        <v>5.2062019863245066</v>
      </c>
      <c r="BD145" s="89">
        <v>0.79504742554155616</v>
      </c>
      <c r="BE145" s="89">
        <v>12.372419342424296</v>
      </c>
      <c r="BF145" s="89">
        <v>6.2401417032286242</v>
      </c>
      <c r="BG145" s="89">
        <v>1.7330161020299721</v>
      </c>
    </row>
    <row r="146" spans="1:59" x14ac:dyDescent="0.25">
      <c r="A146" s="88" t="s">
        <v>293</v>
      </c>
      <c r="B146" s="86">
        <v>210318</v>
      </c>
      <c r="C146" s="86" t="s">
        <v>311</v>
      </c>
      <c r="D146" s="87" t="s">
        <v>113</v>
      </c>
      <c r="E146" s="87" t="s">
        <v>114</v>
      </c>
      <c r="F146" s="87" t="s">
        <v>115</v>
      </c>
      <c r="G146" s="89">
        <v>54.914169788281647</v>
      </c>
      <c r="H146" s="89">
        <v>2.1827804877669985</v>
      </c>
      <c r="I146" s="89">
        <v>13.355894268356575</v>
      </c>
      <c r="J146" s="89">
        <v>13.193985202441537</v>
      </c>
      <c r="K146" s="89">
        <v>0.20213283284892883</v>
      </c>
      <c r="L146" s="89">
        <v>3.8495846878338487</v>
      </c>
      <c r="M146" s="89">
        <v>7.0431018851939582</v>
      </c>
      <c r="N146" s="89">
        <v>3.1273089465564485</v>
      </c>
      <c r="O146" s="89">
        <v>1.7431981595434634</v>
      </c>
      <c r="P146" s="89">
        <v>0.38784374117662451</v>
      </c>
      <c r="Q146" s="89">
        <v>100.00000000000006</v>
      </c>
      <c r="S146" s="90">
        <v>9.0020984837094158</v>
      </c>
      <c r="T146" s="90">
        <v>5.3956260958560582</v>
      </c>
      <c r="U146" s="91">
        <v>23201.505074502293</v>
      </c>
      <c r="V146" s="91">
        <v>23216.84525232594</v>
      </c>
      <c r="W146" s="91">
        <v>70679.392468142993</v>
      </c>
      <c r="X146" s="91">
        <v>256723.74376021669</v>
      </c>
      <c r="Y146" s="91">
        <v>1692.5500864947894</v>
      </c>
      <c r="Z146" s="91">
        <v>14470.287922370289</v>
      </c>
      <c r="AA146" s="91">
        <v>50337.049173481217</v>
      </c>
      <c r="AB146" s="89">
        <v>27.810185011332539</v>
      </c>
      <c r="AC146" s="91">
        <v>13096.682926601992</v>
      </c>
      <c r="AD146" s="90">
        <v>458.77484804989774</v>
      </c>
      <c r="AE146" s="91">
        <v>1565.5187904149539</v>
      </c>
      <c r="AF146" s="91">
        <v>102556.84697857806</v>
      </c>
      <c r="AG146" s="90">
        <v>0.99127397356635538</v>
      </c>
      <c r="AH146" s="90">
        <v>48.571113670875086</v>
      </c>
      <c r="AI146" s="90">
        <v>336.81501285937355</v>
      </c>
      <c r="AJ146" s="90">
        <v>35.026975195681224</v>
      </c>
      <c r="AK146" s="91">
        <v>188.21329448979995</v>
      </c>
      <c r="AL146" s="90">
        <v>12.404157386917646</v>
      </c>
      <c r="AM146" s="89">
        <v>1.134865648858371</v>
      </c>
      <c r="AN146" s="91">
        <v>674.45406424514363</v>
      </c>
      <c r="AO146" s="90">
        <v>25.191188236574924</v>
      </c>
      <c r="AP146" s="90">
        <v>52.033849604638775</v>
      </c>
      <c r="AQ146" s="89">
        <v>6.6973123990747725</v>
      </c>
      <c r="AR146" s="89">
        <v>30.362746612641416</v>
      </c>
      <c r="AS146" s="89">
        <v>6.6841553712989912</v>
      </c>
      <c r="AT146" s="89">
        <v>1.996270870822034</v>
      </c>
      <c r="AU146" s="89">
        <v>6.9361080935769914</v>
      </c>
      <c r="AV146" s="89">
        <v>1.091706972388073</v>
      </c>
      <c r="AW146" s="89">
        <v>6.6676614785796149</v>
      </c>
      <c r="AX146" s="89">
        <v>1.3576323314628547</v>
      </c>
      <c r="AY146" s="89">
        <v>3.859211799130513</v>
      </c>
      <c r="AZ146" s="89">
        <v>0.53336212097102376</v>
      </c>
      <c r="BA146" s="89">
        <v>3.4483827758685535</v>
      </c>
      <c r="BB146" s="89">
        <v>0.53568832058175708</v>
      </c>
      <c r="BC146" s="89">
        <v>4.9791675155971067</v>
      </c>
      <c r="BD146" s="89">
        <v>0.79293908117367451</v>
      </c>
      <c r="BE146" s="89">
        <v>12.264314340908124</v>
      </c>
      <c r="BF146" s="89">
        <v>6.1145851884685927</v>
      </c>
      <c r="BG146" s="89">
        <v>1.7437947087282815</v>
      </c>
    </row>
    <row r="147" spans="1:59" x14ac:dyDescent="0.25">
      <c r="A147" s="88" t="s">
        <v>293</v>
      </c>
      <c r="B147" s="86">
        <v>210705</v>
      </c>
      <c r="C147" s="86" t="s">
        <v>300</v>
      </c>
      <c r="D147" s="87" t="s">
        <v>113</v>
      </c>
      <c r="E147" s="87" t="s">
        <v>114</v>
      </c>
      <c r="F147" s="87" t="s">
        <v>115</v>
      </c>
      <c r="G147" s="89">
        <v>54.036138322402962</v>
      </c>
      <c r="H147" s="89">
        <v>2.3421059451949291</v>
      </c>
      <c r="I147" s="89">
        <v>13.784405799555696</v>
      </c>
      <c r="J147" s="89">
        <v>13.249072696739328</v>
      </c>
      <c r="K147" s="89">
        <v>0.20324049433530875</v>
      </c>
      <c r="L147" s="89">
        <v>3.8789692563237224</v>
      </c>
      <c r="M147" s="89">
        <v>7.3482808458679623</v>
      </c>
      <c r="N147" s="89">
        <v>3.0239868228593734</v>
      </c>
      <c r="O147" s="89">
        <v>1.7310790817359418</v>
      </c>
      <c r="P147" s="89">
        <v>0.40272073498478356</v>
      </c>
      <c r="Q147" s="89">
        <v>100.00000000000001</v>
      </c>
      <c r="S147" s="90">
        <v>9.5968486320366733</v>
      </c>
      <c r="T147" s="90">
        <v>7.831388173896797</v>
      </c>
      <c r="U147" s="91">
        <v>22434.95823879369</v>
      </c>
      <c r="V147" s="91">
        <v>23394.063584888368</v>
      </c>
      <c r="W147" s="91">
        <v>72947.075491248746</v>
      </c>
      <c r="X147" s="91">
        <v>252618.94665723384</v>
      </c>
      <c r="Y147" s="91">
        <v>1757.4732874735955</v>
      </c>
      <c r="Z147" s="91">
        <v>14369.687457490054</v>
      </c>
      <c r="AA147" s="91">
        <v>52518.163205418328</v>
      </c>
      <c r="AB147" s="89">
        <v>34.784310786750439</v>
      </c>
      <c r="AC147" s="91">
        <v>14052.635671169573</v>
      </c>
      <c r="AD147" s="90">
        <v>464.23284580363526</v>
      </c>
      <c r="AE147" s="91">
        <v>1574.0976286269663</v>
      </c>
      <c r="AF147" s="91">
        <v>102985.0420717548</v>
      </c>
      <c r="AG147" s="90">
        <v>1.3639166750034888</v>
      </c>
      <c r="AH147" s="90">
        <v>47.776512739754033</v>
      </c>
      <c r="AI147" s="90">
        <v>345.85805319133823</v>
      </c>
      <c r="AJ147" s="90">
        <v>35.567056246159254</v>
      </c>
      <c r="AK147" s="91">
        <v>189.85229844588201</v>
      </c>
      <c r="AL147" s="90">
        <v>12.651477252987235</v>
      </c>
      <c r="AM147" s="89">
        <v>1.3498511411583025</v>
      </c>
      <c r="AN147" s="91">
        <v>678.44960311097316</v>
      </c>
      <c r="AO147" s="90">
        <v>25.212207570647475</v>
      </c>
      <c r="AP147" s="90">
        <v>52.290846291330901</v>
      </c>
      <c r="AQ147" s="89">
        <v>6.5526172772865765</v>
      </c>
      <c r="AR147" s="89">
        <v>28.924238296323328</v>
      </c>
      <c r="AS147" s="89">
        <v>6.2287024218063989</v>
      </c>
      <c r="AT147" s="89">
        <v>2.0762868047677525</v>
      </c>
      <c r="AU147" s="89">
        <v>6.9694001485783543</v>
      </c>
      <c r="AV147" s="89">
        <v>1.0292841177925391</v>
      </c>
      <c r="AW147" s="89">
        <v>6.6365789639914112</v>
      </c>
      <c r="AX147" s="89">
        <v>1.2879479123642299</v>
      </c>
      <c r="AY147" s="89">
        <v>3.6888262132609335</v>
      </c>
      <c r="AZ147" s="89">
        <v>0.54243243749604053</v>
      </c>
      <c r="BA147" s="89">
        <v>3.572554178354125</v>
      </c>
      <c r="BB147" s="89">
        <v>0.52731448006023607</v>
      </c>
      <c r="BC147" s="89">
        <v>5.0586575516734564</v>
      </c>
      <c r="BD147" s="89">
        <v>0.81719640518355874</v>
      </c>
      <c r="BE147" s="89">
        <v>11.933944390078937</v>
      </c>
      <c r="BF147" s="89">
        <v>6.0795847964935303</v>
      </c>
      <c r="BG147" s="89">
        <v>1.7083207878034059</v>
      </c>
    </row>
    <row r="148" spans="1:59" x14ac:dyDescent="0.25">
      <c r="A148" s="88" t="s">
        <v>293</v>
      </c>
      <c r="B148" s="86">
        <v>210705</v>
      </c>
      <c r="C148" s="86" t="s">
        <v>301</v>
      </c>
      <c r="D148" s="87" t="s">
        <v>113</v>
      </c>
      <c r="E148" s="87" t="s">
        <v>114</v>
      </c>
      <c r="F148" s="87" t="s">
        <v>115</v>
      </c>
      <c r="G148" s="89">
        <v>54.2949503851668</v>
      </c>
      <c r="H148" s="89">
        <v>2.3515979705103014</v>
      </c>
      <c r="I148" s="89">
        <v>13.602012065926095</v>
      </c>
      <c r="J148" s="89">
        <v>13.273442873900988</v>
      </c>
      <c r="K148" s="89">
        <v>0.20129371963045964</v>
      </c>
      <c r="L148" s="89">
        <v>3.8723825078618415</v>
      </c>
      <c r="M148" s="89">
        <v>7.2054664139014717</v>
      </c>
      <c r="N148" s="89">
        <v>3.0744926750565393</v>
      </c>
      <c r="O148" s="89">
        <v>1.7234318499129209</v>
      </c>
      <c r="P148" s="89">
        <v>0.40092953813257748</v>
      </c>
      <c r="Q148" s="89">
        <v>99.999999999999986</v>
      </c>
      <c r="S148" s="90">
        <v>9.6396166784302331</v>
      </c>
      <c r="T148" s="90">
        <v>5.1883333958331459</v>
      </c>
      <c r="U148" s="91">
        <v>22809.661156244467</v>
      </c>
      <c r="V148" s="91">
        <v>23354.338904914766</v>
      </c>
      <c r="W148" s="91">
        <v>71981.847852880892</v>
      </c>
      <c r="X148" s="91">
        <v>253828.89305065479</v>
      </c>
      <c r="Y148" s="91">
        <v>1749.6565044105682</v>
      </c>
      <c r="Z148" s="91">
        <v>14306.207786127155</v>
      </c>
      <c r="AA148" s="91">
        <v>51497.468460153817</v>
      </c>
      <c r="AB148" s="89">
        <v>34.881198773622238</v>
      </c>
      <c r="AC148" s="91">
        <v>14109.587823061809</v>
      </c>
      <c r="AD148" s="90">
        <v>464.89968319101217</v>
      </c>
      <c r="AE148" s="91">
        <v>1559.0198585379098</v>
      </c>
      <c r="AF148" s="91">
        <v>103174.47145883238</v>
      </c>
      <c r="AG148" s="90">
        <v>1.2694946011297052</v>
      </c>
      <c r="AH148" s="90">
        <v>49.153661070373843</v>
      </c>
      <c r="AI148" s="90">
        <v>341.76021788545592</v>
      </c>
      <c r="AJ148" s="90">
        <v>34.929693616955689</v>
      </c>
      <c r="AK148" s="91">
        <v>186.7259808526702</v>
      </c>
      <c r="AL148" s="90">
        <v>12.722869820667164</v>
      </c>
      <c r="AM148" s="89">
        <v>1.2207892658797461</v>
      </c>
      <c r="AN148" s="91">
        <v>679.53980846843911</v>
      </c>
      <c r="AO148" s="90">
        <v>24.779547003707908</v>
      </c>
      <c r="AP148" s="90">
        <v>52.575317246364449</v>
      </c>
      <c r="AQ148" s="89">
        <v>6.4332639654729995</v>
      </c>
      <c r="AR148" s="89">
        <v>28.405655796640666</v>
      </c>
      <c r="AS148" s="89">
        <v>6.5885200922738951</v>
      </c>
      <c r="AT148" s="89">
        <v>2.0402016808100778</v>
      </c>
      <c r="AU148" s="89">
        <v>6.8805082278598793</v>
      </c>
      <c r="AV148" s="89">
        <v>1.0583717610786842</v>
      </c>
      <c r="AW148" s="89">
        <v>6.3554920962475618</v>
      </c>
      <c r="AX148" s="89">
        <v>1.3038125562187539</v>
      </c>
      <c r="AY148" s="89">
        <v>3.7325475362976603</v>
      </c>
      <c r="AZ148" s="89">
        <v>0.53868905803803457</v>
      </c>
      <c r="BA148" s="89">
        <v>3.2846792281258037</v>
      </c>
      <c r="BB148" s="89">
        <v>0.53420908978940052</v>
      </c>
      <c r="BC148" s="89">
        <v>4.965677907383264</v>
      </c>
      <c r="BD148" s="89">
        <v>0.81919519584382106</v>
      </c>
      <c r="BE148" s="89">
        <v>11.619609694844849</v>
      </c>
      <c r="BF148" s="89">
        <v>5.9923341619126154</v>
      </c>
      <c r="BG148" s="89">
        <v>1.7606566859174086</v>
      </c>
    </row>
    <row r="149" spans="1:59" x14ac:dyDescent="0.25">
      <c r="A149" s="88" t="s">
        <v>293</v>
      </c>
      <c r="B149" s="86">
        <v>210705</v>
      </c>
      <c r="C149" s="86" t="s">
        <v>312</v>
      </c>
      <c r="D149" s="87" t="s">
        <v>113</v>
      </c>
      <c r="E149" s="87" t="s">
        <v>114</v>
      </c>
      <c r="F149" s="87" t="s">
        <v>115</v>
      </c>
      <c r="G149" s="89">
        <v>54.794337148977256</v>
      </c>
      <c r="H149" s="89">
        <v>2.257092430985681</v>
      </c>
      <c r="I149" s="89">
        <v>13.231554887464538</v>
      </c>
      <c r="J149" s="89">
        <v>13.383516940374449</v>
      </c>
      <c r="K149" s="89">
        <v>0.20210336238139209</v>
      </c>
      <c r="L149" s="89">
        <v>3.7634966540118957</v>
      </c>
      <c r="M149" s="89">
        <v>7.0867589950854422</v>
      </c>
      <c r="N149" s="89">
        <v>3.1359048375496137</v>
      </c>
      <c r="O149" s="89">
        <v>1.7566778875525115</v>
      </c>
      <c r="P149" s="89">
        <v>0.38855685561720071</v>
      </c>
      <c r="Q149" s="89">
        <v>99.999999999999986</v>
      </c>
      <c r="S149" s="90">
        <v>9.2253304842497084</v>
      </c>
      <c r="T149" s="90">
        <v>5.9204646432112762</v>
      </c>
      <c r="U149" s="91">
        <v>23265.277989780585</v>
      </c>
      <c r="V149" s="91">
        <v>22697.648320345743</v>
      </c>
      <c r="W149" s="91">
        <v>70021.388464462332</v>
      </c>
      <c r="X149" s="91">
        <v>256163.52617146866</v>
      </c>
      <c r="Y149" s="91">
        <v>1695.6621179134638</v>
      </c>
      <c r="Z149" s="91">
        <v>14582.183144573399</v>
      </c>
      <c r="AA149" s="91">
        <v>50649.066537875653</v>
      </c>
      <c r="AB149" s="89">
        <v>33.708285068759565</v>
      </c>
      <c r="AC149" s="91">
        <v>13542.554585914086</v>
      </c>
      <c r="AD149" s="90">
        <v>478.06579967051493</v>
      </c>
      <c r="AE149" s="91">
        <v>1565.2905416438819</v>
      </c>
      <c r="AF149" s="91">
        <v>104030.07717753059</v>
      </c>
      <c r="AG149" s="90">
        <v>1.072949961629438</v>
      </c>
      <c r="AH149" s="90">
        <v>48.947532991791149</v>
      </c>
      <c r="AI149" s="90">
        <v>335.53893398884691</v>
      </c>
      <c r="AJ149" s="90">
        <v>33.506309867379798</v>
      </c>
      <c r="AK149" s="91">
        <v>180.17134221115415</v>
      </c>
      <c r="AL149" s="90">
        <v>12.716482905104609</v>
      </c>
      <c r="AM149" s="89">
        <v>1.2247338716573524</v>
      </c>
      <c r="AN149" s="91">
        <v>668.80209540925784</v>
      </c>
      <c r="AO149" s="90">
        <v>23.957483782343765</v>
      </c>
      <c r="AP149" s="90">
        <v>51.377745051436449</v>
      </c>
      <c r="AQ149" s="89">
        <v>6.5020886899539532</v>
      </c>
      <c r="AR149" s="89">
        <v>27.762282259273341</v>
      </c>
      <c r="AS149" s="89">
        <v>6.491239297424177</v>
      </c>
      <c r="AT149" s="89">
        <v>1.9351656201871077</v>
      </c>
      <c r="AU149" s="89">
        <v>6.7309968581671713</v>
      </c>
      <c r="AV149" s="89">
        <v>0.97155849569105612</v>
      </c>
      <c r="AW149" s="89">
        <v>6.2000918686059938</v>
      </c>
      <c r="AX149" s="89">
        <v>1.2154746901250062</v>
      </c>
      <c r="AY149" s="89">
        <v>3.5750354989373374</v>
      </c>
      <c r="AZ149" s="89">
        <v>0.50264680603005052</v>
      </c>
      <c r="BA149" s="89">
        <v>3.3847312737175752</v>
      </c>
      <c r="BB149" s="89">
        <v>0.52159234669519594</v>
      </c>
      <c r="BC149" s="89">
        <v>4.9247550107108724</v>
      </c>
      <c r="BD149" s="89">
        <v>0.80979357838622967</v>
      </c>
      <c r="BE149" s="89">
        <v>11.759091398609939</v>
      </c>
      <c r="BF149" s="89">
        <v>5.9543018941989851</v>
      </c>
      <c r="BG149" s="89">
        <v>1.8304418150426849</v>
      </c>
    </row>
    <row r="150" spans="1:59" x14ac:dyDescent="0.25">
      <c r="A150" s="88" t="s">
        <v>293</v>
      </c>
      <c r="B150" s="86">
        <v>210705</v>
      </c>
      <c r="C150" s="86" t="s">
        <v>294</v>
      </c>
      <c r="D150" s="87" t="s">
        <v>113</v>
      </c>
      <c r="E150" s="87" t="s">
        <v>114</v>
      </c>
      <c r="F150" s="87" t="s">
        <v>115</v>
      </c>
      <c r="G150" s="89">
        <v>54.714047563643746</v>
      </c>
      <c r="H150" s="89">
        <v>2.3106586933045037</v>
      </c>
      <c r="I150" s="89">
        <v>13.394070563458934</v>
      </c>
      <c r="J150" s="89">
        <v>13.207504042466462</v>
      </c>
      <c r="K150" s="89">
        <v>0.20327434417570342</v>
      </c>
      <c r="L150" s="89">
        <v>3.7893281854796403</v>
      </c>
      <c r="M150" s="89">
        <v>7.2022847572540947</v>
      </c>
      <c r="N150" s="89">
        <v>3.0318325607329109</v>
      </c>
      <c r="O150" s="89">
        <v>1.718348609738541</v>
      </c>
      <c r="P150" s="89">
        <v>0.42865067974546345</v>
      </c>
      <c r="Q150" s="89">
        <v>100</v>
      </c>
      <c r="S150" s="90">
        <v>8.7704736905635663</v>
      </c>
      <c r="T150" s="90">
        <v>5.4661415063978671</v>
      </c>
      <c r="U150" s="91">
        <v>22493.165768077466</v>
      </c>
      <c r="V150" s="91">
        <v>22853.438286627712</v>
      </c>
      <c r="W150" s="91">
        <v>70881.421421824678</v>
      </c>
      <c r="X150" s="91">
        <v>255788.17236003451</v>
      </c>
      <c r="Y150" s="91">
        <v>1870.6315664092026</v>
      </c>
      <c r="Z150" s="91">
        <v>14264.011809439629</v>
      </c>
      <c r="AA150" s="91">
        <v>51474.729160095012</v>
      </c>
      <c r="AB150" s="89">
        <v>33.176394587641717</v>
      </c>
      <c r="AC150" s="91">
        <v>13863.952159827022</v>
      </c>
      <c r="AD150" s="90">
        <v>467.01668104088094</v>
      </c>
      <c r="AE150" s="91">
        <v>1574.359795640823</v>
      </c>
      <c r="AF150" s="91">
        <v>102661.92892209181</v>
      </c>
      <c r="AG150" s="90">
        <v>1.048068652514524</v>
      </c>
      <c r="AH150" s="90">
        <v>47.445187959005381</v>
      </c>
      <c r="AI150" s="90">
        <v>340.04179134439835</v>
      </c>
      <c r="AJ150" s="90">
        <v>35.147495265856548</v>
      </c>
      <c r="AK150" s="91">
        <v>184.8914685578689</v>
      </c>
      <c r="AL150" s="90">
        <v>12.823828052503172</v>
      </c>
      <c r="AM150" s="89">
        <v>1.2085960612979276</v>
      </c>
      <c r="AN150" s="91">
        <v>677.01689343653777</v>
      </c>
      <c r="AO150" s="90">
        <v>24.707513761126105</v>
      </c>
      <c r="AP150" s="90">
        <v>52.29883288948551</v>
      </c>
      <c r="AQ150" s="89">
        <v>6.5288323499162724</v>
      </c>
      <c r="AR150" s="89">
        <v>29.232557126810864</v>
      </c>
      <c r="AS150" s="89">
        <v>6.878938170537527</v>
      </c>
      <c r="AT150" s="89">
        <v>2.0814230635168682</v>
      </c>
      <c r="AU150" s="89">
        <v>7.0512938864654631</v>
      </c>
      <c r="AV150" s="89">
        <v>1.0408462394414306</v>
      </c>
      <c r="AW150" s="89">
        <v>6.2848516346024415</v>
      </c>
      <c r="AX150" s="89">
        <v>1.2653021378009666</v>
      </c>
      <c r="AY150" s="89">
        <v>3.9170333951170471</v>
      </c>
      <c r="AZ150" s="89">
        <v>0.50108995086970409</v>
      </c>
      <c r="BA150" s="89">
        <v>3.5560238187980246</v>
      </c>
      <c r="BB150" s="89">
        <v>0.52224938606505356</v>
      </c>
      <c r="BC150" s="89">
        <v>4.9575194803344464</v>
      </c>
      <c r="BD150" s="89">
        <v>0.8249074561765346</v>
      </c>
      <c r="BE150" s="89">
        <v>12.008030312448904</v>
      </c>
      <c r="BF150" s="89">
        <v>6.1475029780577577</v>
      </c>
      <c r="BG150" s="89">
        <v>1.6913867671888669</v>
      </c>
    </row>
    <row r="151" spans="1:59" x14ac:dyDescent="0.25">
      <c r="A151" s="88" t="s">
        <v>293</v>
      </c>
      <c r="B151" s="86">
        <v>210705</v>
      </c>
      <c r="C151" s="86" t="s">
        <v>313</v>
      </c>
      <c r="D151" s="87" t="s">
        <v>113</v>
      </c>
      <c r="E151" s="87" t="s">
        <v>114</v>
      </c>
      <c r="F151" s="87" t="s">
        <v>115</v>
      </c>
      <c r="G151" s="89">
        <v>54.925531947036752</v>
      </c>
      <c r="H151" s="89">
        <v>2.3007437820733982</v>
      </c>
      <c r="I151" s="89">
        <v>13.56620691968932</v>
      </c>
      <c r="J151" s="89">
        <v>12.904439705805792</v>
      </c>
      <c r="K151" s="89">
        <v>0.19986235641991976</v>
      </c>
      <c r="L151" s="89">
        <v>3.7209863380747228</v>
      </c>
      <c r="M151" s="89">
        <v>7.2646335724970905</v>
      </c>
      <c r="N151" s="89">
        <v>3.030671155764221</v>
      </c>
      <c r="O151" s="89">
        <v>1.6851294524467586</v>
      </c>
      <c r="P151" s="89">
        <v>0.40179477019202475</v>
      </c>
      <c r="Q151" s="89">
        <v>99.999999999999986</v>
      </c>
      <c r="S151" s="90">
        <v>9.425683156712175</v>
      </c>
      <c r="T151" s="90">
        <v>4.771410605612024</v>
      </c>
      <c r="U151" s="91">
        <v>22484.549304614757</v>
      </c>
      <c r="V151" s="91">
        <v>22441.268604928653</v>
      </c>
      <c r="W151" s="91">
        <v>71792.367018995879</v>
      </c>
      <c r="X151" s="91">
        <v>256776.8618523968</v>
      </c>
      <c r="Y151" s="91">
        <v>1753.4323771179961</v>
      </c>
      <c r="Z151" s="91">
        <v>13988.259584760543</v>
      </c>
      <c r="AA151" s="91">
        <v>51920.336142636705</v>
      </c>
      <c r="AB151" s="89">
        <v>34.384182434306496</v>
      </c>
      <c r="AC151" s="91">
        <v>13804.462692440389</v>
      </c>
      <c r="AD151" s="90">
        <v>481.36767554792891</v>
      </c>
      <c r="AE151" s="91">
        <v>1547.9339504722784</v>
      </c>
      <c r="AF151" s="91">
        <v>100306.20983322842</v>
      </c>
      <c r="AG151" s="90">
        <v>1.086693345303315</v>
      </c>
      <c r="AH151" s="90">
        <v>47.628422957814372</v>
      </c>
      <c r="AI151" s="90">
        <v>338.0076318820872</v>
      </c>
      <c r="AJ151" s="90">
        <v>34.841889368878341</v>
      </c>
      <c r="AK151" s="91">
        <v>184.55812062331754</v>
      </c>
      <c r="AL151" s="90">
        <v>12.678619001360769</v>
      </c>
      <c r="AM151" s="89">
        <v>1.2421132524737526</v>
      </c>
      <c r="AN151" s="91">
        <v>670.67976584408939</v>
      </c>
      <c r="AO151" s="90">
        <v>24.76142252722514</v>
      </c>
      <c r="AP151" s="90">
        <v>51.677292817490354</v>
      </c>
      <c r="AQ151" s="89">
        <v>6.4905310877059978</v>
      </c>
      <c r="AR151" s="89">
        <v>27.563123341060198</v>
      </c>
      <c r="AS151" s="89">
        <v>6.7320557543227251</v>
      </c>
      <c r="AT151" s="89">
        <v>1.9988301384415481</v>
      </c>
      <c r="AU151" s="89">
        <v>6.7972603306933168</v>
      </c>
      <c r="AV151" s="89">
        <v>1.0126676482381278</v>
      </c>
      <c r="AW151" s="89">
        <v>6.5041338582749013</v>
      </c>
      <c r="AX151" s="89">
        <v>1.3855347642051676</v>
      </c>
      <c r="AY151" s="89">
        <v>3.6964202888605051</v>
      </c>
      <c r="AZ151" s="89">
        <v>0.48926441637653417</v>
      </c>
      <c r="BA151" s="89">
        <v>3.4991196319678526</v>
      </c>
      <c r="BB151" s="89">
        <v>0.51112670313961261</v>
      </c>
      <c r="BC151" s="89">
        <v>4.9346660036878642</v>
      </c>
      <c r="BD151" s="89">
        <v>0.81520182346978609</v>
      </c>
      <c r="BE151" s="89">
        <v>11.713158645579766</v>
      </c>
      <c r="BF151" s="89">
        <v>5.9938140003448206</v>
      </c>
      <c r="BG151" s="89">
        <v>1.620005795833277</v>
      </c>
    </row>
    <row r="152" spans="1:59" x14ac:dyDescent="0.25">
      <c r="A152" s="88" t="s">
        <v>293</v>
      </c>
      <c r="B152" s="86">
        <v>210705</v>
      </c>
      <c r="C152" s="86" t="s">
        <v>314</v>
      </c>
      <c r="D152" s="87" t="s">
        <v>113</v>
      </c>
      <c r="E152" s="87" t="s">
        <v>114</v>
      </c>
      <c r="F152" s="87" t="s">
        <v>115</v>
      </c>
      <c r="G152" s="89">
        <v>54.549019932227054</v>
      </c>
      <c r="H152" s="89">
        <v>2.3059070600580749</v>
      </c>
      <c r="I152" s="89">
        <v>13.565385057731564</v>
      </c>
      <c r="J152" s="89">
        <v>13.33199857066049</v>
      </c>
      <c r="K152" s="89">
        <v>0.20623559332114511</v>
      </c>
      <c r="L152" s="89">
        <v>3.816348813995003</v>
      </c>
      <c r="M152" s="89">
        <v>7.0774416019611746</v>
      </c>
      <c r="N152" s="89">
        <v>3.0289203426532589</v>
      </c>
      <c r="O152" s="89">
        <v>1.7143123152059845</v>
      </c>
      <c r="P152" s="89">
        <v>0.40443071218623861</v>
      </c>
      <c r="Q152" s="89">
        <v>99.999999999999986</v>
      </c>
      <c r="S152" s="90">
        <v>8.9542920433536732</v>
      </c>
      <c r="T152" s="90">
        <v>5.2736579651265254</v>
      </c>
      <c r="U152" s="91">
        <v>22471.560022144527</v>
      </c>
      <c r="V152" s="91">
        <v>23016.399697203862</v>
      </c>
      <c r="W152" s="91">
        <v>71788.017725515441</v>
      </c>
      <c r="X152" s="91">
        <v>255016.66818316147</v>
      </c>
      <c r="Y152" s="91">
        <v>1764.9356279807453</v>
      </c>
      <c r="Z152" s="91">
        <v>14230.506528524877</v>
      </c>
      <c r="AA152" s="91">
        <v>50582.475129216517</v>
      </c>
      <c r="AB152" s="89">
        <v>33.279382965767141</v>
      </c>
      <c r="AC152" s="91">
        <v>13835.442360348448</v>
      </c>
      <c r="AD152" s="90">
        <v>487.98817007162739</v>
      </c>
      <c r="AE152" s="91">
        <v>1597.2946702722688</v>
      </c>
      <c r="AF152" s="91">
        <v>103629.62488974399</v>
      </c>
      <c r="AG152" s="90">
        <v>1.2571814443771805</v>
      </c>
      <c r="AH152" s="90">
        <v>47.842610095438367</v>
      </c>
      <c r="AI152" s="90">
        <v>337.5642672909176</v>
      </c>
      <c r="AJ152" s="90">
        <v>33.62315656525341</v>
      </c>
      <c r="AK152" s="91">
        <v>181.24556395977439</v>
      </c>
      <c r="AL152" s="90">
        <v>12.336127957400052</v>
      </c>
      <c r="AM152" s="89">
        <v>1.3331341372855834</v>
      </c>
      <c r="AN152" s="91">
        <v>666.35442357521731</v>
      </c>
      <c r="AO152" s="90">
        <v>24.619491744325838</v>
      </c>
      <c r="AP152" s="90">
        <v>52.590096026552601</v>
      </c>
      <c r="AQ152" s="89">
        <v>6.5394960457911271</v>
      </c>
      <c r="AR152" s="89">
        <v>28.553739538563633</v>
      </c>
      <c r="AS152" s="89">
        <v>5.9865408436036596</v>
      </c>
      <c r="AT152" s="89">
        <v>2.1176123807599607</v>
      </c>
      <c r="AU152" s="89">
        <v>6.9060021531461739</v>
      </c>
      <c r="AV152" s="89">
        <v>0.98760385221131985</v>
      </c>
      <c r="AW152" s="89">
        <v>6.1977805213635992</v>
      </c>
      <c r="AX152" s="89">
        <v>1.2851407244852553</v>
      </c>
      <c r="AY152" s="89">
        <v>3.7006247388556752</v>
      </c>
      <c r="AZ152" s="89">
        <v>0.49885023641123277</v>
      </c>
      <c r="BA152" s="89">
        <v>3.3624472231069107</v>
      </c>
      <c r="BB152" s="89">
        <v>0.46758800026213776</v>
      </c>
      <c r="BC152" s="89">
        <v>4.8764699690762559</v>
      </c>
      <c r="BD152" s="89">
        <v>0.80116046370701965</v>
      </c>
      <c r="BE152" s="89">
        <v>11.899411265772088</v>
      </c>
      <c r="BF152" s="89">
        <v>5.9837304798131914</v>
      </c>
      <c r="BG152" s="89">
        <v>1.6767225733723814</v>
      </c>
    </row>
    <row r="153" spans="1:59" x14ac:dyDescent="0.25">
      <c r="A153" s="88" t="s">
        <v>293</v>
      </c>
      <c r="B153" s="86">
        <v>210705</v>
      </c>
      <c r="C153" s="86" t="s">
        <v>306</v>
      </c>
      <c r="D153" s="87" t="s">
        <v>113</v>
      </c>
      <c r="E153" s="87" t="s">
        <v>114</v>
      </c>
      <c r="F153" s="87" t="s">
        <v>115</v>
      </c>
      <c r="G153" s="89">
        <v>55.141521335821501</v>
      </c>
      <c r="H153" s="89">
        <v>2.2768059881477911</v>
      </c>
      <c r="I153" s="89">
        <v>13.363710633652396</v>
      </c>
      <c r="J153" s="89">
        <v>12.878679955771231</v>
      </c>
      <c r="K153" s="89">
        <v>0.20217991075147382</v>
      </c>
      <c r="L153" s="89">
        <v>3.7214737999324181</v>
      </c>
      <c r="M153" s="89">
        <v>7.1474707017965606</v>
      </c>
      <c r="N153" s="89">
        <v>3.089855767630155</v>
      </c>
      <c r="O153" s="89">
        <v>1.750006023552068</v>
      </c>
      <c r="P153" s="89">
        <v>0.42829588294442428</v>
      </c>
      <c r="Q153" s="89">
        <v>100.00000000000003</v>
      </c>
      <c r="S153" s="90">
        <v>9.2698434997525343</v>
      </c>
      <c r="T153" s="90">
        <v>4.9426958265597465</v>
      </c>
      <c r="U153" s="91">
        <v>22923.63994004812</v>
      </c>
      <c r="V153" s="91">
        <v>22444.208487392414</v>
      </c>
      <c r="W153" s="91">
        <v>70720.756673288473</v>
      </c>
      <c r="X153" s="91">
        <v>257786.61224496551</v>
      </c>
      <c r="Y153" s="91">
        <v>1869.0832331694676</v>
      </c>
      <c r="Z153" s="91">
        <v>14526.800001505717</v>
      </c>
      <c r="AA153" s="91">
        <v>51082.97310574002</v>
      </c>
      <c r="AB153" s="89">
        <v>33.044484291187587</v>
      </c>
      <c r="AC153" s="91">
        <v>13660.835928886747</v>
      </c>
      <c r="AD153" s="90">
        <v>476.1166935020081</v>
      </c>
      <c r="AE153" s="91">
        <v>1565.8834087701648</v>
      </c>
      <c r="AF153" s="91">
        <v>100105.97929620979</v>
      </c>
      <c r="AG153" s="90">
        <v>1.1384383643221214</v>
      </c>
      <c r="AH153" s="90">
        <v>49.338909273349195</v>
      </c>
      <c r="AI153" s="90">
        <v>335.02563551152446</v>
      </c>
      <c r="AJ153" s="90">
        <v>34.35140995235767</v>
      </c>
      <c r="AK153" s="91">
        <v>185.01852412959738</v>
      </c>
      <c r="AL153" s="90">
        <v>12.797690236485964</v>
      </c>
      <c r="AM153" s="89">
        <v>1.1553974267123128</v>
      </c>
      <c r="AN153" s="91">
        <v>663.19243476808708</v>
      </c>
      <c r="AO153" s="90">
        <v>24.469463480300458</v>
      </c>
      <c r="AP153" s="90">
        <v>51.14986432759833</v>
      </c>
      <c r="AQ153" s="89">
        <v>6.3601625405162956</v>
      </c>
      <c r="AR153" s="89">
        <v>28.044111182247025</v>
      </c>
      <c r="AS153" s="89">
        <v>6.7628812243436247</v>
      </c>
      <c r="AT153" s="89">
        <v>1.999069744516184</v>
      </c>
      <c r="AU153" s="89">
        <v>7.0816752022683973</v>
      </c>
      <c r="AV153" s="89">
        <v>1.0536526561032242</v>
      </c>
      <c r="AW153" s="89">
        <v>6.2905278796506057</v>
      </c>
      <c r="AX153" s="89">
        <v>1.3394817926801437</v>
      </c>
      <c r="AY153" s="89">
        <v>3.8046028762006103</v>
      </c>
      <c r="AZ153" s="89">
        <v>0.46341059099136489</v>
      </c>
      <c r="BA153" s="89">
        <v>3.4245113043698661</v>
      </c>
      <c r="BB153" s="89">
        <v>0.53182004308511477</v>
      </c>
      <c r="BC153" s="89">
        <v>5.004210394720582</v>
      </c>
      <c r="BD153" s="89">
        <v>0.75401244742156848</v>
      </c>
      <c r="BE153" s="89">
        <v>12.356892675121253</v>
      </c>
      <c r="BF153" s="89">
        <v>6.1391730387602124</v>
      </c>
      <c r="BG153" s="89">
        <v>1.7224864980522101</v>
      </c>
    </row>
    <row r="154" spans="1:59" x14ac:dyDescent="0.25">
      <c r="A154" s="88" t="s">
        <v>293</v>
      </c>
      <c r="B154" s="86">
        <v>210705</v>
      </c>
      <c r="C154" s="86" t="s">
        <v>298</v>
      </c>
      <c r="D154" s="87" t="s">
        <v>113</v>
      </c>
      <c r="E154" s="87" t="s">
        <v>114</v>
      </c>
      <c r="F154" s="87" t="s">
        <v>115</v>
      </c>
      <c r="G154" s="89">
        <v>55.061234621352554</v>
      </c>
      <c r="H154" s="89">
        <v>2.2568073296447366</v>
      </c>
      <c r="I154" s="89">
        <v>13.419518494308667</v>
      </c>
      <c r="J154" s="89">
        <v>12.848086390927362</v>
      </c>
      <c r="K154" s="89">
        <v>0.20097835828254984</v>
      </c>
      <c r="L154" s="89">
        <v>3.7560241548616489</v>
      </c>
      <c r="M154" s="89">
        <v>7.1699355302074936</v>
      </c>
      <c r="N154" s="89">
        <v>3.1294974230335066</v>
      </c>
      <c r="O154" s="89">
        <v>1.7489516932941902</v>
      </c>
      <c r="P154" s="89">
        <v>0.40896600408729505</v>
      </c>
      <c r="Q154" s="89">
        <v>100.00000000000001</v>
      </c>
      <c r="S154" s="90">
        <v>9.6750850871504035</v>
      </c>
      <c r="T154" s="90">
        <v>5.3381815097822951</v>
      </c>
      <c r="U154" s="91">
        <v>23217.741381485586</v>
      </c>
      <c r="V154" s="91">
        <v>22652.581677970604</v>
      </c>
      <c r="W154" s="91">
        <v>71016.091871881465</v>
      </c>
      <c r="X154" s="91">
        <v>257411.27185482319</v>
      </c>
      <c r="Y154" s="91">
        <v>1784.7276418369556</v>
      </c>
      <c r="Z154" s="91">
        <v>14518.048006035073</v>
      </c>
      <c r="AA154" s="91">
        <v>51243.529234392954</v>
      </c>
      <c r="AB154" s="89">
        <v>32.866810667232023</v>
      </c>
      <c r="AC154" s="91">
        <v>13540.843977868419</v>
      </c>
      <c r="AD154" s="90">
        <v>468.14442419121701</v>
      </c>
      <c r="AE154" s="91">
        <v>1556.5773848983486</v>
      </c>
      <c r="AF154" s="91">
        <v>99868.175516678384</v>
      </c>
      <c r="AG154" s="90">
        <v>1.06881363840159</v>
      </c>
      <c r="AH154" s="90">
        <v>48.621815672725688</v>
      </c>
      <c r="AI154" s="90">
        <v>337.68797988197321</v>
      </c>
      <c r="AJ154" s="90">
        <v>34.159102018933744</v>
      </c>
      <c r="AK154" s="91">
        <v>185.65905343815191</v>
      </c>
      <c r="AL154" s="90">
        <v>12.788423184589137</v>
      </c>
      <c r="AM154" s="89">
        <v>1.2275359780310062</v>
      </c>
      <c r="AN154" s="91">
        <v>667.99875638229992</v>
      </c>
      <c r="AO154" s="90">
        <v>24.615940185571993</v>
      </c>
      <c r="AP154" s="90">
        <v>52.125415914193852</v>
      </c>
      <c r="AQ154" s="89">
        <v>6.4491615360013057</v>
      </c>
      <c r="AR154" s="89">
        <v>27.985201838190264</v>
      </c>
      <c r="AS154" s="89">
        <v>6.5798685118360556</v>
      </c>
      <c r="AT154" s="89">
        <v>2.0049994530813389</v>
      </c>
      <c r="AU154" s="89">
        <v>6.8187446134668317</v>
      </c>
      <c r="AV154" s="89">
        <v>1.0278765499025864</v>
      </c>
      <c r="AW154" s="89">
        <v>6.4541659484186455</v>
      </c>
      <c r="AX154" s="89">
        <v>1.3738542318905844</v>
      </c>
      <c r="AY154" s="89">
        <v>3.7740214210706049</v>
      </c>
      <c r="AZ154" s="89">
        <v>0.53546191085874173</v>
      </c>
      <c r="BA154" s="89">
        <v>3.2178354977192036</v>
      </c>
      <c r="BB154" s="89">
        <v>0.504908928716996</v>
      </c>
      <c r="BC154" s="89">
        <v>5.237586557248906</v>
      </c>
      <c r="BD154" s="89">
        <v>0.81463420342704718</v>
      </c>
      <c r="BE154" s="89">
        <v>11.75968741052103</v>
      </c>
      <c r="BF154" s="89">
        <v>6.0135169514559488</v>
      </c>
      <c r="BG154" s="89">
        <v>1.7291914014578855</v>
      </c>
    </row>
    <row r="155" spans="1:59" s="96" customFormat="1" ht="15.75" customHeight="1" x14ac:dyDescent="0.25">
      <c r="A155" s="104" t="s">
        <v>293</v>
      </c>
      <c r="B155" s="105" t="s">
        <v>57</v>
      </c>
      <c r="C155" s="105"/>
      <c r="D155" s="106"/>
      <c r="E155" s="106"/>
      <c r="F155" s="106"/>
      <c r="G155" s="107">
        <f>AVERAGE(G122:G154)</f>
        <v>54.890534801590114</v>
      </c>
      <c r="H155" s="107">
        <f t="shared" ref="H155:BG155" si="3">AVERAGE(H122:H154)</f>
        <v>2.2721905997925074</v>
      </c>
      <c r="I155" s="107">
        <f t="shared" si="3"/>
        <v>13.636045644526693</v>
      </c>
      <c r="J155" s="107">
        <f t="shared" si="3"/>
        <v>12.799289806070632</v>
      </c>
      <c r="K155" s="107">
        <f t="shared" si="3"/>
        <v>0.20015273069747511</v>
      </c>
      <c r="L155" s="107">
        <f t="shared" si="3"/>
        <v>3.6876141414821593</v>
      </c>
      <c r="M155" s="107">
        <f t="shared" si="3"/>
        <v>7.255650132579099</v>
      </c>
      <c r="N155" s="107">
        <f t="shared" si="3"/>
        <v>3.1019048344931446</v>
      </c>
      <c r="O155" s="107">
        <f t="shared" si="3"/>
        <v>1.7524257651124298</v>
      </c>
      <c r="P155" s="107">
        <f t="shared" si="3"/>
        <v>0.40419154365574622</v>
      </c>
      <c r="Q155" s="107">
        <f t="shared" si="3"/>
        <v>100</v>
      </c>
      <c r="R155" s="104"/>
      <c r="S155" s="108">
        <f t="shared" si="3"/>
        <v>9.1230175855118976</v>
      </c>
      <c r="T155" s="108">
        <f t="shared" si="3"/>
        <v>5.4624982753380262</v>
      </c>
      <c r="U155" s="109">
        <f t="shared" si="3"/>
        <v>23013.031967104635</v>
      </c>
      <c r="V155" s="109">
        <f t="shared" si="3"/>
        <v>22240.000887278897</v>
      </c>
      <c r="W155" s="109">
        <f t="shared" si="3"/>
        <v>72161.953550835286</v>
      </c>
      <c r="X155" s="109">
        <f t="shared" si="3"/>
        <v>256613.25019743384</v>
      </c>
      <c r="Y155" s="109">
        <f t="shared" si="3"/>
        <v>1763.891896513677</v>
      </c>
      <c r="Z155" s="109">
        <f t="shared" si="3"/>
        <v>14546.886276198282</v>
      </c>
      <c r="AA155" s="109">
        <f t="shared" si="3"/>
        <v>51856.131497542818</v>
      </c>
      <c r="AB155" s="107">
        <f t="shared" si="3"/>
        <v>32.660050011963463</v>
      </c>
      <c r="AC155" s="109">
        <f t="shared" si="3"/>
        <v>13633.143598755045</v>
      </c>
      <c r="AD155" s="108">
        <f t="shared" si="3"/>
        <v>455.40906671921164</v>
      </c>
      <c r="AE155" s="109">
        <f t="shared" si="3"/>
        <v>1550.1828992519449</v>
      </c>
      <c r="AF155" s="109">
        <f t="shared" si="3"/>
        <v>99488.879662587031</v>
      </c>
      <c r="AG155" s="108">
        <f t="shared" si="3"/>
        <v>1.1322442420486005</v>
      </c>
      <c r="AH155" s="108">
        <f t="shared" si="3"/>
        <v>49.177724834297869</v>
      </c>
      <c r="AI155" s="108">
        <f t="shared" si="3"/>
        <v>345.31293269267161</v>
      </c>
      <c r="AJ155" s="108">
        <f t="shared" si="3"/>
        <v>35.967143538995259</v>
      </c>
      <c r="AK155" s="109">
        <f t="shared" si="3"/>
        <v>192.11575134896273</v>
      </c>
      <c r="AL155" s="108">
        <f t="shared" si="3"/>
        <v>12.725188737137911</v>
      </c>
      <c r="AM155" s="107">
        <f t="shared" si="3"/>
        <v>1.2160685969271523</v>
      </c>
      <c r="AN155" s="109">
        <f t="shared" si="3"/>
        <v>681.71225670924537</v>
      </c>
      <c r="AO155" s="108">
        <f t="shared" si="3"/>
        <v>25.736060168367178</v>
      </c>
      <c r="AP155" s="108">
        <f t="shared" si="3"/>
        <v>52.135759586854078</v>
      </c>
      <c r="AQ155" s="107">
        <f t="shared" si="3"/>
        <v>6.6571017662919099</v>
      </c>
      <c r="AR155" s="107">
        <f t="shared" si="3"/>
        <v>29.061370127957634</v>
      </c>
      <c r="AS155" s="107">
        <f t="shared" si="3"/>
        <v>6.7307418196606381</v>
      </c>
      <c r="AT155" s="107">
        <f t="shared" si="3"/>
        <v>2.0366779611745107</v>
      </c>
      <c r="AU155" s="107">
        <f t="shared" si="3"/>
        <v>7.1533576702308297</v>
      </c>
      <c r="AV155" s="107">
        <f t="shared" si="3"/>
        <v>1.0674182559490597</v>
      </c>
      <c r="AW155" s="107">
        <f t="shared" si="3"/>
        <v>6.5429988872314304</v>
      </c>
      <c r="AX155" s="107">
        <f t="shared" si="3"/>
        <v>1.3464513061674896</v>
      </c>
      <c r="AY155" s="107">
        <f t="shared" si="3"/>
        <v>3.861497697245857</v>
      </c>
      <c r="AZ155" s="107">
        <f t="shared" si="3"/>
        <v>0.53090073645293523</v>
      </c>
      <c r="BA155" s="107">
        <f t="shared" si="3"/>
        <v>3.5810379754152337</v>
      </c>
      <c r="BB155" s="107">
        <f t="shared" si="3"/>
        <v>0.53501765916171418</v>
      </c>
      <c r="BC155" s="107">
        <f t="shared" si="3"/>
        <v>5.1502350132795458</v>
      </c>
      <c r="BD155" s="107">
        <f t="shared" si="3"/>
        <v>0.81182189264870297</v>
      </c>
      <c r="BE155" s="107">
        <f t="shared" si="3"/>
        <v>12.095822640363771</v>
      </c>
      <c r="BF155" s="107">
        <f t="shared" si="3"/>
        <v>6.2364249151480236</v>
      </c>
      <c r="BG155" s="107">
        <f t="shared" si="3"/>
        <v>1.7340193263869956</v>
      </c>
    </row>
    <row r="156" spans="1:59" s="96" customFormat="1" ht="15.75" customHeight="1" x14ac:dyDescent="0.25">
      <c r="A156" s="96" t="s">
        <v>293</v>
      </c>
      <c r="B156" s="97" t="s">
        <v>58</v>
      </c>
      <c r="C156" s="97"/>
      <c r="D156" s="98"/>
      <c r="E156" s="98"/>
      <c r="F156" s="98"/>
      <c r="G156" s="99">
        <f>2*STDEV(G122:G154)</f>
        <v>1.5346350992753399</v>
      </c>
      <c r="H156" s="99">
        <f t="shared" ref="H156:BG156" si="4">2*STDEV(H122:H154)</f>
        <v>0.12107909743608276</v>
      </c>
      <c r="I156" s="99">
        <f t="shared" si="4"/>
        <v>0.72257580745253436</v>
      </c>
      <c r="J156" s="99">
        <f t="shared" si="4"/>
        <v>0.89471046756801964</v>
      </c>
      <c r="K156" s="99">
        <f t="shared" si="4"/>
        <v>1.1024456614812219E-2</v>
      </c>
      <c r="L156" s="99">
        <f t="shared" si="4"/>
        <v>0.50434753953349143</v>
      </c>
      <c r="M156" s="99">
        <f t="shared" si="4"/>
        <v>0.40366168761389404</v>
      </c>
      <c r="N156" s="99">
        <f t="shared" si="4"/>
        <v>0.30200020447482095</v>
      </c>
      <c r="O156" s="99">
        <f t="shared" si="4"/>
        <v>0.10556811396371792</v>
      </c>
      <c r="P156" s="99">
        <f t="shared" si="4"/>
        <v>3.901055599265392E-2</v>
      </c>
      <c r="Q156" s="99">
        <f t="shared" si="4"/>
        <v>3.8263897345803626E-14</v>
      </c>
      <c r="S156" s="100">
        <f t="shared" si="4"/>
        <v>1.2622337145007616</v>
      </c>
      <c r="T156" s="100">
        <f t="shared" si="4"/>
        <v>1.9031987401009596</v>
      </c>
      <c r="U156" s="101">
        <f t="shared" si="4"/>
        <v>2240.5395169986969</v>
      </c>
      <c r="V156" s="101">
        <f t="shared" si="4"/>
        <v>3041.7200109264868</v>
      </c>
      <c r="W156" s="101">
        <f t="shared" si="4"/>
        <v>3823.871173038815</v>
      </c>
      <c r="X156" s="101">
        <f t="shared" si="4"/>
        <v>7174.4190891122162</v>
      </c>
      <c r="Y156" s="101">
        <f t="shared" si="4"/>
        <v>170.2420663519417</v>
      </c>
      <c r="Z156" s="101">
        <f t="shared" si="4"/>
        <v>876.32091401282219</v>
      </c>
      <c r="AA156" s="101">
        <f t="shared" si="4"/>
        <v>2884.9700813765012</v>
      </c>
      <c r="AB156" s="99">
        <f t="shared" si="4"/>
        <v>4.7210528356556267</v>
      </c>
      <c r="AC156" s="101">
        <f t="shared" si="4"/>
        <v>726.47458461649637</v>
      </c>
      <c r="AD156" s="100">
        <f t="shared" si="4"/>
        <v>45.374562626660008</v>
      </c>
      <c r="AE156" s="101">
        <f t="shared" si="4"/>
        <v>85.384416481720649</v>
      </c>
      <c r="AF156" s="101">
        <f t="shared" si="4"/>
        <v>6954.584464406219</v>
      </c>
      <c r="AG156" s="100">
        <f t="shared" si="4"/>
        <v>0.31235222417894043</v>
      </c>
      <c r="AH156" s="100">
        <f t="shared" si="4"/>
        <v>2.2039094154470988</v>
      </c>
      <c r="AI156" s="100">
        <f t="shared" si="4"/>
        <v>21.062327850376491</v>
      </c>
      <c r="AJ156" s="100">
        <f t="shared" si="4"/>
        <v>2.7061677830587096</v>
      </c>
      <c r="AK156" s="101">
        <f t="shared" si="4"/>
        <v>14.454697225266253</v>
      </c>
      <c r="AL156" s="100">
        <f t="shared" si="4"/>
        <v>0.59281172941508586</v>
      </c>
      <c r="AM156" s="99">
        <f t="shared" si="4"/>
        <v>9.641578833302189E-2</v>
      </c>
      <c r="AN156" s="101">
        <f t="shared" si="4"/>
        <v>30.19380220758762</v>
      </c>
      <c r="AO156" s="100">
        <f t="shared" si="4"/>
        <v>1.9979187513995826</v>
      </c>
      <c r="AP156" s="100">
        <f t="shared" si="4"/>
        <v>2.4558044453536758</v>
      </c>
      <c r="AQ156" s="99">
        <f t="shared" si="4"/>
        <v>0.43793709293247035</v>
      </c>
      <c r="AR156" s="99">
        <f t="shared" si="4"/>
        <v>1.7251311698530123</v>
      </c>
      <c r="AS156" s="99">
        <f t="shared" si="4"/>
        <v>0.58474245539877534</v>
      </c>
      <c r="AT156" s="99">
        <f t="shared" si="4"/>
        <v>0.13863875631840461</v>
      </c>
      <c r="AU156" s="99">
        <f t="shared" si="4"/>
        <v>0.63814188718017351</v>
      </c>
      <c r="AV156" s="99">
        <f t="shared" si="4"/>
        <v>0.10927632423088264</v>
      </c>
      <c r="AW156" s="99">
        <f t="shared" si="4"/>
        <v>0.56549882199872037</v>
      </c>
      <c r="AX156" s="99">
        <f t="shared" si="4"/>
        <v>0.1224362645699841</v>
      </c>
      <c r="AY156" s="99">
        <f t="shared" si="4"/>
        <v>0.39841272296394237</v>
      </c>
      <c r="AZ156" s="99">
        <f t="shared" si="4"/>
        <v>4.9699044461677229E-2</v>
      </c>
      <c r="BA156" s="99">
        <f t="shared" si="4"/>
        <v>0.32846478254571104</v>
      </c>
      <c r="BB156" s="99">
        <f t="shared" si="4"/>
        <v>5.7126482132935849E-2</v>
      </c>
      <c r="BC156" s="99">
        <f t="shared" si="4"/>
        <v>0.3984829352266554</v>
      </c>
      <c r="BD156" s="99">
        <f t="shared" si="4"/>
        <v>5.7350501410299987E-2</v>
      </c>
      <c r="BE156" s="99">
        <f t="shared" si="4"/>
        <v>0.66862099638360506</v>
      </c>
      <c r="BF156" s="99">
        <f t="shared" si="4"/>
        <v>0.51076197609660579</v>
      </c>
      <c r="BG156" s="99">
        <f t="shared" si="4"/>
        <v>0.11793739496618721</v>
      </c>
    </row>
    <row r="157" spans="1:59" s="96" customFormat="1" ht="15.75" customHeight="1" x14ac:dyDescent="0.25">
      <c r="A157" s="96" t="s">
        <v>293</v>
      </c>
      <c r="B157" s="97" t="s">
        <v>59</v>
      </c>
      <c r="C157" s="97"/>
      <c r="D157" s="98"/>
      <c r="E157" s="98"/>
      <c r="F157" s="98"/>
      <c r="G157" s="102">
        <f>G156/G155</f>
        <v>2.7958100696641116E-2</v>
      </c>
      <c r="H157" s="102">
        <f t="shared" ref="H157" si="5">H156/H155</f>
        <v>5.3287385946909342E-2</v>
      </c>
      <c r="I157" s="102">
        <f t="shared" ref="I157" si="6">I156/I155</f>
        <v>5.299012824458868E-2</v>
      </c>
      <c r="J157" s="102">
        <f t="shared" ref="J157" si="7">J156/J155</f>
        <v>6.990313377728688E-2</v>
      </c>
      <c r="K157" s="102">
        <f t="shared" ref="K157" si="8">K156/K155</f>
        <v>5.5080220871307303E-2</v>
      </c>
      <c r="L157" s="102">
        <f t="shared" ref="L157" si="9">L156/L155</f>
        <v>0.13676798064636433</v>
      </c>
      <c r="M157" s="102">
        <f t="shared" ref="M157" si="10">M156/M155</f>
        <v>5.563411689345172E-2</v>
      </c>
      <c r="N157" s="102">
        <f t="shared" ref="N157" si="11">N156/N155</f>
        <v>9.7359596953646779E-2</v>
      </c>
      <c r="O157" s="102">
        <f t="shared" ref="O157" si="12">O156/O155</f>
        <v>6.0241133213962433E-2</v>
      </c>
      <c r="P157" s="102">
        <f t="shared" ref="P157" si="13">P156/P155</f>
        <v>9.651502265440659E-2</v>
      </c>
      <c r="Q157" s="102">
        <f t="shared" ref="Q157" si="14">Q156/Q155</f>
        <v>3.8263897345803625E-16</v>
      </c>
      <c r="R157" s="103"/>
      <c r="S157" s="102">
        <f t="shared" ref="S157" si="15">S156/S155</f>
        <v>0.1383570406030229</v>
      </c>
      <c r="T157" s="102">
        <f t="shared" ref="T157" si="16">T156/T155</f>
        <v>0.34841177867157996</v>
      </c>
      <c r="U157" s="102">
        <f t="shared" ref="U157" si="17">U156/U155</f>
        <v>9.7359596953646807E-2</v>
      </c>
      <c r="V157" s="102">
        <f t="shared" ref="V157" si="18">V156/V155</f>
        <v>0.13676798064636439</v>
      </c>
      <c r="W157" s="102">
        <f t="shared" ref="W157" si="19">W156/W155</f>
        <v>5.2990128244588701E-2</v>
      </c>
      <c r="X157" s="102">
        <f t="shared" ref="X157" si="20">X156/X155</f>
        <v>2.7958100696641116E-2</v>
      </c>
      <c r="Y157" s="102">
        <f t="shared" ref="Y157" si="21">Y156/Y155</f>
        <v>9.6515022654406563E-2</v>
      </c>
      <c r="Z157" s="102">
        <f t="shared" ref="Z157" si="22">Z156/Z155</f>
        <v>6.0241133213962406E-2</v>
      </c>
      <c r="AA157" s="102">
        <f t="shared" ref="AA157" si="23">AA156/AA155</f>
        <v>5.5634116893451727E-2</v>
      </c>
      <c r="AB157" s="102">
        <f t="shared" ref="AB157" si="24">AB156/AB155</f>
        <v>0.14455130454259232</v>
      </c>
      <c r="AC157" s="102">
        <f t="shared" ref="AC157" si="25">AC156/AC155</f>
        <v>5.3287385946909321E-2</v>
      </c>
      <c r="AD157" s="102">
        <f t="shared" ref="AD157" si="26">AD156/AD155</f>
        <v>9.9634737080533983E-2</v>
      </c>
      <c r="AE157" s="102">
        <f t="shared" ref="AE157" si="27">AE156/AE155</f>
        <v>5.5080220871307303E-2</v>
      </c>
      <c r="AF157" s="102">
        <f t="shared" ref="AF157" si="28">AF156/AF155</f>
        <v>6.9903133777286894E-2</v>
      </c>
      <c r="AG157" s="102">
        <f t="shared" ref="AG157" si="29">AG156/AG155</f>
        <v>0.27587000452640237</v>
      </c>
      <c r="AH157" s="102">
        <f t="shared" ref="AH157" si="30">AH156/AH155</f>
        <v>4.4815196776041843E-2</v>
      </c>
      <c r="AI157" s="102">
        <f t="shared" ref="AI157" si="31">AI156/AI155</f>
        <v>6.0994900150820458E-2</v>
      </c>
      <c r="AJ157" s="102">
        <f t="shared" ref="AJ157" si="32">AJ156/AJ155</f>
        <v>7.523999730822957E-2</v>
      </c>
      <c r="AK157" s="102">
        <f t="shared" ref="AK157" si="33">AK156/AK155</f>
        <v>7.5239521610127966E-2</v>
      </c>
      <c r="AL157" s="102">
        <f t="shared" ref="AL157" si="34">AL156/AL155</f>
        <v>4.6585692492323555E-2</v>
      </c>
      <c r="AM157" s="102">
        <f t="shared" ref="AM157" si="35">AM156/AM155</f>
        <v>7.9284827004539121E-2</v>
      </c>
      <c r="AN157" s="102">
        <f t="shared" ref="AN157" si="36">AN156/AN155</f>
        <v>4.4291124166285119E-2</v>
      </c>
      <c r="AO157" s="102">
        <f t="shared" ref="AO157" si="37">AO156/AO155</f>
        <v>7.763110353057355E-2</v>
      </c>
      <c r="AP157" s="102">
        <f t="shared" ref="AP157" si="38">AP156/AP155</f>
        <v>4.710403118348163E-2</v>
      </c>
      <c r="AQ157" s="102">
        <f t="shared" ref="AQ157" si="39">AQ156/AQ155</f>
        <v>6.5784947910809369E-2</v>
      </c>
      <c r="AR157" s="102">
        <f t="shared" ref="AR157" si="40">AR156/AR155</f>
        <v>5.9361659903068395E-2</v>
      </c>
      <c r="AS157" s="102">
        <f t="shared" ref="AS157" si="41">AS156/AS155</f>
        <v>8.6876375749658133E-2</v>
      </c>
      <c r="AT157" s="102">
        <f t="shared" ref="AT157" si="42">AT156/AT155</f>
        <v>6.8071024954016027E-2</v>
      </c>
      <c r="AU157" s="102">
        <f t="shared" ref="AU157" si="43">AU156/AU155</f>
        <v>8.9208720799163047E-2</v>
      </c>
      <c r="AV157" s="102">
        <f t="shared" ref="AV157" si="44">AV156/AV155</f>
        <v>0.10237441941980203</v>
      </c>
      <c r="AW157" s="102">
        <f t="shared" ref="AW157" si="45">AW156/AW155</f>
        <v>8.6428078583703161E-2</v>
      </c>
      <c r="AX157" s="102">
        <f t="shared" ref="AX157" si="46">AX156/AX155</f>
        <v>9.0932560285810912E-2</v>
      </c>
      <c r="AY157" s="102">
        <f t="shared" ref="AY157" si="47">AY156/AY155</f>
        <v>0.10317569870573871</v>
      </c>
      <c r="AZ157" s="102">
        <f t="shared" ref="AZ157" si="48">AZ156/AZ155</f>
        <v>9.3612686985004939E-2</v>
      </c>
      <c r="BA157" s="102">
        <f t="shared" ref="BA157" si="49">BA156/BA155</f>
        <v>9.1723345242554821E-2</v>
      </c>
      <c r="BB157" s="102">
        <f t="shared" ref="BB157" si="50">BB156/BB155</f>
        <v>0.10677494687267663</v>
      </c>
      <c r="BC157" s="102">
        <f t="shared" ref="BC157" si="51">BC156/BC155</f>
        <v>7.7371796471266477E-2</v>
      </c>
      <c r="BD157" s="102">
        <f t="shared" ref="BD157" si="52">BD156/BD155</f>
        <v>7.0644191699714462E-2</v>
      </c>
      <c r="BE157" s="102">
        <f t="shared" ref="BE157" si="53">BE156/BE155</f>
        <v>5.5277017220177832E-2</v>
      </c>
      <c r="BF157" s="102">
        <f t="shared" ref="BF157" si="54">BF156/BF155</f>
        <v>8.1899803660906045E-2</v>
      </c>
      <c r="BG157" s="102">
        <f t="shared" ref="BG157" si="55">BG156/BG155</f>
        <v>6.8013887256909461E-2</v>
      </c>
    </row>
    <row r="158" spans="1:59" s="96" customFormat="1" ht="15.75" customHeight="1" thickBot="1" x14ac:dyDescent="0.3">
      <c r="A158" s="110" t="s">
        <v>293</v>
      </c>
      <c r="B158" s="111" t="s">
        <v>349</v>
      </c>
      <c r="C158" s="111"/>
      <c r="D158" s="112"/>
      <c r="E158" s="112"/>
      <c r="F158" s="112"/>
      <c r="G158" s="113">
        <v>54.4</v>
      </c>
      <c r="H158" s="113">
        <v>2.27</v>
      </c>
      <c r="I158" s="113">
        <v>13.4</v>
      </c>
      <c r="J158" s="113">
        <v>12.4</v>
      </c>
      <c r="K158" s="113">
        <v>0.19</v>
      </c>
      <c r="L158" s="113">
        <v>3.56</v>
      </c>
      <c r="M158" s="113">
        <v>7.06</v>
      </c>
      <c r="N158" s="113">
        <v>3.23</v>
      </c>
      <c r="O158" s="113">
        <v>1.74</v>
      </c>
      <c r="P158" s="113">
        <v>0.37</v>
      </c>
      <c r="Q158" s="113">
        <v>98.620000000000019</v>
      </c>
      <c r="R158" s="110"/>
      <c r="S158" s="114">
        <v>9</v>
      </c>
      <c r="T158" s="114">
        <v>6</v>
      </c>
      <c r="U158" s="115">
        <v>23966.6</v>
      </c>
      <c r="V158" s="115">
        <v>21469.511287521702</v>
      </c>
      <c r="W158" s="115">
        <v>70939.600000000006</v>
      </c>
      <c r="X158" s="115">
        <v>254301.21484440003</v>
      </c>
      <c r="Y158" s="115">
        <v>1614.6118078061154</v>
      </c>
      <c r="Z158" s="115">
        <v>14442</v>
      </c>
      <c r="AA158" s="115">
        <v>50457.82</v>
      </c>
      <c r="AB158" s="113">
        <v>33</v>
      </c>
      <c r="AC158" s="115">
        <v>13620</v>
      </c>
      <c r="AD158" s="114">
        <v>425</v>
      </c>
      <c r="AE158" s="115">
        <v>1471.4688469128841</v>
      </c>
      <c r="AF158" s="115">
        <v>96386.917188587351</v>
      </c>
      <c r="AG158" s="114"/>
      <c r="AH158" s="114">
        <v>47</v>
      </c>
      <c r="AI158" s="114">
        <v>342</v>
      </c>
      <c r="AJ158" s="114">
        <v>35</v>
      </c>
      <c r="AK158" s="115">
        <v>184</v>
      </c>
      <c r="AL158" s="114">
        <v>12.5</v>
      </c>
      <c r="AM158" s="113">
        <v>1.1599999999999999</v>
      </c>
      <c r="AN158" s="115">
        <v>683</v>
      </c>
      <c r="AO158" s="114">
        <v>24.7</v>
      </c>
      <c r="AP158" s="114">
        <v>53.3</v>
      </c>
      <c r="AQ158" s="113">
        <v>6.7</v>
      </c>
      <c r="AR158" s="113">
        <v>28.9</v>
      </c>
      <c r="AS158" s="113">
        <v>6.59</v>
      </c>
      <c r="AT158" s="113">
        <v>1.97</v>
      </c>
      <c r="AU158" s="113">
        <v>6.71</v>
      </c>
      <c r="AV158" s="113">
        <v>1.02</v>
      </c>
      <c r="AW158" s="113">
        <v>6.44</v>
      </c>
      <c r="AX158" s="113">
        <v>1.27</v>
      </c>
      <c r="AY158" s="113">
        <v>3.7</v>
      </c>
      <c r="AZ158" s="113">
        <v>0.51</v>
      </c>
      <c r="BA158" s="113">
        <v>3.39</v>
      </c>
      <c r="BB158" s="113">
        <v>0.503</v>
      </c>
      <c r="BC158" s="113">
        <v>4.84</v>
      </c>
      <c r="BD158" s="113">
        <v>0.78</v>
      </c>
      <c r="BE158" s="113">
        <v>11</v>
      </c>
      <c r="BF158" s="113">
        <v>5.9</v>
      </c>
      <c r="BG158" s="113">
        <v>1.69</v>
      </c>
    </row>
    <row r="159" spans="1:59" ht="15.75" thickTop="1" x14ac:dyDescent="0.25"/>
    <row r="160" spans="1:59" x14ac:dyDescent="0.25">
      <c r="A160" s="88" t="s">
        <v>316</v>
      </c>
      <c r="B160" s="86">
        <v>210118</v>
      </c>
      <c r="C160" s="86" t="s">
        <v>315</v>
      </c>
      <c r="D160" s="87" t="s">
        <v>129</v>
      </c>
      <c r="E160" s="87" t="s">
        <v>114</v>
      </c>
      <c r="F160" s="87" t="s">
        <v>115</v>
      </c>
      <c r="G160" s="89">
        <v>50.124040852511207</v>
      </c>
      <c r="H160" s="89">
        <v>2.5891774504769347</v>
      </c>
      <c r="I160" s="89">
        <v>14.149611442998872</v>
      </c>
      <c r="J160" s="89">
        <v>10.768913921660547</v>
      </c>
      <c r="K160" s="89">
        <v>0.16685907990516968</v>
      </c>
      <c r="L160" s="89">
        <v>6.4641557762916761</v>
      </c>
      <c r="M160" s="89">
        <v>12.563208257401936</v>
      </c>
      <c r="N160" s="89">
        <v>2.393633160068104</v>
      </c>
      <c r="O160" s="89">
        <v>0.47451960252260211</v>
      </c>
      <c r="P160" s="89">
        <v>0.30588045616293391</v>
      </c>
      <c r="Q160" s="89">
        <v>99.999999999999986</v>
      </c>
      <c r="S160" s="90">
        <v>5.5953690631186559</v>
      </c>
      <c r="T160" s="90">
        <v>3.2223890466645595</v>
      </c>
      <c r="U160" s="91">
        <v>17758.364414545264</v>
      </c>
      <c r="V160" s="91">
        <v>38985.323486815098</v>
      </c>
      <c r="W160" s="91">
        <v>74879.743756350028</v>
      </c>
      <c r="X160" s="91">
        <v>234329.89098548988</v>
      </c>
      <c r="Y160" s="91">
        <v>1334.8623106950436</v>
      </c>
      <c r="Z160" s="91">
        <v>3938.9872205401202</v>
      </c>
      <c r="AA160" s="91">
        <v>89789.249415651633</v>
      </c>
      <c r="AB160" s="89">
        <v>30.512230079512143</v>
      </c>
      <c r="AC160" s="91">
        <v>15535.064702861609</v>
      </c>
      <c r="AD160" s="90">
        <v>360.73496109489298</v>
      </c>
      <c r="AE160" s="91">
        <v>1292.3235738655392</v>
      </c>
      <c r="AF160" s="91">
        <v>83706.767913067422</v>
      </c>
      <c r="AG160" s="90">
        <v>0.50691372897106612</v>
      </c>
      <c r="AH160" s="90">
        <v>8.9578205749198929</v>
      </c>
      <c r="AI160" s="90">
        <v>374.46410672893211</v>
      </c>
      <c r="AJ160" s="90">
        <v>28.331188732335708</v>
      </c>
      <c r="AK160" s="91">
        <v>172.57675694468355</v>
      </c>
      <c r="AL160" s="90">
        <v>15.671066745923541</v>
      </c>
      <c r="AM160" s="89">
        <v>0.11545914207990902</v>
      </c>
      <c r="AN160" s="91">
        <v>129.17088952317019</v>
      </c>
      <c r="AO160" s="90">
        <v>14.494622668536786</v>
      </c>
      <c r="AP160" s="90">
        <v>32.8788200656765</v>
      </c>
      <c r="AQ160" s="89">
        <v>4.8236863959401406</v>
      </c>
      <c r="AR160" s="89">
        <v>23.454058964861737</v>
      </c>
      <c r="AS160" s="89">
        <v>6.0028325438894123</v>
      </c>
      <c r="AT160" s="89">
        <v>2.3121465710094391</v>
      </c>
      <c r="AU160" s="89">
        <v>6.9909290125932158</v>
      </c>
      <c r="AV160" s="89">
        <v>1.0098065377817786</v>
      </c>
      <c r="AW160" s="89">
        <v>5.6043598624491482</v>
      </c>
      <c r="AX160" s="89">
        <v>1.1224691120043588</v>
      </c>
      <c r="AY160" s="89">
        <v>2.8383076979612842</v>
      </c>
      <c r="AZ160" s="89">
        <v>0.4099765304136464</v>
      </c>
      <c r="BA160" s="89">
        <v>1.9605074815921479</v>
      </c>
      <c r="BB160" s="89">
        <v>0.33883605186363347</v>
      </c>
      <c r="BC160" s="89">
        <v>4.773004388083411</v>
      </c>
      <c r="BD160" s="89">
        <v>0.97543756854442065</v>
      </c>
      <c r="BE160" s="89">
        <v>2.3095083377031362</v>
      </c>
      <c r="BF160" s="89">
        <v>1.1335979018293836</v>
      </c>
      <c r="BG160" s="89">
        <v>0.56160981933322929</v>
      </c>
    </row>
    <row r="161" spans="1:59" x14ac:dyDescent="0.25">
      <c r="A161" s="88" t="s">
        <v>316</v>
      </c>
      <c r="B161" s="86">
        <v>210118</v>
      </c>
      <c r="C161" s="86" t="s">
        <v>317</v>
      </c>
      <c r="D161" s="87" t="s">
        <v>129</v>
      </c>
      <c r="E161" s="87" t="s">
        <v>114</v>
      </c>
      <c r="F161" s="87" t="s">
        <v>115</v>
      </c>
      <c r="G161" s="89">
        <v>51.533535667949167</v>
      </c>
      <c r="H161" s="89">
        <v>2.5843795019551687</v>
      </c>
      <c r="I161" s="89">
        <v>13.616915536401867</v>
      </c>
      <c r="J161" s="89">
        <v>11.130900808212781</v>
      </c>
      <c r="K161" s="89">
        <v>0.16626332800191448</v>
      </c>
      <c r="L161" s="89">
        <v>6.3295049468788696</v>
      </c>
      <c r="M161" s="89">
        <v>11.649182592864962</v>
      </c>
      <c r="N161" s="89">
        <v>2.2495907612417732</v>
      </c>
      <c r="O161" s="89">
        <v>0.48508206619579169</v>
      </c>
      <c r="P161" s="89">
        <v>0.25464479029769521</v>
      </c>
      <c r="Q161" s="89">
        <v>99.999999999999986</v>
      </c>
      <c r="S161" s="90">
        <v>5.2975724041668171</v>
      </c>
      <c r="T161" s="90">
        <v>2.8212063032672168</v>
      </c>
      <c r="U161" s="91">
        <v>16689.713857652714</v>
      </c>
      <c r="V161" s="91">
        <v>38173.244334626463</v>
      </c>
      <c r="W161" s="91">
        <v>72060.717018638679</v>
      </c>
      <c r="X161" s="91">
        <v>240919.27924766234</v>
      </c>
      <c r="Y161" s="91">
        <v>1111.269864859142</v>
      </c>
      <c r="Z161" s="91">
        <v>4026.6662314912669</v>
      </c>
      <c r="AA161" s="91">
        <v>83256.707991205883</v>
      </c>
      <c r="AB161" s="89">
        <v>31.992954257042786</v>
      </c>
      <c r="AC161" s="91">
        <v>15506.277011731012</v>
      </c>
      <c r="AD161" s="90">
        <v>357.86621495732794</v>
      </c>
      <c r="AE161" s="91">
        <v>1287.7094753748277</v>
      </c>
      <c r="AF161" s="91">
        <v>86520.491982237945</v>
      </c>
      <c r="AG161" s="90">
        <v>0.25940623418477726</v>
      </c>
      <c r="AH161" s="90">
        <v>9.1819438022658471</v>
      </c>
      <c r="AI161" s="90">
        <v>381.24513239992518</v>
      </c>
      <c r="AJ161" s="90">
        <v>28.71519796297504</v>
      </c>
      <c r="AK161" s="91">
        <v>166.92405646029766</v>
      </c>
      <c r="AL161" s="90">
        <v>15.724936998040604</v>
      </c>
      <c r="AM161" s="89">
        <v>0.14812149449136811</v>
      </c>
      <c r="AN161" s="91">
        <v>130.39384415248051</v>
      </c>
      <c r="AO161" s="90">
        <v>14.139646423113238</v>
      </c>
      <c r="AP161" s="90">
        <v>32.542805417046026</v>
      </c>
      <c r="AQ161" s="89">
        <v>4.8422791266986644</v>
      </c>
      <c r="AR161" s="89">
        <v>24.170932934785512</v>
      </c>
      <c r="AS161" s="89">
        <v>6.1819210456751623</v>
      </c>
      <c r="AT161" s="89">
        <v>2.1001163809690797</v>
      </c>
      <c r="AU161" s="89">
        <v>6.5825530557158194</v>
      </c>
      <c r="AV161" s="89">
        <v>0.98377794711235489</v>
      </c>
      <c r="AW161" s="89">
        <v>5.6568839399604753</v>
      </c>
      <c r="AX161" s="89">
        <v>1.1534828328048952</v>
      </c>
      <c r="AY161" s="89">
        <v>3.1234535770774352</v>
      </c>
      <c r="AZ161" s="89">
        <v>0.42591107942026513</v>
      </c>
      <c r="BA161" s="89">
        <v>2.4782116393387761</v>
      </c>
      <c r="BB161" s="89">
        <v>0.31112884731518942</v>
      </c>
      <c r="BC161" s="89">
        <v>4.5858252091808867</v>
      </c>
      <c r="BD161" s="89">
        <v>0.97345811087774292</v>
      </c>
      <c r="BE161" s="89">
        <v>2.1736054258552713</v>
      </c>
      <c r="BF161" s="89">
        <v>1.1507964989387358</v>
      </c>
      <c r="BG161" s="89">
        <v>0.54942007648378277</v>
      </c>
    </row>
    <row r="162" spans="1:59" x14ac:dyDescent="0.25">
      <c r="A162" s="88" t="s">
        <v>316</v>
      </c>
      <c r="B162" s="86">
        <v>210120</v>
      </c>
      <c r="C162" s="86" t="s">
        <v>318</v>
      </c>
      <c r="D162" s="87" t="s">
        <v>129</v>
      </c>
      <c r="E162" s="87" t="s">
        <v>114</v>
      </c>
      <c r="F162" s="87" t="s">
        <v>115</v>
      </c>
      <c r="G162" s="89">
        <v>50.951384644881379</v>
      </c>
      <c r="H162" s="89">
        <v>2.483630574274061</v>
      </c>
      <c r="I162" s="89">
        <v>13.671769997440217</v>
      </c>
      <c r="J162" s="89">
        <v>10.926089836845273</v>
      </c>
      <c r="K162" s="89">
        <v>0.16801319477168819</v>
      </c>
      <c r="L162" s="89">
        <v>7.6371700695508746</v>
      </c>
      <c r="M162" s="89">
        <v>11.23218599710053</v>
      </c>
      <c r="N162" s="89">
        <v>2.1757725871582143</v>
      </c>
      <c r="O162" s="89">
        <v>0.45934750691727116</v>
      </c>
      <c r="P162" s="89">
        <v>0.29463559106048592</v>
      </c>
      <c r="Q162" s="89">
        <v>100</v>
      </c>
      <c r="S162" s="90">
        <v>6.0060099031830418</v>
      </c>
      <c r="T162" s="90">
        <v>3.0650259327216993</v>
      </c>
      <c r="U162" s="91">
        <v>16142.056824126792</v>
      </c>
      <c r="V162" s="91">
        <v>46059.772689461322</v>
      </c>
      <c r="W162" s="91">
        <v>72351.006826453624</v>
      </c>
      <c r="X162" s="91">
        <v>238197.72321482046</v>
      </c>
      <c r="Y162" s="91">
        <v>1285.7897193879605</v>
      </c>
      <c r="Z162" s="91">
        <v>3813.0436549202677</v>
      </c>
      <c r="AA162" s="91">
        <v>80276.43332127748</v>
      </c>
      <c r="AB162" s="89">
        <v>33.929665800979961</v>
      </c>
      <c r="AC162" s="91">
        <v>14901.783445644367</v>
      </c>
      <c r="AD162" s="90">
        <v>333.11742733914514</v>
      </c>
      <c r="AE162" s="91">
        <v>1301.262193506725</v>
      </c>
      <c r="AF162" s="91">
        <v>84928.49630179831</v>
      </c>
      <c r="AG162" s="90">
        <v>0.1477855053886783</v>
      </c>
      <c r="AH162" s="90">
        <v>8.7866141401841826</v>
      </c>
      <c r="AI162" s="90">
        <v>368.41131924848577</v>
      </c>
      <c r="AJ162" s="90">
        <v>27.368147845011919</v>
      </c>
      <c r="AK162" s="91">
        <v>165.88560375413417</v>
      </c>
      <c r="AL162" s="90">
        <v>15.595171883146605</v>
      </c>
      <c r="AM162" s="89">
        <v>0.14638466148779575</v>
      </c>
      <c r="AN162" s="91">
        <v>130.55895667399585</v>
      </c>
      <c r="AO162" s="90">
        <v>14.317925858819864</v>
      </c>
      <c r="AP162" s="90">
        <v>33.962735070992949</v>
      </c>
      <c r="AQ162" s="89">
        <v>4.881709214802771</v>
      </c>
      <c r="AR162" s="89">
        <v>23.784191144347808</v>
      </c>
      <c r="AS162" s="89">
        <v>6.1908025451317688</v>
      </c>
      <c r="AT162" s="89">
        <v>2.0521868879026406</v>
      </c>
      <c r="AU162" s="89">
        <v>6.6363517760363457</v>
      </c>
      <c r="AV162" s="89">
        <v>0.90714365764755267</v>
      </c>
      <c r="AW162" s="89">
        <v>5.5489674774575288</v>
      </c>
      <c r="AX162" s="89">
        <v>1.0683718202572701</v>
      </c>
      <c r="AY162" s="89">
        <v>2.9400036271157202</v>
      </c>
      <c r="AZ162" s="89">
        <v>0.37486431860486091</v>
      </c>
      <c r="BA162" s="89">
        <v>2.2337498248040824</v>
      </c>
      <c r="BB162" s="89">
        <v>0.31965707796784587</v>
      </c>
      <c r="BC162" s="89">
        <v>4.2915433877207079</v>
      </c>
      <c r="BD162" s="89">
        <v>0.95661599574566925</v>
      </c>
      <c r="BE162" s="89">
        <v>2.2065501687935014</v>
      </c>
      <c r="BF162" s="89">
        <v>1.0347404279993695</v>
      </c>
      <c r="BG162" s="89">
        <v>0.66888346537247823</v>
      </c>
    </row>
    <row r="163" spans="1:59" x14ac:dyDescent="0.25">
      <c r="A163" s="88" t="s">
        <v>316</v>
      </c>
      <c r="B163" s="86">
        <v>210120</v>
      </c>
      <c r="C163" s="86" t="s">
        <v>315</v>
      </c>
      <c r="D163" s="87" t="s">
        <v>129</v>
      </c>
      <c r="E163" s="87" t="s">
        <v>114</v>
      </c>
      <c r="F163" s="87" t="s">
        <v>115</v>
      </c>
      <c r="G163" s="89">
        <v>51.927518614187029</v>
      </c>
      <c r="H163" s="89">
        <v>2.558615065511221</v>
      </c>
      <c r="I163" s="89">
        <v>13.194613845858658</v>
      </c>
      <c r="J163" s="89">
        <v>10.60188843028082</v>
      </c>
      <c r="K163" s="89">
        <v>0.1579141257252526</v>
      </c>
      <c r="L163" s="89">
        <v>7.4792985505752654</v>
      </c>
      <c r="M163" s="89">
        <v>11.194643807606536</v>
      </c>
      <c r="N163" s="89">
        <v>2.1231837788777708</v>
      </c>
      <c r="O163" s="89">
        <v>0.45868765825569313</v>
      </c>
      <c r="P163" s="89">
        <v>0.30363612312173804</v>
      </c>
      <c r="Q163" s="89">
        <v>100</v>
      </c>
      <c r="S163" s="90">
        <v>5.2273181687856898</v>
      </c>
      <c r="T163" s="90">
        <v>2.5191145846226211</v>
      </c>
      <c r="U163" s="91">
        <v>15751.90045549418</v>
      </c>
      <c r="V163" s="91">
        <v>45107.649558519428</v>
      </c>
      <c r="W163" s="91">
        <v>69825.896472284017</v>
      </c>
      <c r="X163" s="91">
        <v>242761.14952132438</v>
      </c>
      <c r="Y163" s="91">
        <v>1325.0680413032649</v>
      </c>
      <c r="Z163" s="91">
        <v>3807.5662511805085</v>
      </c>
      <c r="AA163" s="91">
        <v>80008.119292963907</v>
      </c>
      <c r="AB163" s="89">
        <v>32.509160897355052</v>
      </c>
      <c r="AC163" s="91">
        <v>15351.690393067325</v>
      </c>
      <c r="AD163" s="90">
        <v>334.70883736190285</v>
      </c>
      <c r="AE163" s="91">
        <v>1223.0449037420813</v>
      </c>
      <c r="AF163" s="91">
        <v>82408.478768572808</v>
      </c>
      <c r="AG163" s="90">
        <v>0.18616948766867808</v>
      </c>
      <c r="AH163" s="90">
        <v>8.8060963991173438</v>
      </c>
      <c r="AI163" s="90">
        <v>383.77075895920404</v>
      </c>
      <c r="AJ163" s="90">
        <v>26.901961875685213</v>
      </c>
      <c r="AK163" s="91">
        <v>164.33775286260348</v>
      </c>
      <c r="AL163" s="90">
        <v>16.086929593843049</v>
      </c>
      <c r="AM163" s="89">
        <v>0.13119445603293978</v>
      </c>
      <c r="AN163" s="91">
        <v>133.56538246713046</v>
      </c>
      <c r="AO163" s="90">
        <v>15.268577559839599</v>
      </c>
      <c r="AP163" s="90">
        <v>33.310364609446452</v>
      </c>
      <c r="AQ163" s="89">
        <v>5.0626852818792587</v>
      </c>
      <c r="AR163" s="89">
        <v>23.260973451001782</v>
      </c>
      <c r="AS163" s="89">
        <v>6.2423445662151273</v>
      </c>
      <c r="AT163" s="89">
        <v>2.1062100690819197</v>
      </c>
      <c r="AU163" s="89">
        <v>6.6114270722352586</v>
      </c>
      <c r="AV163" s="89">
        <v>0.94760439038465138</v>
      </c>
      <c r="AW163" s="89">
        <v>5.7366719056729032</v>
      </c>
      <c r="AX163" s="89">
        <v>1.0347278407311535</v>
      </c>
      <c r="AY163" s="89">
        <v>2.6893833799125546</v>
      </c>
      <c r="AZ163" s="89">
        <v>0.37576544092826114</v>
      </c>
      <c r="BA163" s="89">
        <v>2.2166044920652004</v>
      </c>
      <c r="BB163" s="89">
        <v>0.32183717417415675</v>
      </c>
      <c r="BC163" s="89">
        <v>4.4021925020607302</v>
      </c>
      <c r="BD163" s="89">
        <v>0.96215799627737331</v>
      </c>
      <c r="BE163" s="89">
        <v>2.1119634685848716</v>
      </c>
      <c r="BF163" s="89">
        <v>1.1242405786749579</v>
      </c>
      <c r="BG163" s="89">
        <v>0.66248585012613248</v>
      </c>
    </row>
    <row r="164" spans="1:59" x14ac:dyDescent="0.25">
      <c r="A164" s="88" t="s">
        <v>316</v>
      </c>
      <c r="B164" s="86">
        <v>210120</v>
      </c>
      <c r="C164" s="86" t="s">
        <v>319</v>
      </c>
      <c r="D164" s="87" t="s">
        <v>129</v>
      </c>
      <c r="E164" s="87" t="s">
        <v>114</v>
      </c>
      <c r="F164" s="87" t="s">
        <v>115</v>
      </c>
      <c r="G164" s="89">
        <v>52.190583180902856</v>
      </c>
      <c r="H164" s="89">
        <v>2.5511621383709104</v>
      </c>
      <c r="I164" s="89">
        <v>13.062381770281002</v>
      </c>
      <c r="J164" s="89">
        <v>10.403683883540781</v>
      </c>
      <c r="K164" s="89">
        <v>0.16031694403846405</v>
      </c>
      <c r="L164" s="89">
        <v>7.6685992710404207</v>
      </c>
      <c r="M164" s="89">
        <v>11.083388916878265</v>
      </c>
      <c r="N164" s="89">
        <v>2.1535029376060528</v>
      </c>
      <c r="O164" s="89">
        <v>0.44862000665648932</v>
      </c>
      <c r="P164" s="89">
        <v>0.27776095068475515</v>
      </c>
      <c r="Q164" s="89">
        <v>99.999999999999986</v>
      </c>
      <c r="S164" s="90">
        <v>5.6017068870075217</v>
      </c>
      <c r="T164" s="90">
        <v>2.8894775631013827</v>
      </c>
      <c r="U164" s="91">
        <v>15976.838294099307</v>
      </c>
      <c r="V164" s="91">
        <v>46249.322203644777</v>
      </c>
      <c r="W164" s="91">
        <v>69126.12432832706</v>
      </c>
      <c r="X164" s="91">
        <v>243990.97637072086</v>
      </c>
      <c r="Y164" s="91">
        <v>1212.1487887882715</v>
      </c>
      <c r="Z164" s="91">
        <v>3723.9946752555179</v>
      </c>
      <c r="AA164" s="91">
        <v>79212.980588928956</v>
      </c>
      <c r="AB164" s="89">
        <v>31.062160313467626</v>
      </c>
      <c r="AC164" s="91">
        <v>15306.972830225463</v>
      </c>
      <c r="AD164" s="90">
        <v>330.70535960359899</v>
      </c>
      <c r="AE164" s="91">
        <v>1241.6547315779042</v>
      </c>
      <c r="AF164" s="91">
        <v>80867.834826762497</v>
      </c>
      <c r="AG164" s="90">
        <v>0.13152548205374853</v>
      </c>
      <c r="AH164" s="90">
        <v>8.5501109680431551</v>
      </c>
      <c r="AI164" s="90">
        <v>372.69497737316425</v>
      </c>
      <c r="AJ164" s="90">
        <v>29.015128105003395</v>
      </c>
      <c r="AK164" s="91">
        <v>168.56840105428503</v>
      </c>
      <c r="AL164" s="90">
        <v>16.301607173153599</v>
      </c>
      <c r="AM164" s="89">
        <v>0.11400531190850341</v>
      </c>
      <c r="AN164" s="91">
        <v>137.07117533078039</v>
      </c>
      <c r="AO164" s="90">
        <v>15.146030783803894</v>
      </c>
      <c r="AP164" s="90">
        <v>34.833239939506782</v>
      </c>
      <c r="AQ164" s="89">
        <v>4.8235834614304975</v>
      </c>
      <c r="AR164" s="89">
        <v>23.829416947230474</v>
      </c>
      <c r="AS164" s="89">
        <v>6.2608200262292177</v>
      </c>
      <c r="AT164" s="89">
        <v>2.3236325333444459</v>
      </c>
      <c r="AU164" s="89">
        <v>6.5654438238985344</v>
      </c>
      <c r="AV164" s="89">
        <v>1.0121637043923331</v>
      </c>
      <c r="AW164" s="89">
        <v>5.5875714668197203</v>
      </c>
      <c r="AX164" s="89">
        <v>1.1242835676727729</v>
      </c>
      <c r="AY164" s="89">
        <v>2.9888077878610613</v>
      </c>
      <c r="AZ164" s="89">
        <v>0.3562798012875113</v>
      </c>
      <c r="BA164" s="89">
        <v>2.3600980097129822</v>
      </c>
      <c r="BB164" s="89">
        <v>0.32780572642770445</v>
      </c>
      <c r="BC164" s="89">
        <v>4.5619257132491331</v>
      </c>
      <c r="BD164" s="89">
        <v>1.089725321012476</v>
      </c>
      <c r="BE164" s="89">
        <v>2.0014022562111551</v>
      </c>
      <c r="BF164" s="89">
        <v>1.1448020298017916</v>
      </c>
      <c r="BG164" s="89">
        <v>0.67447777431304801</v>
      </c>
    </row>
    <row r="165" spans="1:59" x14ac:dyDescent="0.25">
      <c r="A165" s="88" t="s">
        <v>316</v>
      </c>
      <c r="B165" s="86">
        <v>210120</v>
      </c>
      <c r="C165" s="86" t="s">
        <v>320</v>
      </c>
      <c r="D165" s="87" t="s">
        <v>129</v>
      </c>
      <c r="E165" s="87" t="s">
        <v>114</v>
      </c>
      <c r="F165" s="87" t="s">
        <v>115</v>
      </c>
      <c r="G165" s="89">
        <v>53.477738104449912</v>
      </c>
      <c r="H165" s="89">
        <v>2.5416994610213175</v>
      </c>
      <c r="I165" s="89">
        <v>12.632757929707285</v>
      </c>
      <c r="J165" s="89">
        <v>10.432666859803424</v>
      </c>
      <c r="K165" s="89">
        <v>0.16319909020341614</v>
      </c>
      <c r="L165" s="89">
        <v>7.0593344463376742</v>
      </c>
      <c r="M165" s="89">
        <v>10.908444743591078</v>
      </c>
      <c r="N165" s="89">
        <v>2.0601146956279917</v>
      </c>
      <c r="O165" s="89">
        <v>0.44861964012803546</v>
      </c>
      <c r="P165" s="89">
        <v>0.27542502912989048</v>
      </c>
      <c r="Q165" s="89">
        <v>100.00000000000001</v>
      </c>
      <c r="S165" s="90">
        <v>5.8275111146393703</v>
      </c>
      <c r="T165" s="90">
        <v>2.95642361874406</v>
      </c>
      <c r="U165" s="91">
        <v>15283.990926864071</v>
      </c>
      <c r="V165" s="91">
        <v>42574.846045862512</v>
      </c>
      <c r="W165" s="91">
        <v>66852.554964010953</v>
      </c>
      <c r="X165" s="91">
        <v>250008.42563830334</v>
      </c>
      <c r="Y165" s="91">
        <v>1201.9548271228421</v>
      </c>
      <c r="Z165" s="91">
        <v>3723.9916327028222</v>
      </c>
      <c r="AA165" s="91">
        <v>77962.654582445437</v>
      </c>
      <c r="AB165" s="89">
        <v>33.666133390449779</v>
      </c>
      <c r="AC165" s="91">
        <v>15250.196766127905</v>
      </c>
      <c r="AD165" s="90">
        <v>344.10906116049762</v>
      </c>
      <c r="AE165" s="91">
        <v>1263.976953625458</v>
      </c>
      <c r="AF165" s="91">
        <v>81093.119501252018</v>
      </c>
      <c r="AG165" s="90">
        <v>0.2365369633474651</v>
      </c>
      <c r="AH165" s="90">
        <v>8.8008446251340651</v>
      </c>
      <c r="AI165" s="90">
        <v>377.77722444498204</v>
      </c>
      <c r="AJ165" s="90">
        <v>27.307887152304279</v>
      </c>
      <c r="AK165" s="91">
        <v>161.55898698265204</v>
      </c>
      <c r="AL165" s="90">
        <v>15.313939071391326</v>
      </c>
      <c r="AM165" s="89">
        <v>0.11940877735689202</v>
      </c>
      <c r="AN165" s="91">
        <v>132.35947787282811</v>
      </c>
      <c r="AO165" s="90">
        <v>15.054742922872407</v>
      </c>
      <c r="AP165" s="90">
        <v>33.188636868848008</v>
      </c>
      <c r="AQ165" s="89">
        <v>4.7774904531857656</v>
      </c>
      <c r="AR165" s="89">
        <v>23.565524209755296</v>
      </c>
      <c r="AS165" s="89">
        <v>6.4842742612559396</v>
      </c>
      <c r="AT165" s="89">
        <v>1.9233804701392911</v>
      </c>
      <c r="AU165" s="89">
        <v>7.089839402720826</v>
      </c>
      <c r="AV165" s="89">
        <v>0.98448235331737477</v>
      </c>
      <c r="AW165" s="89">
        <v>5.5856370029032218</v>
      </c>
      <c r="AX165" s="89">
        <v>1.0544427858895773</v>
      </c>
      <c r="AY165" s="89">
        <v>2.9113081515356249</v>
      </c>
      <c r="AZ165" s="89">
        <v>0.33576410959384784</v>
      </c>
      <c r="BA165" s="89">
        <v>2.3133074181884452</v>
      </c>
      <c r="BB165" s="89">
        <v>0.30935574680561145</v>
      </c>
      <c r="BC165" s="89">
        <v>4.6414680249934195</v>
      </c>
      <c r="BD165" s="89">
        <v>1.0360323533977236</v>
      </c>
      <c r="BE165" s="89">
        <v>2.0478882968678769</v>
      </c>
      <c r="BF165" s="89">
        <v>1.1097366219148621</v>
      </c>
      <c r="BG165" s="89">
        <v>0.60077040213003219</v>
      </c>
    </row>
    <row r="166" spans="1:59" x14ac:dyDescent="0.25">
      <c r="A166" s="88" t="s">
        <v>316</v>
      </c>
      <c r="B166" s="86">
        <v>210120</v>
      </c>
      <c r="C166" s="86" t="s">
        <v>321</v>
      </c>
      <c r="D166" s="87" t="s">
        <v>129</v>
      </c>
      <c r="E166" s="87" t="s">
        <v>114</v>
      </c>
      <c r="F166" s="87" t="s">
        <v>115</v>
      </c>
      <c r="G166" s="89">
        <v>51.903294399506912</v>
      </c>
      <c r="H166" s="89">
        <v>2.52641208362882</v>
      </c>
      <c r="I166" s="89">
        <v>12.994871508254628</v>
      </c>
      <c r="J166" s="89">
        <v>10.854715739010389</v>
      </c>
      <c r="K166" s="89">
        <v>0.17195093151843066</v>
      </c>
      <c r="L166" s="89">
        <v>7.6740449485540898</v>
      </c>
      <c r="M166" s="89">
        <v>10.8780938788593</v>
      </c>
      <c r="N166" s="89">
        <v>2.196158211626698</v>
      </c>
      <c r="O166" s="89">
        <v>0.47405879167186454</v>
      </c>
      <c r="P166" s="89">
        <v>0.32639950736889128</v>
      </c>
      <c r="Q166" s="89">
        <v>100.00000000000001</v>
      </c>
      <c r="S166" s="90">
        <v>5.4831765089801037</v>
      </c>
      <c r="T166" s="90">
        <v>2.5941438967529105</v>
      </c>
      <c r="U166" s="91">
        <v>16293.297772058471</v>
      </c>
      <c r="V166" s="91">
        <v>46282.165084729713</v>
      </c>
      <c r="W166" s="91">
        <v>68768.860021683489</v>
      </c>
      <c r="X166" s="91">
        <v>242647.90131769481</v>
      </c>
      <c r="Y166" s="91">
        <v>1424.4074501578416</v>
      </c>
      <c r="Z166" s="91">
        <v>3935.1620296681476</v>
      </c>
      <c r="AA166" s="91">
        <v>77745.736952207415</v>
      </c>
      <c r="AB166" s="89">
        <v>31.931142761304194</v>
      </c>
      <c r="AC166" s="91">
        <v>15158.47250177292</v>
      </c>
      <c r="AD166" s="90">
        <v>341.83090425805131</v>
      </c>
      <c r="AE166" s="91">
        <v>1331.7599646102456</v>
      </c>
      <c r="AF166" s="91">
        <v>84373.70543932775</v>
      </c>
      <c r="AG166" s="90">
        <v>0.58976445561798641</v>
      </c>
      <c r="AH166" s="90">
        <v>8.7718435576583396</v>
      </c>
      <c r="AI166" s="90">
        <v>367.83112008017048</v>
      </c>
      <c r="AJ166" s="90">
        <v>27.766096086897086</v>
      </c>
      <c r="AK166" s="91">
        <v>163.92642992499569</v>
      </c>
      <c r="AL166" s="90">
        <v>15.819181016343826</v>
      </c>
      <c r="AM166" s="89">
        <v>0.13740979299952044</v>
      </c>
      <c r="AN166" s="91">
        <v>129.91430897883259</v>
      </c>
      <c r="AO166" s="90">
        <v>14.566845023867169</v>
      </c>
      <c r="AP166" s="90">
        <v>33.663244562355963</v>
      </c>
      <c r="AQ166" s="89">
        <v>4.6985297052015618</v>
      </c>
      <c r="AR166" s="89">
        <v>23.029932785677271</v>
      </c>
      <c r="AS166" s="89">
        <v>6.2698511474864072</v>
      </c>
      <c r="AT166" s="89">
        <v>2.1127369120786264</v>
      </c>
      <c r="AU166" s="89">
        <v>6.8285321988634751</v>
      </c>
      <c r="AV166" s="89">
        <v>1.0364083714412118</v>
      </c>
      <c r="AW166" s="89">
        <v>6.0163944773430851</v>
      </c>
      <c r="AX166" s="89">
        <v>1.0069755627833077</v>
      </c>
      <c r="AY166" s="89">
        <v>2.9226675472028996</v>
      </c>
      <c r="AZ166" s="89">
        <v>0.36001158891950036</v>
      </c>
      <c r="BA166" s="89">
        <v>2.2838828728168528</v>
      </c>
      <c r="BB166" s="89">
        <v>0.32863278823135683</v>
      </c>
      <c r="BC166" s="89">
        <v>4.3536284632943305</v>
      </c>
      <c r="BD166" s="89">
        <v>1.0478191484833554</v>
      </c>
      <c r="BE166" s="89">
        <v>2.2941914370148071</v>
      </c>
      <c r="BF166" s="89">
        <v>1.1223971477911103</v>
      </c>
      <c r="BG166" s="89">
        <v>0.70454410788030453</v>
      </c>
    </row>
    <row r="167" spans="1:59" x14ac:dyDescent="0.25">
      <c r="A167" s="88" t="s">
        <v>316</v>
      </c>
      <c r="B167" s="86">
        <v>210120</v>
      </c>
      <c r="C167" s="86" t="s">
        <v>322</v>
      </c>
      <c r="D167" s="87" t="s">
        <v>129</v>
      </c>
      <c r="E167" s="87" t="s">
        <v>114</v>
      </c>
      <c r="F167" s="87" t="s">
        <v>115</v>
      </c>
      <c r="G167" s="89">
        <v>50.961657775380054</v>
      </c>
      <c r="H167" s="89">
        <v>2.4969929399758111</v>
      </c>
      <c r="I167" s="89">
        <v>13.260809994211559</v>
      </c>
      <c r="J167" s="89">
        <v>10.707520634458286</v>
      </c>
      <c r="K167" s="89">
        <v>0.16110706413030068</v>
      </c>
      <c r="L167" s="89">
        <v>7.6507129625847883</v>
      </c>
      <c r="M167" s="89">
        <v>11.89004217391444</v>
      </c>
      <c r="N167" s="89">
        <v>2.1375633401852823</v>
      </c>
      <c r="O167" s="89">
        <v>0.4543112388553377</v>
      </c>
      <c r="P167" s="89">
        <v>0.27928187630415241</v>
      </c>
      <c r="Q167" s="89">
        <v>100.00000000000003</v>
      </c>
      <c r="S167" s="90">
        <v>5.7137808631043043</v>
      </c>
      <c r="T167" s="90">
        <v>2.4447572587843789</v>
      </c>
      <c r="U167" s="91">
        <v>15858.582420834609</v>
      </c>
      <c r="V167" s="91">
        <v>46141.449877348859</v>
      </c>
      <c r="W167" s="91">
        <v>70176.206489367571</v>
      </c>
      <c r="X167" s="91">
        <v>238245.75009990175</v>
      </c>
      <c r="Y167" s="91">
        <v>1218.7861081913211</v>
      </c>
      <c r="Z167" s="91">
        <v>3771.237593738158</v>
      </c>
      <c r="AA167" s="91">
        <v>84978.131416966498</v>
      </c>
      <c r="AB167" s="89">
        <v>31.15551424645864</v>
      </c>
      <c r="AC167" s="91">
        <v>14981.957639854865</v>
      </c>
      <c r="AD167" s="90">
        <v>330.68755772827387</v>
      </c>
      <c r="AE167" s="91">
        <v>1247.7742116891789</v>
      </c>
      <c r="AF167" s="91">
        <v>83229.557891644261</v>
      </c>
      <c r="AG167" s="90">
        <v>0.2295473001524386</v>
      </c>
      <c r="AH167" s="90">
        <v>8.7827344776379537</v>
      </c>
      <c r="AI167" s="90">
        <v>383.88890246355334</v>
      </c>
      <c r="AJ167" s="90">
        <v>27.965770302522238</v>
      </c>
      <c r="AK167" s="91">
        <v>166.21664115883425</v>
      </c>
      <c r="AL167" s="90">
        <v>15.506611185969513</v>
      </c>
      <c r="AM167" s="89">
        <v>0.16565439929528433</v>
      </c>
      <c r="AN167" s="91">
        <v>129.96466633228994</v>
      </c>
      <c r="AO167" s="90">
        <v>14.518735753903599</v>
      </c>
      <c r="AP167" s="90">
        <v>34.369299579721243</v>
      </c>
      <c r="AQ167" s="89">
        <v>5.0034022259217261</v>
      </c>
      <c r="AR167" s="89">
        <v>23.854975842306068</v>
      </c>
      <c r="AS167" s="89">
        <v>6.0893098178522367</v>
      </c>
      <c r="AT167" s="89">
        <v>2.3256388535260433</v>
      </c>
      <c r="AU167" s="89">
        <v>6.9444719540573061</v>
      </c>
      <c r="AV167" s="89">
        <v>1.0137073631397375</v>
      </c>
      <c r="AW167" s="89">
        <v>5.6482454545012235</v>
      </c>
      <c r="AX167" s="89">
        <v>1.0800495939189036</v>
      </c>
      <c r="AY167" s="89">
        <v>2.7448169977157462</v>
      </c>
      <c r="AZ167" s="89">
        <v>0.35112221223187995</v>
      </c>
      <c r="BA167" s="89">
        <v>2.4624838971961052</v>
      </c>
      <c r="BB167" s="89">
        <v>0.32008248019875257</v>
      </c>
      <c r="BC167" s="89">
        <v>4.5018038670173688</v>
      </c>
      <c r="BD167" s="89">
        <v>1.0198464563540124</v>
      </c>
      <c r="BE167" s="89">
        <v>2.1456482078279491</v>
      </c>
      <c r="BF167" s="89">
        <v>1.0712677899105434</v>
      </c>
      <c r="BG167" s="89">
        <v>0.65162638701999265</v>
      </c>
    </row>
    <row r="168" spans="1:59" x14ac:dyDescent="0.25">
      <c r="A168" s="88" t="s">
        <v>316</v>
      </c>
      <c r="B168" s="86">
        <v>210316</v>
      </c>
      <c r="C168" s="86" t="s">
        <v>318</v>
      </c>
      <c r="D168" s="87" t="s">
        <v>113</v>
      </c>
      <c r="E168" s="87" t="s">
        <v>114</v>
      </c>
      <c r="F168" s="87" t="s">
        <v>115</v>
      </c>
      <c r="G168" s="89">
        <v>48.704536488022114</v>
      </c>
      <c r="H168" s="89">
        <v>2.6453942934645056</v>
      </c>
      <c r="I168" s="89">
        <v>14.517027948345239</v>
      </c>
      <c r="J168" s="89">
        <v>11.068899333954707</v>
      </c>
      <c r="K168" s="89">
        <v>0.17036666372310491</v>
      </c>
      <c r="L168" s="89">
        <v>7.9923557619568477</v>
      </c>
      <c r="M168" s="89">
        <v>11.968405308471215</v>
      </c>
      <c r="N168" s="89">
        <v>2.2063554507189713</v>
      </c>
      <c r="O168" s="89">
        <v>0.46585392234750111</v>
      </c>
      <c r="P168" s="89">
        <v>0.26080482899579166</v>
      </c>
      <c r="Q168" s="89">
        <v>100</v>
      </c>
      <c r="S168" s="90">
        <v>5.5242947315334519</v>
      </c>
      <c r="T168" s="90">
        <v>2.6494049642471076</v>
      </c>
      <c r="U168" s="91">
        <v>16368.951088884047</v>
      </c>
      <c r="V168" s="91">
        <v>48201.89760036175</v>
      </c>
      <c r="W168" s="91">
        <v>76824.11190264301</v>
      </c>
      <c r="X168" s="91">
        <v>227693.70808150337</v>
      </c>
      <c r="Y168" s="91">
        <v>1138.1522737376349</v>
      </c>
      <c r="Z168" s="91">
        <v>3867.0534094066065</v>
      </c>
      <c r="AA168" s="91">
        <v>85538.192739643782</v>
      </c>
      <c r="AB168" s="89">
        <v>33.006117016704778</v>
      </c>
      <c r="AC168" s="91">
        <v>15872.365760787034</v>
      </c>
      <c r="AD168" s="90">
        <v>346.58949283255873</v>
      </c>
      <c r="AE168" s="91">
        <v>1319.4898105354475</v>
      </c>
      <c r="AF168" s="91">
        <v>86038.554522829945</v>
      </c>
      <c r="AG168" s="90">
        <v>0.15441907046145209</v>
      </c>
      <c r="AH168" s="90">
        <v>8.9855913049196285</v>
      </c>
      <c r="AI168" s="90">
        <v>402.0083627986931</v>
      </c>
      <c r="AJ168" s="90">
        <v>29.483059985953282</v>
      </c>
      <c r="AK168" s="91">
        <v>182.48641085888681</v>
      </c>
      <c r="AL168" s="90">
        <v>15.19905646330977</v>
      </c>
      <c r="AM168" s="89">
        <v>0.12968153902684021</v>
      </c>
      <c r="AN168" s="91">
        <v>125.34931255923119</v>
      </c>
      <c r="AO168" s="90">
        <v>15.232680860423228</v>
      </c>
      <c r="AP168" s="90">
        <v>31.757316229857153</v>
      </c>
      <c r="AQ168" s="89">
        <v>4.8861159868641364</v>
      </c>
      <c r="AR168" s="89">
        <v>22.680322053389048</v>
      </c>
      <c r="AS168" s="89">
        <v>6.0924189470785786</v>
      </c>
      <c r="AT168" s="89">
        <v>2.1500540157992427</v>
      </c>
      <c r="AU168" s="89">
        <v>7.1941790151402136</v>
      </c>
      <c r="AV168" s="89">
        <v>0.95494492477872095</v>
      </c>
      <c r="AW168" s="89">
        <v>6.2112345451303828</v>
      </c>
      <c r="AX168" s="89">
        <v>1.1159522364156775</v>
      </c>
      <c r="AY168" s="89">
        <v>2.9170680574050509</v>
      </c>
      <c r="AZ168" s="89">
        <v>0.38398199713000408</v>
      </c>
      <c r="BA168" s="89">
        <v>2.3749787231308956</v>
      </c>
      <c r="BB168" s="89">
        <v>0.35563783760598316</v>
      </c>
      <c r="BC168" s="89">
        <v>4.6683005359311975</v>
      </c>
      <c r="BD168" s="89">
        <v>1.0391585106509409</v>
      </c>
      <c r="BE168" s="89">
        <v>2.1337390854308533</v>
      </c>
      <c r="BF168" s="89">
        <v>1.1669084101280522</v>
      </c>
      <c r="BG168" s="89">
        <v>0.57147154025801183</v>
      </c>
    </row>
    <row r="169" spans="1:59" x14ac:dyDescent="0.25">
      <c r="A169" s="88" t="s">
        <v>316</v>
      </c>
      <c r="B169" s="86">
        <v>210316</v>
      </c>
      <c r="C169" s="86" t="s">
        <v>323</v>
      </c>
      <c r="D169" s="87" t="s">
        <v>113</v>
      </c>
      <c r="E169" s="87" t="s">
        <v>114</v>
      </c>
      <c r="F169" s="87" t="s">
        <v>115</v>
      </c>
      <c r="G169" s="89">
        <v>48.970728662895198</v>
      </c>
      <c r="H169" s="89">
        <v>2.6706762042391574</v>
      </c>
      <c r="I169" s="89">
        <v>14.306476506442058</v>
      </c>
      <c r="J169" s="89">
        <v>10.69762541583914</v>
      </c>
      <c r="K169" s="89">
        <v>0.16686121682962435</v>
      </c>
      <c r="L169" s="89">
        <v>8.1168425422318524</v>
      </c>
      <c r="M169" s="89">
        <v>12.070346773735974</v>
      </c>
      <c r="N169" s="89">
        <v>2.2676810945092072</v>
      </c>
      <c r="O169" s="89">
        <v>0.45982660883302579</v>
      </c>
      <c r="P169" s="89">
        <v>0.27293497444476916</v>
      </c>
      <c r="Q169" s="89">
        <v>100.00000000000001</v>
      </c>
      <c r="S169" s="90">
        <v>5.3865298909774673</v>
      </c>
      <c r="T169" s="90">
        <v>2.4447915515229743</v>
      </c>
      <c r="U169" s="91">
        <v>16823.926040163809</v>
      </c>
      <c r="V169" s="91">
        <v>48952.677372200298</v>
      </c>
      <c r="W169" s="91">
        <v>75709.873672091373</v>
      </c>
      <c r="X169" s="91">
        <v>228938.15649903505</v>
      </c>
      <c r="Y169" s="91">
        <v>1191.0882284769727</v>
      </c>
      <c r="Z169" s="91">
        <v>3817.0206799229472</v>
      </c>
      <c r="AA169" s="91">
        <v>86266.768391891004</v>
      </c>
      <c r="AB169" s="89">
        <v>32.004488413688776</v>
      </c>
      <c r="AC169" s="91">
        <v>16024.057225434944</v>
      </c>
      <c r="AD169" s="90">
        <v>352.74710304942852</v>
      </c>
      <c r="AE169" s="91">
        <v>1292.3401243454405</v>
      </c>
      <c r="AF169" s="91">
        <v>83152.642357317629</v>
      </c>
      <c r="AG169" s="90">
        <v>0.53892184044753366</v>
      </c>
      <c r="AH169" s="90">
        <v>8.8753247971451525</v>
      </c>
      <c r="AI169" s="90">
        <v>404.49772152113178</v>
      </c>
      <c r="AJ169" s="90">
        <v>29.90256276552703</v>
      </c>
      <c r="AK169" s="91">
        <v>180.01267387167388</v>
      </c>
      <c r="AL169" s="90">
        <v>15.228426957110996</v>
      </c>
      <c r="AM169" s="89">
        <v>0.11718287014153131</v>
      </c>
      <c r="AN169" s="91">
        <v>127.89132029750682</v>
      </c>
      <c r="AO169" s="90">
        <v>14.731584473405981</v>
      </c>
      <c r="AP169" s="90">
        <v>32.219770915080467</v>
      </c>
      <c r="AQ169" s="89">
        <v>4.9761471703168247</v>
      </c>
      <c r="AR169" s="89">
        <v>22.700282591917013</v>
      </c>
      <c r="AS169" s="89">
        <v>6.0369665607845295</v>
      </c>
      <c r="AT169" s="89">
        <v>2.1616467324429385</v>
      </c>
      <c r="AU169" s="89">
        <v>7.081215340235544</v>
      </c>
      <c r="AV169" s="89">
        <v>1.0006133973180247</v>
      </c>
      <c r="AW169" s="89">
        <v>6.0979800803266162</v>
      </c>
      <c r="AX169" s="89">
        <v>1.2810095912744066</v>
      </c>
      <c r="AY169" s="89">
        <v>3.1614581481812105</v>
      </c>
      <c r="AZ169" s="89">
        <v>0.40313676344424731</v>
      </c>
      <c r="BA169" s="89">
        <v>2.4717584987245815</v>
      </c>
      <c r="BB169" s="89">
        <v>0.34965088933373623</v>
      </c>
      <c r="BC169" s="89">
        <v>4.6703641558360101</v>
      </c>
      <c r="BD169" s="89">
        <v>1.0871646099093843</v>
      </c>
      <c r="BE169" s="89">
        <v>2.0845923277756562</v>
      </c>
      <c r="BF169" s="89">
        <v>1.065390150557405</v>
      </c>
      <c r="BG169" s="89">
        <v>0.57423978354526106</v>
      </c>
    </row>
    <row r="170" spans="1:59" x14ac:dyDescent="0.25">
      <c r="A170" s="88" t="s">
        <v>316</v>
      </c>
      <c r="B170" s="86">
        <v>210316</v>
      </c>
      <c r="C170" s="86" t="s">
        <v>315</v>
      </c>
      <c r="D170" s="87" t="s">
        <v>113</v>
      </c>
      <c r="E170" s="87" t="s">
        <v>114</v>
      </c>
      <c r="F170" s="87" t="s">
        <v>115</v>
      </c>
      <c r="G170" s="89">
        <v>50.70739129351491</v>
      </c>
      <c r="H170" s="89">
        <v>2.6022400280967242</v>
      </c>
      <c r="I170" s="89">
        <v>13.048624898855884</v>
      </c>
      <c r="J170" s="89">
        <v>11.371730486653215</v>
      </c>
      <c r="K170" s="89">
        <v>0.16913454174304515</v>
      </c>
      <c r="L170" s="89">
        <v>7.7172140669513096</v>
      </c>
      <c r="M170" s="89">
        <v>11.35395342344439</v>
      </c>
      <c r="N170" s="89">
        <v>2.2591806928572606</v>
      </c>
      <c r="O170" s="89">
        <v>0.4629330484633235</v>
      </c>
      <c r="P170" s="89">
        <v>0.30759751941993968</v>
      </c>
      <c r="Q170" s="89">
        <v>100.00000000000003</v>
      </c>
      <c r="S170" s="90">
        <v>6.2215255240977649</v>
      </c>
      <c r="T170" s="90">
        <v>2.7110299484693559</v>
      </c>
      <c r="U170" s="91">
        <v>16760.861560308018</v>
      </c>
      <c r="V170" s="91">
        <v>46542.518037783346</v>
      </c>
      <c r="W170" s="91">
        <v>69053.322964745341</v>
      </c>
      <c r="X170" s="91">
        <v>237057.05429718221</v>
      </c>
      <c r="Y170" s="91">
        <v>1342.3555747486168</v>
      </c>
      <c r="Z170" s="91">
        <v>3842.8072352940485</v>
      </c>
      <c r="AA170" s="91">
        <v>81146.705117357051</v>
      </c>
      <c r="AB170" s="89">
        <v>31.158618869516808</v>
      </c>
      <c r="AC170" s="91">
        <v>15613.440168580344</v>
      </c>
      <c r="AD170" s="90">
        <v>335.15967046238853</v>
      </c>
      <c r="AE170" s="91">
        <v>1309.9470257998846</v>
      </c>
      <c r="AF170" s="91">
        <v>88392.461072755439</v>
      </c>
      <c r="AG170" s="90">
        <v>0.15720942867730386</v>
      </c>
      <c r="AH170" s="90">
        <v>9.1493962437976037</v>
      </c>
      <c r="AI170" s="90">
        <v>371.26598259341699</v>
      </c>
      <c r="AJ170" s="90">
        <v>25.130090432990293</v>
      </c>
      <c r="AK170" s="91">
        <v>152.05130532933475</v>
      </c>
      <c r="AL170" s="90">
        <v>15.175713945381899</v>
      </c>
      <c r="AM170" s="89">
        <v>0.12667876875744097</v>
      </c>
      <c r="AN170" s="91">
        <v>125.77213933948427</v>
      </c>
      <c r="AO170" s="90">
        <v>13.015719173378217</v>
      </c>
      <c r="AP170" s="90">
        <v>33.143308375186486</v>
      </c>
      <c r="AQ170" s="89">
        <v>4.5024314574212196</v>
      </c>
      <c r="AR170" s="89">
        <v>22.163060381759621</v>
      </c>
      <c r="AS170" s="89">
        <v>5.6101631746539251</v>
      </c>
      <c r="AT170" s="89">
        <v>1.9084842941292326</v>
      </c>
      <c r="AU170" s="89">
        <v>6.0565804531806622</v>
      </c>
      <c r="AV170" s="89">
        <v>0.87770425105711258</v>
      </c>
      <c r="AW170" s="89">
        <v>5.1208684971783143</v>
      </c>
      <c r="AX170" s="89">
        <v>1.0513493754618848</v>
      </c>
      <c r="AY170" s="89">
        <v>2.5931793796354703</v>
      </c>
      <c r="AZ170" s="89">
        <v>0.3463330223038697</v>
      </c>
      <c r="BA170" s="89">
        <v>1.9613792922693727</v>
      </c>
      <c r="BB170" s="89">
        <v>0.30575907502896366</v>
      </c>
      <c r="BC170" s="89">
        <v>4.1123685613533674</v>
      </c>
      <c r="BD170" s="89">
        <v>0.95365089061855002</v>
      </c>
      <c r="BE170" s="89">
        <v>2.1657129844843497</v>
      </c>
      <c r="BF170" s="89">
        <v>1.0022623060596527</v>
      </c>
      <c r="BG170" s="89">
        <v>0.64529797544250767</v>
      </c>
    </row>
    <row r="171" spans="1:59" x14ac:dyDescent="0.25">
      <c r="A171" s="88" t="s">
        <v>316</v>
      </c>
      <c r="B171" s="86">
        <v>210316</v>
      </c>
      <c r="C171" s="86" t="s">
        <v>319</v>
      </c>
      <c r="D171" s="87" t="s">
        <v>113</v>
      </c>
      <c r="E171" s="87" t="s">
        <v>114</v>
      </c>
      <c r="F171" s="87" t="s">
        <v>115</v>
      </c>
      <c r="G171" s="89">
        <v>50.847517829355333</v>
      </c>
      <c r="H171" s="89">
        <v>2.5217925367730984</v>
      </c>
      <c r="I171" s="89">
        <v>13.467425044368113</v>
      </c>
      <c r="J171" s="89">
        <v>11.202430116722752</v>
      </c>
      <c r="K171" s="89">
        <v>0.17099395122084343</v>
      </c>
      <c r="L171" s="89">
        <v>7.9103962654028894</v>
      </c>
      <c r="M171" s="89">
        <v>10.833864822536313</v>
      </c>
      <c r="N171" s="89">
        <v>2.2658373065662571</v>
      </c>
      <c r="O171" s="89">
        <v>0.45517581909970939</v>
      </c>
      <c r="P171" s="89">
        <v>0.32456630795469116</v>
      </c>
      <c r="Q171" s="89">
        <v>100</v>
      </c>
      <c r="S171" s="90">
        <v>5.7314250888517888</v>
      </c>
      <c r="T171" s="90">
        <v>2.5840597598435178</v>
      </c>
      <c r="U171" s="91">
        <v>16810.246977415063</v>
      </c>
      <c r="V171" s="91">
        <v>47707.599876644825</v>
      </c>
      <c r="W171" s="91">
        <v>71269.613334796057</v>
      </c>
      <c r="X171" s="91">
        <v>237712.14585223619</v>
      </c>
      <c r="Y171" s="91">
        <v>1416.4073679142723</v>
      </c>
      <c r="Z171" s="91">
        <v>3778.4144743466877</v>
      </c>
      <c r="AA171" s="91">
        <v>77429.631886667034</v>
      </c>
      <c r="AB171" s="89">
        <v>31.330580728602584</v>
      </c>
      <c r="AC171" s="91">
        <v>15130.755220638592</v>
      </c>
      <c r="AD171" s="90">
        <v>335.25470374496371</v>
      </c>
      <c r="AE171" s="91">
        <v>1324.3481522054324</v>
      </c>
      <c r="AF171" s="91">
        <v>87076.489297285952</v>
      </c>
      <c r="AG171" s="90">
        <v>0.11386201677263094</v>
      </c>
      <c r="AH171" s="90">
        <v>8.6723840123254199</v>
      </c>
      <c r="AI171" s="90">
        <v>357.18901116246496</v>
      </c>
      <c r="AJ171" s="90">
        <v>24.561486880376158</v>
      </c>
      <c r="AK171" s="91">
        <v>148.10370599544424</v>
      </c>
      <c r="AL171" s="90">
        <v>14.75825180338</v>
      </c>
      <c r="AM171" s="89">
        <v>0.12096483777877262</v>
      </c>
      <c r="AN171" s="91">
        <v>118.41939887817475</v>
      </c>
      <c r="AO171" s="90">
        <v>12.592536255288337</v>
      </c>
      <c r="AP171" s="90">
        <v>31.053967399354537</v>
      </c>
      <c r="AQ171" s="89">
        <v>4.3863385755573425</v>
      </c>
      <c r="AR171" s="89">
        <v>21.207966345001232</v>
      </c>
      <c r="AS171" s="89">
        <v>5.401916368002281</v>
      </c>
      <c r="AT171" s="89">
        <v>2.0726819105812258</v>
      </c>
      <c r="AU171" s="89">
        <v>6.0478225229715559</v>
      </c>
      <c r="AV171" s="89">
        <v>0.85042334372647566</v>
      </c>
      <c r="AW171" s="89">
        <v>4.9664068732533746</v>
      </c>
      <c r="AX171" s="89">
        <v>0.94220783471402247</v>
      </c>
      <c r="AY171" s="89">
        <v>2.4668030718681582</v>
      </c>
      <c r="AZ171" s="89">
        <v>0.31587248509720756</v>
      </c>
      <c r="BA171" s="89">
        <v>1.8443633609767662</v>
      </c>
      <c r="BB171" s="89">
        <v>0.29400374678223723</v>
      </c>
      <c r="BC171" s="89">
        <v>3.7479554785169529</v>
      </c>
      <c r="BD171" s="89">
        <v>0.88865969549764334</v>
      </c>
      <c r="BE171" s="89">
        <v>2.0686634209615811</v>
      </c>
      <c r="BF171" s="89">
        <v>0.968413507820165</v>
      </c>
      <c r="BG171" s="89">
        <v>0.57231418100241116</v>
      </c>
    </row>
    <row r="172" spans="1:59" x14ac:dyDescent="0.25">
      <c r="A172" s="88" t="s">
        <v>316</v>
      </c>
      <c r="B172" s="86">
        <v>210316</v>
      </c>
      <c r="C172" s="86" t="s">
        <v>320</v>
      </c>
      <c r="D172" s="87" t="s">
        <v>113</v>
      </c>
      <c r="E172" s="87" t="s">
        <v>114</v>
      </c>
      <c r="F172" s="87" t="s">
        <v>115</v>
      </c>
      <c r="G172" s="89">
        <v>51.00970950723088</v>
      </c>
      <c r="H172" s="89">
        <v>2.5114628307396516</v>
      </c>
      <c r="I172" s="89">
        <v>13.068968632015748</v>
      </c>
      <c r="J172" s="89">
        <v>11.267959826591163</v>
      </c>
      <c r="K172" s="89">
        <v>0.1685590484837958</v>
      </c>
      <c r="L172" s="89">
        <v>7.8631323357236216</v>
      </c>
      <c r="M172" s="89">
        <v>11.065292486985577</v>
      </c>
      <c r="N172" s="89">
        <v>2.2608712980394832</v>
      </c>
      <c r="O172" s="89">
        <v>0.46811407865737115</v>
      </c>
      <c r="P172" s="89">
        <v>0.3159299555327364</v>
      </c>
      <c r="Q172" s="89">
        <v>100.00000000000004</v>
      </c>
      <c r="S172" s="90">
        <v>5.7469660235197457</v>
      </c>
      <c r="T172" s="90">
        <v>3.108249690193138</v>
      </c>
      <c r="U172" s="91">
        <v>16773.404160154925</v>
      </c>
      <c r="V172" s="91">
        <v>47422.551116749164</v>
      </c>
      <c r="W172" s="91">
        <v>69160.982000627337</v>
      </c>
      <c r="X172" s="91">
        <v>238470.39194630436</v>
      </c>
      <c r="Y172" s="91">
        <v>1378.7183259448616</v>
      </c>
      <c r="Z172" s="91">
        <v>3885.8149669348377</v>
      </c>
      <c r="AA172" s="91">
        <v>79083.645404485913</v>
      </c>
      <c r="AB172" s="89">
        <v>30.50692484991729</v>
      </c>
      <c r="AC172" s="91">
        <v>15068.776984437909</v>
      </c>
      <c r="AD172" s="90">
        <v>321.50520064499256</v>
      </c>
      <c r="AE172" s="91">
        <v>1305.4898305069985</v>
      </c>
      <c r="AF172" s="91">
        <v>87585.851732093113</v>
      </c>
      <c r="AG172" s="90">
        <v>0.27969322235317418</v>
      </c>
      <c r="AH172" s="90">
        <v>8.7447265162668426</v>
      </c>
      <c r="AI172" s="90">
        <v>360.27120889422997</v>
      </c>
      <c r="AJ172" s="90">
        <v>24.349149956438644</v>
      </c>
      <c r="AK172" s="91">
        <v>149.30629117099778</v>
      </c>
      <c r="AL172" s="90">
        <v>15.136311162262368</v>
      </c>
      <c r="AM172" s="89">
        <v>0.12378175790974233</v>
      </c>
      <c r="AN172" s="91">
        <v>122.27027966893351</v>
      </c>
      <c r="AO172" s="90">
        <v>12.700380131129025</v>
      </c>
      <c r="AP172" s="90">
        <v>31.01462658790275</v>
      </c>
      <c r="AQ172" s="89">
        <v>4.3638133828412107</v>
      </c>
      <c r="AR172" s="89">
        <v>21.102972817646965</v>
      </c>
      <c r="AS172" s="89">
        <v>5.5413399879886933</v>
      </c>
      <c r="AT172" s="89">
        <v>1.9306337355171894</v>
      </c>
      <c r="AU172" s="89">
        <v>5.7099369980737196</v>
      </c>
      <c r="AV172" s="89">
        <v>0.84515752638593367</v>
      </c>
      <c r="AW172" s="89">
        <v>4.9033254668477886</v>
      </c>
      <c r="AX172" s="89">
        <v>0.94404191389207359</v>
      </c>
      <c r="AY172" s="89">
        <v>2.5570843933122904</v>
      </c>
      <c r="AZ172" s="89">
        <v>0.30526095465305864</v>
      </c>
      <c r="BA172" s="89">
        <v>2.1969670590516701</v>
      </c>
      <c r="BB172" s="89">
        <v>0.27056030882520077</v>
      </c>
      <c r="BC172" s="89">
        <v>3.8552680606227128</v>
      </c>
      <c r="BD172" s="89">
        <v>0.95977779405020691</v>
      </c>
      <c r="BE172" s="89">
        <v>2.1106786309943439</v>
      </c>
      <c r="BF172" s="89">
        <v>0.99822750546048544</v>
      </c>
      <c r="BG172" s="89">
        <v>0.59315521013305084</v>
      </c>
    </row>
    <row r="173" spans="1:59" x14ac:dyDescent="0.25">
      <c r="A173" s="88" t="s">
        <v>316</v>
      </c>
      <c r="B173" s="86">
        <v>210316</v>
      </c>
      <c r="C173" s="86" t="s">
        <v>321</v>
      </c>
      <c r="D173" s="87" t="s">
        <v>113</v>
      </c>
      <c r="E173" s="87" t="s">
        <v>114</v>
      </c>
      <c r="F173" s="87" t="s">
        <v>115</v>
      </c>
      <c r="G173" s="89">
        <v>50.801359089976749</v>
      </c>
      <c r="H173" s="89">
        <v>2.5897882328083361</v>
      </c>
      <c r="I173" s="89">
        <v>13.40234497100311</v>
      </c>
      <c r="J173" s="89">
        <v>10.983320684686555</v>
      </c>
      <c r="K173" s="89">
        <v>0.16806847065267519</v>
      </c>
      <c r="L173" s="89">
        <v>7.7962043150185165</v>
      </c>
      <c r="M173" s="89">
        <v>11.250619251482608</v>
      </c>
      <c r="N173" s="89">
        <v>2.2361970118416079</v>
      </c>
      <c r="O173" s="89">
        <v>0.46835574342990582</v>
      </c>
      <c r="P173" s="89">
        <v>0.30374222909994514</v>
      </c>
      <c r="Q173" s="89">
        <v>100.00000000000001</v>
      </c>
      <c r="S173" s="90">
        <v>5.6895275106176957</v>
      </c>
      <c r="T173" s="90">
        <v>3.0016379590883724</v>
      </c>
      <c r="U173" s="91">
        <v>16590.345630852888</v>
      </c>
      <c r="V173" s="91">
        <v>47018.908223876671</v>
      </c>
      <c r="W173" s="91">
        <v>70925.209586548459</v>
      </c>
      <c r="X173" s="91">
        <v>237496.3537456413</v>
      </c>
      <c r="Y173" s="91">
        <v>1325.5310877921606</v>
      </c>
      <c r="Z173" s="91">
        <v>3887.8210262116481</v>
      </c>
      <c r="AA173" s="91">
        <v>80408.175790346198</v>
      </c>
      <c r="AB173" s="89">
        <v>31.911243806669681</v>
      </c>
      <c r="AC173" s="91">
        <v>15538.729396850016</v>
      </c>
      <c r="AD173" s="90">
        <v>313.5985036960941</v>
      </c>
      <c r="AE173" s="91">
        <v>1301.6903052049693</v>
      </c>
      <c r="AF173" s="91">
        <v>85373.351682068591</v>
      </c>
      <c r="AG173" s="90">
        <v>0.17943760083182059</v>
      </c>
      <c r="AH173" s="90">
        <v>8.8481262068481961</v>
      </c>
      <c r="AI173" s="90">
        <v>359.15487345121238</v>
      </c>
      <c r="AJ173" s="90">
        <v>25.2539384152075</v>
      </c>
      <c r="AK173" s="91">
        <v>152.51884364684383</v>
      </c>
      <c r="AL173" s="90">
        <v>14.35085922311365</v>
      </c>
      <c r="AM173" s="89">
        <v>0.12485591483208312</v>
      </c>
      <c r="AN173" s="91">
        <v>117.8604303875946</v>
      </c>
      <c r="AO173" s="90">
        <v>13.051411119726474</v>
      </c>
      <c r="AP173" s="90">
        <v>31.331898957047958</v>
      </c>
      <c r="AQ173" s="89">
        <v>4.3158717280178731</v>
      </c>
      <c r="AR173" s="89">
        <v>22.422919059552655</v>
      </c>
      <c r="AS173" s="89">
        <v>5.4715889576615062</v>
      </c>
      <c r="AT173" s="89">
        <v>2.0649308027280546</v>
      </c>
      <c r="AU173" s="89">
        <v>5.8548497888651116</v>
      </c>
      <c r="AV173" s="89">
        <v>0.94026941590976232</v>
      </c>
      <c r="AW173" s="89">
        <v>5.2539625932645668</v>
      </c>
      <c r="AX173" s="89">
        <v>1.0035602260025074</v>
      </c>
      <c r="AY173" s="89">
        <v>2.4975499233457219</v>
      </c>
      <c r="AZ173" s="89">
        <v>0.35421938897733746</v>
      </c>
      <c r="BA173" s="89">
        <v>1.9197503640565021</v>
      </c>
      <c r="BB173" s="89">
        <v>0.31455023308791069</v>
      </c>
      <c r="BC173" s="89">
        <v>4.33977879159655</v>
      </c>
      <c r="BD173" s="89">
        <v>0.96372607533296617</v>
      </c>
      <c r="BE173" s="89">
        <v>2.1995892586837198</v>
      </c>
      <c r="BF173" s="89">
        <v>0.96013047301793675</v>
      </c>
      <c r="BG173" s="89">
        <v>0.57136409117488429</v>
      </c>
    </row>
    <row r="174" spans="1:59" x14ac:dyDescent="0.25">
      <c r="A174" s="88" t="s">
        <v>316</v>
      </c>
      <c r="B174" s="86">
        <v>210316</v>
      </c>
      <c r="C174" s="86" t="s">
        <v>322</v>
      </c>
      <c r="D174" s="87" t="s">
        <v>113</v>
      </c>
      <c r="E174" s="87" t="s">
        <v>114</v>
      </c>
      <c r="F174" s="87" t="s">
        <v>115</v>
      </c>
      <c r="G174" s="89">
        <v>49.889821270240041</v>
      </c>
      <c r="H174" s="89">
        <v>2.6031782108232142</v>
      </c>
      <c r="I174" s="89">
        <v>13.438982774549761</v>
      </c>
      <c r="J174" s="89">
        <v>11.314543518551931</v>
      </c>
      <c r="K174" s="89">
        <v>0.16793807861157065</v>
      </c>
      <c r="L174" s="89">
        <v>7.9107535293281135</v>
      </c>
      <c r="M174" s="89">
        <v>11.733436448691066</v>
      </c>
      <c r="N174" s="89">
        <v>2.1955551668134321</v>
      </c>
      <c r="O174" s="89">
        <v>0.45230022015638266</v>
      </c>
      <c r="P174" s="89">
        <v>0.2934907822344705</v>
      </c>
      <c r="Q174" s="89">
        <v>100</v>
      </c>
      <c r="S174" s="90">
        <v>5.8657009923353503</v>
      </c>
      <c r="T174" s="90">
        <v>2.2711573914160179</v>
      </c>
      <c r="U174" s="91">
        <v>16288.823782588854</v>
      </c>
      <c r="V174" s="91">
        <v>47709.754535377855</v>
      </c>
      <c r="W174" s="91">
        <v>71119.096842917337</v>
      </c>
      <c r="X174" s="91">
        <v>233234.91443837219</v>
      </c>
      <c r="Y174" s="91">
        <v>1280.7937736712292</v>
      </c>
      <c r="Z174" s="91">
        <v>3754.5441275181324</v>
      </c>
      <c r="AA174" s="91">
        <v>83858.870298795053</v>
      </c>
      <c r="AB174" s="89">
        <v>31.43476570056313</v>
      </c>
      <c r="AC174" s="91">
        <v>15619.069264939286</v>
      </c>
      <c r="AD174" s="90">
        <v>333.07198916755129</v>
      </c>
      <c r="AE174" s="91">
        <v>1300.6804188466147</v>
      </c>
      <c r="AF174" s="91">
        <v>87947.946769704155</v>
      </c>
      <c r="AG174" s="90">
        <v>0.18816953778623582</v>
      </c>
      <c r="AH174" s="90">
        <v>8.7875741968955356</v>
      </c>
      <c r="AI174" s="90">
        <v>365.90927213528397</v>
      </c>
      <c r="AJ174" s="90">
        <v>26.764231639187951</v>
      </c>
      <c r="AK174" s="91">
        <v>157.90021973346668</v>
      </c>
      <c r="AL174" s="90">
        <v>15.534189931908831</v>
      </c>
      <c r="AM174" s="89">
        <v>0.11866351415459818</v>
      </c>
      <c r="AN174" s="91">
        <v>122.37109221240171</v>
      </c>
      <c r="AO174" s="90">
        <v>13.40957711948278</v>
      </c>
      <c r="AP174" s="90">
        <v>31.400087782819213</v>
      </c>
      <c r="AQ174" s="89">
        <v>4.7273729631313826</v>
      </c>
      <c r="AR174" s="89">
        <v>21.78698317736665</v>
      </c>
      <c r="AS174" s="89">
        <v>5.7355136934831004</v>
      </c>
      <c r="AT174" s="89">
        <v>2.0383851627957879</v>
      </c>
      <c r="AU174" s="89">
        <v>6.327321769879533</v>
      </c>
      <c r="AV174" s="89">
        <v>0.89789159995142076</v>
      </c>
      <c r="AW174" s="89">
        <v>5.416071111332827</v>
      </c>
      <c r="AX174" s="89">
        <v>1.0328117653817135</v>
      </c>
      <c r="AY174" s="89">
        <v>2.5092353262872189</v>
      </c>
      <c r="AZ174" s="89">
        <v>0.3362533383336806</v>
      </c>
      <c r="BA174" s="89">
        <v>2.3564412851395864</v>
      </c>
      <c r="BB174" s="89">
        <v>0.32235926257476627</v>
      </c>
      <c r="BC174" s="89">
        <v>4.1671111480000942</v>
      </c>
      <c r="BD174" s="89">
        <v>0.91972701711688454</v>
      </c>
      <c r="BE174" s="89">
        <v>2.0694127643779017</v>
      </c>
      <c r="BF174" s="89">
        <v>1.0336534275631477</v>
      </c>
      <c r="BG174" s="89">
        <v>0.60442371345954249</v>
      </c>
    </row>
    <row r="175" spans="1:59" x14ac:dyDescent="0.25">
      <c r="A175" s="88" t="s">
        <v>316</v>
      </c>
      <c r="B175" s="86">
        <v>210316</v>
      </c>
      <c r="C175" s="86" t="s">
        <v>324</v>
      </c>
      <c r="D175" s="87" t="s">
        <v>113</v>
      </c>
      <c r="E175" s="87" t="s">
        <v>114</v>
      </c>
      <c r="F175" s="87" t="s">
        <v>115</v>
      </c>
      <c r="G175" s="89">
        <v>50.452895163554309</v>
      </c>
      <c r="H175" s="89">
        <v>2.5665222475231988</v>
      </c>
      <c r="I175" s="89">
        <v>13.473633212896631</v>
      </c>
      <c r="J175" s="89">
        <v>11.406374278786892</v>
      </c>
      <c r="K175" s="89">
        <v>0.17447522505514787</v>
      </c>
      <c r="L175" s="89">
        <v>7.9320642799792678</v>
      </c>
      <c r="M175" s="89">
        <v>11.000924167900855</v>
      </c>
      <c r="N175" s="89">
        <v>2.256752613705868</v>
      </c>
      <c r="O175" s="89">
        <v>0.45842992742890537</v>
      </c>
      <c r="P175" s="89">
        <v>0.27792888316892111</v>
      </c>
      <c r="Q175" s="89">
        <v>100.00000000000001</v>
      </c>
      <c r="S175" s="90">
        <v>6.1857790889376014</v>
      </c>
      <c r="T175" s="90">
        <v>2.7859546809630591</v>
      </c>
      <c r="U175" s="91">
        <v>16742.847641083834</v>
      </c>
      <c r="V175" s="91">
        <v>47838.279672554963</v>
      </c>
      <c r="W175" s="91">
        <v>71302.466962648978</v>
      </c>
      <c r="X175" s="91">
        <v>235867.28488961639</v>
      </c>
      <c r="Y175" s="91">
        <v>1212.8816461491717</v>
      </c>
      <c r="Z175" s="91">
        <v>3805.4268275873433</v>
      </c>
      <c r="AA175" s="91">
        <v>78623.605027987418</v>
      </c>
      <c r="AB175" s="89">
        <v>32.188979597470905</v>
      </c>
      <c r="AC175" s="91">
        <v>15399.133485139193</v>
      </c>
      <c r="AD175" s="90">
        <v>323.29952762069985</v>
      </c>
      <c r="AE175" s="91">
        <v>1351.3106180521202</v>
      </c>
      <c r="AF175" s="91">
        <v>88661.747269010506</v>
      </c>
      <c r="AG175" s="90">
        <v>0.37015008173550112</v>
      </c>
      <c r="AH175" s="90">
        <v>9.2446293672121449</v>
      </c>
      <c r="AI175" s="90">
        <v>357.90483409388861</v>
      </c>
      <c r="AJ175" s="90">
        <v>25.988427981274516</v>
      </c>
      <c r="AK175" s="91">
        <v>156.32527684969429</v>
      </c>
      <c r="AL175" s="90">
        <v>14.921967096877879</v>
      </c>
      <c r="AM175" s="89">
        <v>0.1235050820774133</v>
      </c>
      <c r="AN175" s="91">
        <v>123.92008648500945</v>
      </c>
      <c r="AO175" s="90">
        <v>13.983632719504044</v>
      </c>
      <c r="AP175" s="90">
        <v>32.867572758445604</v>
      </c>
      <c r="AQ175" s="89">
        <v>4.6644964511576044</v>
      </c>
      <c r="AR175" s="89">
        <v>21.63513339123018</v>
      </c>
      <c r="AS175" s="89">
        <v>5.8109042420222163</v>
      </c>
      <c r="AT175" s="89">
        <v>2.0091984017459672</v>
      </c>
      <c r="AU175" s="89">
        <v>6.1483141313052148</v>
      </c>
      <c r="AV175" s="89">
        <v>0.9276225619457974</v>
      </c>
      <c r="AW175" s="89">
        <v>5.4432622902722452</v>
      </c>
      <c r="AX175" s="89">
        <v>1.0438915569195784</v>
      </c>
      <c r="AY175" s="89">
        <v>2.8246702120996736</v>
      </c>
      <c r="AZ175" s="89">
        <v>0.3372902289031659</v>
      </c>
      <c r="BA175" s="89">
        <v>2.3259251677272896</v>
      </c>
      <c r="BB175" s="89">
        <v>0.33625200191507143</v>
      </c>
      <c r="BC175" s="89">
        <v>4.1749281588412792</v>
      </c>
      <c r="BD175" s="89">
        <v>0.96311079980408865</v>
      </c>
      <c r="BE175" s="89">
        <v>2.1969754845637772</v>
      </c>
      <c r="BF175" s="89">
        <v>1.0735423510603803</v>
      </c>
      <c r="BG175" s="89">
        <v>0.65250215915510323</v>
      </c>
    </row>
    <row r="176" spans="1:59" x14ac:dyDescent="0.25">
      <c r="A176" s="88" t="s">
        <v>316</v>
      </c>
      <c r="B176" s="86">
        <v>210316</v>
      </c>
      <c r="C176" s="86" t="s">
        <v>325</v>
      </c>
      <c r="D176" s="87" t="s">
        <v>113</v>
      </c>
      <c r="E176" s="87" t="s">
        <v>114</v>
      </c>
      <c r="F176" s="87" t="s">
        <v>115</v>
      </c>
      <c r="G176" s="89">
        <v>50.885089351454411</v>
      </c>
      <c r="H176" s="89">
        <v>2.5227850191277814</v>
      </c>
      <c r="I176" s="89">
        <v>13.427091946521161</v>
      </c>
      <c r="J176" s="89">
        <v>11.084031904545073</v>
      </c>
      <c r="K176" s="89">
        <v>0.16604237342228448</v>
      </c>
      <c r="L176" s="89">
        <v>7.925805028376903</v>
      </c>
      <c r="M176" s="89">
        <v>10.976660787338046</v>
      </c>
      <c r="N176" s="89">
        <v>2.2341269462794844</v>
      </c>
      <c r="O176" s="89">
        <v>0.46940238257552458</v>
      </c>
      <c r="P176" s="89">
        <v>0.30896426035932456</v>
      </c>
      <c r="Q176" s="89">
        <v>99.999999999999986</v>
      </c>
      <c r="S176" s="90">
        <v>6.0060473012932976</v>
      </c>
      <c r="T176" s="90">
        <v>2.3103407651266035</v>
      </c>
      <c r="U176" s="91">
        <v>16574.987814447493</v>
      </c>
      <c r="V176" s="91">
        <v>47800.5301261411</v>
      </c>
      <c r="W176" s="91">
        <v>71056.170580989987</v>
      </c>
      <c r="X176" s="91">
        <v>237887.79271804937</v>
      </c>
      <c r="Y176" s="91">
        <v>1348.3200322080925</v>
      </c>
      <c r="Z176" s="91">
        <v>3896.5091777594293</v>
      </c>
      <c r="AA176" s="91">
        <v>78450.194647105018</v>
      </c>
      <c r="AB176" s="89">
        <v>32.123479783429872</v>
      </c>
      <c r="AC176" s="91">
        <v>15136.710114766687</v>
      </c>
      <c r="AD176" s="90">
        <v>336.15148560453031</v>
      </c>
      <c r="AE176" s="91">
        <v>1285.9981821555932</v>
      </c>
      <c r="AF176" s="91">
        <v>86156.179994028847</v>
      </c>
      <c r="AG176" s="90">
        <v>0.13772333978207191</v>
      </c>
      <c r="AH176" s="90">
        <v>8.9534051945179165</v>
      </c>
      <c r="AI176" s="90">
        <v>367.5106015386898</v>
      </c>
      <c r="AJ176" s="90">
        <v>25.941073726473636</v>
      </c>
      <c r="AK176" s="91">
        <v>151.29343201024324</v>
      </c>
      <c r="AL176" s="90">
        <v>14.687348015349828</v>
      </c>
      <c r="AM176" s="89">
        <v>0.12499562115394104</v>
      </c>
      <c r="AN176" s="91">
        <v>123.88025008896913</v>
      </c>
      <c r="AO176" s="90">
        <v>13.325329093522546</v>
      </c>
      <c r="AP176" s="90">
        <v>31.954895484919099</v>
      </c>
      <c r="AQ176" s="89">
        <v>4.4389283423033854</v>
      </c>
      <c r="AR176" s="89">
        <v>21.003089994235935</v>
      </c>
      <c r="AS176" s="89">
        <v>5.5723268894056313</v>
      </c>
      <c r="AT176" s="89">
        <v>2.0168923393336375</v>
      </c>
      <c r="AU176" s="89">
        <v>6.1754278316568296</v>
      </c>
      <c r="AV176" s="89">
        <v>0.89693461147365805</v>
      </c>
      <c r="AW176" s="89">
        <v>5.2782164848380777</v>
      </c>
      <c r="AX176" s="89">
        <v>0.95255559333487394</v>
      </c>
      <c r="AY176" s="89">
        <v>2.4928810754031718</v>
      </c>
      <c r="AZ176" s="89">
        <v>0.34013130270669617</v>
      </c>
      <c r="BA176" s="89">
        <v>2.146173543718576</v>
      </c>
      <c r="BB176" s="89">
        <v>0.27792221560609554</v>
      </c>
      <c r="BC176" s="89">
        <v>3.8764963136813173</v>
      </c>
      <c r="BD176" s="89">
        <v>0.94092729105141493</v>
      </c>
      <c r="BE176" s="89">
        <v>2.0902109865341552</v>
      </c>
      <c r="BF176" s="89">
        <v>1.0156938867321252</v>
      </c>
      <c r="BG176" s="89">
        <v>0.63786870133086149</v>
      </c>
    </row>
    <row r="177" spans="1:59" x14ac:dyDescent="0.25">
      <c r="A177" s="88" t="s">
        <v>316</v>
      </c>
      <c r="B177" s="86">
        <v>210316</v>
      </c>
      <c r="C177" s="86" t="s">
        <v>326</v>
      </c>
      <c r="D177" s="87" t="s">
        <v>113</v>
      </c>
      <c r="E177" s="87" t="s">
        <v>114</v>
      </c>
      <c r="F177" s="87" t="s">
        <v>115</v>
      </c>
      <c r="G177" s="89">
        <v>50.895971049398206</v>
      </c>
      <c r="H177" s="89">
        <v>2.5375924758733372</v>
      </c>
      <c r="I177" s="89">
        <v>13.172160235812591</v>
      </c>
      <c r="J177" s="89">
        <v>11.256946575898922</v>
      </c>
      <c r="K177" s="89">
        <v>0.16571734641848501</v>
      </c>
      <c r="L177" s="89">
        <v>7.9326456057850203</v>
      </c>
      <c r="M177" s="89">
        <v>11.069607054132396</v>
      </c>
      <c r="N177" s="89">
        <v>2.2029880194941214</v>
      </c>
      <c r="O177" s="89">
        <v>0.4601210750228954</v>
      </c>
      <c r="P177" s="89">
        <v>0.30625056216400559</v>
      </c>
      <c r="Q177" s="89">
        <v>99.999999999999986</v>
      </c>
      <c r="S177" s="90">
        <v>5.913485470298272</v>
      </c>
      <c r="T177" s="90">
        <v>2.8731552530842532</v>
      </c>
      <c r="U177" s="91">
        <v>16343.968116626887</v>
      </c>
      <c r="V177" s="91">
        <v>47841.785648489458</v>
      </c>
      <c r="W177" s="91">
        <v>69707.07196792023</v>
      </c>
      <c r="X177" s="91">
        <v>237938.66465593662</v>
      </c>
      <c r="Y177" s="91">
        <v>1336.4774532837205</v>
      </c>
      <c r="Z177" s="91">
        <v>3819.4650437650548</v>
      </c>
      <c r="AA177" s="91">
        <v>79114.48161588423</v>
      </c>
      <c r="AB177" s="89">
        <v>32.390034052205984</v>
      </c>
      <c r="AC177" s="91">
        <v>15225.554855240023</v>
      </c>
      <c r="AD177" s="90">
        <v>328.1169442216555</v>
      </c>
      <c r="AE177" s="91">
        <v>1283.4808480111665</v>
      </c>
      <c r="AF177" s="91">
        <v>87500.245734462325</v>
      </c>
      <c r="AG177" s="90">
        <v>0.11699259175747641</v>
      </c>
      <c r="AH177" s="90">
        <v>8.7883499638926015</v>
      </c>
      <c r="AI177" s="90">
        <v>361.27822823682112</v>
      </c>
      <c r="AJ177" s="90">
        <v>26.333614843562572</v>
      </c>
      <c r="AK177" s="91">
        <v>156.28810923288637</v>
      </c>
      <c r="AL177" s="90">
        <v>14.637034619084073</v>
      </c>
      <c r="AM177" s="89">
        <v>0.11686947567958565</v>
      </c>
      <c r="AN177" s="91">
        <v>120.92940016122738</v>
      </c>
      <c r="AO177" s="90">
        <v>13.42733252462601</v>
      </c>
      <c r="AP177" s="90">
        <v>32.204924484492643</v>
      </c>
      <c r="AQ177" s="89">
        <v>4.4385562453528609</v>
      </c>
      <c r="AR177" s="89">
        <v>21.838158716632318</v>
      </c>
      <c r="AS177" s="89">
        <v>5.6556994634430184</v>
      </c>
      <c r="AT177" s="89">
        <v>1.998346079801836</v>
      </c>
      <c r="AU177" s="89">
        <v>6.3197109281088286</v>
      </c>
      <c r="AV177" s="89">
        <v>0.89488868367398522</v>
      </c>
      <c r="AW177" s="89">
        <v>5.194583658399563</v>
      </c>
      <c r="AX177" s="89">
        <v>0.98116310999280576</v>
      </c>
      <c r="AY177" s="89">
        <v>2.622292588232269</v>
      </c>
      <c r="AZ177" s="89">
        <v>0.32252398110023772</v>
      </c>
      <c r="BA177" s="89">
        <v>2.211443853107085</v>
      </c>
      <c r="BB177" s="89">
        <v>0.28897315844472182</v>
      </c>
      <c r="BC177" s="89">
        <v>4.1820435135604894</v>
      </c>
      <c r="BD177" s="89">
        <v>0.93958122109006825</v>
      </c>
      <c r="BE177" s="89">
        <v>2.2034375600289065</v>
      </c>
      <c r="BF177" s="89">
        <v>1.0634497477815761</v>
      </c>
      <c r="BG177" s="89">
        <v>0.60167566989824051</v>
      </c>
    </row>
    <row r="178" spans="1:59" x14ac:dyDescent="0.25">
      <c r="A178" s="88" t="s">
        <v>316</v>
      </c>
      <c r="B178" s="86">
        <v>210316</v>
      </c>
      <c r="C178" s="86" t="s">
        <v>327</v>
      </c>
      <c r="D178" s="87" t="s">
        <v>113</v>
      </c>
      <c r="E178" s="87" t="s">
        <v>114</v>
      </c>
      <c r="F178" s="87" t="s">
        <v>115</v>
      </c>
      <c r="G178" s="89">
        <v>49.236955675379882</v>
      </c>
      <c r="H178" s="89">
        <v>2.6067159338317225</v>
      </c>
      <c r="I178" s="89">
        <v>13.646979450834683</v>
      </c>
      <c r="J178" s="89">
        <v>11.43746339078953</v>
      </c>
      <c r="K178" s="89">
        <v>0.16865694911897974</v>
      </c>
      <c r="L178" s="89">
        <v>8.0040782710859784</v>
      </c>
      <c r="M178" s="89">
        <v>11.962537557197832</v>
      </c>
      <c r="N178" s="89">
        <v>2.1982206129519479</v>
      </c>
      <c r="O178" s="89">
        <v>0.46490944118326938</v>
      </c>
      <c r="P178" s="89">
        <v>0.27348271762618254</v>
      </c>
      <c r="Q178" s="89">
        <v>100</v>
      </c>
      <c r="S178" s="90">
        <v>5.4830964996348763</v>
      </c>
      <c r="T178" s="90">
        <v>3.1800084118302814</v>
      </c>
      <c r="U178" s="91">
        <v>16308.598727490502</v>
      </c>
      <c r="V178" s="91">
        <v>48272.596052919536</v>
      </c>
      <c r="W178" s="91">
        <v>72219.815253817142</v>
      </c>
      <c r="X178" s="91">
        <v>230182.76778240094</v>
      </c>
      <c r="Y178" s="91">
        <v>1193.4785797206605</v>
      </c>
      <c r="Z178" s="91">
        <v>3859.2132712623193</v>
      </c>
      <c r="AA178" s="91">
        <v>85496.255921292905</v>
      </c>
      <c r="AB178" s="89">
        <v>32.865854077345574</v>
      </c>
      <c r="AC178" s="91">
        <v>15640.295602990336</v>
      </c>
      <c r="AD178" s="90">
        <v>329.27855290995603</v>
      </c>
      <c r="AE178" s="91">
        <v>1306.248070926498</v>
      </c>
      <c r="AF178" s="91">
        <v>88903.402936607017</v>
      </c>
      <c r="AG178" s="90">
        <v>0.19327457196011302</v>
      </c>
      <c r="AH178" s="90">
        <v>8.8142833574386881</v>
      </c>
      <c r="AI178" s="90">
        <v>365.99119010509975</v>
      </c>
      <c r="AJ178" s="90">
        <v>26.557702063360015</v>
      </c>
      <c r="AK178" s="91">
        <v>157.57734155248818</v>
      </c>
      <c r="AL178" s="90">
        <v>14.942289710346516</v>
      </c>
      <c r="AM178" s="89">
        <v>0.13838361768103313</v>
      </c>
      <c r="AN178" s="91">
        <v>123.6243971135642</v>
      </c>
      <c r="AO178" s="90">
        <v>13.666442008476412</v>
      </c>
      <c r="AP178" s="90">
        <v>32.032120352028485</v>
      </c>
      <c r="AQ178" s="89">
        <v>4.7465103728483893</v>
      </c>
      <c r="AR178" s="89">
        <v>22.026667695673929</v>
      </c>
      <c r="AS178" s="89">
        <v>5.7621697243410974</v>
      </c>
      <c r="AT178" s="89">
        <v>2.1204580146217524</v>
      </c>
      <c r="AU178" s="89">
        <v>6.2853803150865888</v>
      </c>
      <c r="AV178" s="89">
        <v>0.89804917824310215</v>
      </c>
      <c r="AW178" s="89">
        <v>5.4240612403500732</v>
      </c>
      <c r="AX178" s="89">
        <v>0.98680615389711968</v>
      </c>
      <c r="AY178" s="89">
        <v>2.6861660708673001</v>
      </c>
      <c r="AZ178" s="89">
        <v>0.35517430930210597</v>
      </c>
      <c r="BA178" s="89">
        <v>2.1428320728628965</v>
      </c>
      <c r="BB178" s="89">
        <v>0.29133606351936087</v>
      </c>
      <c r="BC178" s="89">
        <v>4.0885420717775594</v>
      </c>
      <c r="BD178" s="89">
        <v>0.95690465242329559</v>
      </c>
      <c r="BE178" s="89">
        <v>2.1502840805957288</v>
      </c>
      <c r="BF178" s="89">
        <v>1.0133218114229476</v>
      </c>
      <c r="BG178" s="89">
        <v>0.58233973448304754</v>
      </c>
    </row>
    <row r="179" spans="1:59" x14ac:dyDescent="0.25">
      <c r="A179" s="88" t="s">
        <v>316</v>
      </c>
      <c r="B179" s="86">
        <v>210316</v>
      </c>
      <c r="C179" s="86" t="s">
        <v>328</v>
      </c>
      <c r="D179" s="87" t="s">
        <v>113</v>
      </c>
      <c r="E179" s="87" t="s">
        <v>114</v>
      </c>
      <c r="F179" s="87" t="s">
        <v>115</v>
      </c>
      <c r="G179" s="89">
        <v>49.462056463888224</v>
      </c>
      <c r="H179" s="89">
        <v>2.5673653128165981</v>
      </c>
      <c r="I179" s="89">
        <v>13.300286612968117</v>
      </c>
      <c r="J179" s="89">
        <v>11.419050625036562</v>
      </c>
      <c r="K179" s="89">
        <v>0.16927154129217828</v>
      </c>
      <c r="L179" s="89">
        <v>8.2714516911254794</v>
      </c>
      <c r="M179" s="89">
        <v>11.832022770188287</v>
      </c>
      <c r="N179" s="89">
        <v>2.2697338560851144</v>
      </c>
      <c r="O179" s="89">
        <v>0.45426294250104321</v>
      </c>
      <c r="P179" s="89">
        <v>0.25449818409841135</v>
      </c>
      <c r="Q179" s="89">
        <v>100.00000000000001</v>
      </c>
      <c r="S179" s="90">
        <v>5.8901367108607481</v>
      </c>
      <c r="T179" s="90">
        <v>3.0008705264477413</v>
      </c>
      <c r="U179" s="91">
        <v>16839.155478295463</v>
      </c>
      <c r="V179" s="91">
        <v>49885.125149177766</v>
      </c>
      <c r="W179" s="91">
        <v>70385.116755827272</v>
      </c>
      <c r="X179" s="91">
        <v>231235.11396867744</v>
      </c>
      <c r="Y179" s="91">
        <v>1110.6300754054671</v>
      </c>
      <c r="Z179" s="91">
        <v>3770.8366857011597</v>
      </c>
      <c r="AA179" s="91">
        <v>84563.466738535688</v>
      </c>
      <c r="AB179" s="89">
        <v>33.145738883120657</v>
      </c>
      <c r="AC179" s="91">
        <v>15404.191876899587</v>
      </c>
      <c r="AD179" s="90">
        <v>318.59730911590083</v>
      </c>
      <c r="AE179" s="91">
        <v>1311.0080873079207</v>
      </c>
      <c r="AF179" s="91">
        <v>88760.280508409196</v>
      </c>
      <c r="AG179" s="90">
        <v>0.16197746511258654</v>
      </c>
      <c r="AH179" s="90">
        <v>8.6740473970343484</v>
      </c>
      <c r="AI179" s="90">
        <v>382.89938797963504</v>
      </c>
      <c r="AJ179" s="90">
        <v>28.444694327811128</v>
      </c>
      <c r="AK179" s="91">
        <v>166.14153778010672</v>
      </c>
      <c r="AL179" s="90">
        <v>14.696335122387776</v>
      </c>
      <c r="AM179" s="89">
        <v>0.12272089648074035</v>
      </c>
      <c r="AN179" s="91">
        <v>128.43228629983847</v>
      </c>
      <c r="AO179" s="90">
        <v>14.430988772512222</v>
      </c>
      <c r="AP179" s="90">
        <v>33.426733472809339</v>
      </c>
      <c r="AQ179" s="89">
        <v>4.8014818675918152</v>
      </c>
      <c r="AR179" s="89">
        <v>22.661178429566597</v>
      </c>
      <c r="AS179" s="89">
        <v>6.0668526655422195</v>
      </c>
      <c r="AT179" s="89">
        <v>2.2241116289088345</v>
      </c>
      <c r="AU179" s="89">
        <v>6.501698408114307</v>
      </c>
      <c r="AV179" s="89">
        <v>0.96804046205577543</v>
      </c>
      <c r="AW179" s="89">
        <v>5.5829276364479812</v>
      </c>
      <c r="AX179" s="89">
        <v>1.0315368821963975</v>
      </c>
      <c r="AY179" s="89">
        <v>2.8756791787995497</v>
      </c>
      <c r="AZ179" s="89">
        <v>0.36645024370637308</v>
      </c>
      <c r="BA179" s="89">
        <v>2.5166755209836822</v>
      </c>
      <c r="BB179" s="89">
        <v>0.33778882905986507</v>
      </c>
      <c r="BC179" s="89">
        <v>4.7299229345017935</v>
      </c>
      <c r="BD179" s="89">
        <v>0.96636719797701298</v>
      </c>
      <c r="BE179" s="89">
        <v>2.1163819251798284</v>
      </c>
      <c r="BF179" s="89">
        <v>1.1185055163597382</v>
      </c>
      <c r="BG179" s="89">
        <v>0.6021579840465745</v>
      </c>
    </row>
    <row r="180" spans="1:59" x14ac:dyDescent="0.25">
      <c r="A180" s="88" t="s">
        <v>316</v>
      </c>
      <c r="B180" s="86">
        <v>210316</v>
      </c>
      <c r="C180" s="86" t="s">
        <v>329</v>
      </c>
      <c r="D180" s="87" t="s">
        <v>113</v>
      </c>
      <c r="E180" s="87" t="s">
        <v>114</v>
      </c>
      <c r="F180" s="87" t="s">
        <v>115</v>
      </c>
      <c r="G180" s="89">
        <v>48.665012066765286</v>
      </c>
      <c r="H180" s="89">
        <v>2.6925712426632025</v>
      </c>
      <c r="I180" s="89">
        <v>13.984968093891004</v>
      </c>
      <c r="J180" s="89">
        <v>11.165131182840462</v>
      </c>
      <c r="K180" s="89">
        <v>0.16730762413126157</v>
      </c>
      <c r="L180" s="89">
        <v>8.0024877529587126</v>
      </c>
      <c r="M180" s="89">
        <v>12.419352331034931</v>
      </c>
      <c r="N180" s="89">
        <v>2.2116539132989494</v>
      </c>
      <c r="O180" s="89">
        <v>0.44968409473469184</v>
      </c>
      <c r="P180" s="89">
        <v>0.24183169768150184</v>
      </c>
      <c r="Q180" s="89">
        <v>100</v>
      </c>
      <c r="S180" s="90">
        <v>5.8969813034711915</v>
      </c>
      <c r="T180" s="90">
        <v>2.8343206449084661</v>
      </c>
      <c r="U180" s="91">
        <v>16408.260382764907</v>
      </c>
      <c r="V180" s="91">
        <v>48263.003638093993</v>
      </c>
      <c r="W180" s="91">
        <v>74008.451152871188</v>
      </c>
      <c r="X180" s="91">
        <v>227508.93141212771</v>
      </c>
      <c r="Y180" s="91">
        <v>1055.3535286820741</v>
      </c>
      <c r="Z180" s="91">
        <v>3732.8276703926772</v>
      </c>
      <c r="AA180" s="91">
        <v>88761.111109906647</v>
      </c>
      <c r="AB180" s="89">
        <v>33.927991265786247</v>
      </c>
      <c r="AC180" s="91">
        <v>16155.427455979214</v>
      </c>
      <c r="AD180" s="90">
        <v>305.42300640650046</v>
      </c>
      <c r="AE180" s="91">
        <v>1295.7975488966208</v>
      </c>
      <c r="AF180" s="91">
        <v>86786.564684218902</v>
      </c>
      <c r="AG180" s="90">
        <v>0.18193953015565995</v>
      </c>
      <c r="AH180" s="90">
        <v>8.7514341199742809</v>
      </c>
      <c r="AI180" s="90">
        <v>404.79706873037583</v>
      </c>
      <c r="AJ180" s="90">
        <v>30.981452740039447</v>
      </c>
      <c r="AK180" s="91">
        <v>179.41944450494711</v>
      </c>
      <c r="AL180" s="90">
        <v>15.148713780080026</v>
      </c>
      <c r="AM180" s="89">
        <v>0.14495720065548306</v>
      </c>
      <c r="AN180" s="91">
        <v>133.13163018956709</v>
      </c>
      <c r="AO180" s="90">
        <v>15.621865823894085</v>
      </c>
      <c r="AP180" s="90">
        <v>34.159103296952637</v>
      </c>
      <c r="AQ180" s="89">
        <v>4.8470311849753998</v>
      </c>
      <c r="AR180" s="89">
        <v>24.73437130482057</v>
      </c>
      <c r="AS180" s="89">
        <v>6.8595742915906417</v>
      </c>
      <c r="AT180" s="89">
        <v>2.225558478434861</v>
      </c>
      <c r="AU180" s="89">
        <v>7.3320339086790955</v>
      </c>
      <c r="AV180" s="89">
        <v>1.0077385387928992</v>
      </c>
      <c r="AW180" s="89">
        <v>6.0730174507302337</v>
      </c>
      <c r="AX180" s="89">
        <v>1.1138529856090313</v>
      </c>
      <c r="AY180" s="89">
        <v>3.1781578076959249</v>
      </c>
      <c r="AZ180" s="89">
        <v>0.41380429247012113</v>
      </c>
      <c r="BA180" s="89">
        <v>2.6211524425978863</v>
      </c>
      <c r="BB180" s="89">
        <v>0.3690091220125204</v>
      </c>
      <c r="BC180" s="89">
        <v>4.8790340387539519</v>
      </c>
      <c r="BD180" s="89">
        <v>1.035885770811086</v>
      </c>
      <c r="BE180" s="89">
        <v>2.227587854907227</v>
      </c>
      <c r="BF180" s="89">
        <v>1.3657639819714493</v>
      </c>
      <c r="BG180" s="89">
        <v>0.62618403331926464</v>
      </c>
    </row>
    <row r="181" spans="1:59" x14ac:dyDescent="0.25">
      <c r="A181" s="88" t="s">
        <v>316</v>
      </c>
      <c r="B181" s="86">
        <v>210317</v>
      </c>
      <c r="C181" s="86" t="s">
        <v>318</v>
      </c>
      <c r="D181" s="87" t="s">
        <v>113</v>
      </c>
      <c r="E181" s="87" t="s">
        <v>114</v>
      </c>
      <c r="F181" s="87" t="s">
        <v>115</v>
      </c>
      <c r="G181" s="89">
        <v>50.796283036966379</v>
      </c>
      <c r="H181" s="89">
        <v>2.5583587508107222</v>
      </c>
      <c r="I181" s="89">
        <v>13.618843458851087</v>
      </c>
      <c r="J181" s="89">
        <v>10.772535076838086</v>
      </c>
      <c r="K181" s="89">
        <v>0.1662695784857717</v>
      </c>
      <c r="L181" s="89">
        <v>7.570784352574166</v>
      </c>
      <c r="M181" s="89">
        <v>11.586684171257696</v>
      </c>
      <c r="N181" s="89">
        <v>2.1473023392862154</v>
      </c>
      <c r="O181" s="89">
        <v>0.47919536286928277</v>
      </c>
      <c r="P181" s="89">
        <v>0.30374387206060249</v>
      </c>
      <c r="Q181" s="89">
        <v>100</v>
      </c>
      <c r="S181" s="90">
        <v>5.9197453984237551</v>
      </c>
      <c r="T181" s="90">
        <v>3.767500357110503</v>
      </c>
      <c r="U181" s="91">
        <v>15930.836055164433</v>
      </c>
      <c r="V181" s="91">
        <v>45659.400430374793</v>
      </c>
      <c r="W181" s="91">
        <v>72070.919584239949</v>
      </c>
      <c r="X181" s="91">
        <v>237472.62319781783</v>
      </c>
      <c r="Y181" s="91">
        <v>1325.5382576724692</v>
      </c>
      <c r="Z181" s="91">
        <v>3977.8007071779161</v>
      </c>
      <c r="AA181" s="91">
        <v>82810.031771978756</v>
      </c>
      <c r="AB181" s="89">
        <v>30.136528945655265</v>
      </c>
      <c r="AC181" s="91">
        <v>15350.152504864334</v>
      </c>
      <c r="AD181" s="90">
        <v>296.37115895126504</v>
      </c>
      <c r="AE181" s="91">
        <v>1287.7578853723019</v>
      </c>
      <c r="AF181" s="91">
        <v>83734.915152262445</v>
      </c>
      <c r="AG181" s="90">
        <v>0</v>
      </c>
      <c r="AH181" s="90">
        <v>9.0071865653368217</v>
      </c>
      <c r="AI181" s="90">
        <v>389.93261870465011</v>
      </c>
      <c r="AJ181" s="90">
        <v>27.479549060557066</v>
      </c>
      <c r="AK181" s="91">
        <v>162.20138270601657</v>
      </c>
      <c r="AL181" s="90">
        <v>14.701496538639454</v>
      </c>
      <c r="AM181" s="89">
        <v>0.107136499251652</v>
      </c>
      <c r="AN181" s="91">
        <v>126.97952536330652</v>
      </c>
      <c r="AO181" s="90">
        <v>14.48602008709668</v>
      </c>
      <c r="AP181" s="90">
        <v>34.043539650217873</v>
      </c>
      <c r="AQ181" s="89">
        <v>4.8118265293738132</v>
      </c>
      <c r="AR181" s="89">
        <v>23.100960508275069</v>
      </c>
      <c r="AS181" s="89">
        <v>6.2103629973452712</v>
      </c>
      <c r="AT181" s="89">
        <v>2.1966617246013875</v>
      </c>
      <c r="AU181" s="89">
        <v>6.7775841733846391</v>
      </c>
      <c r="AV181" s="89">
        <v>0.99280706689319886</v>
      </c>
      <c r="AW181" s="89">
        <v>6.051572694057251</v>
      </c>
      <c r="AX181" s="89">
        <v>1.0137220626466672</v>
      </c>
      <c r="AY181" s="89">
        <v>2.8470147146208666</v>
      </c>
      <c r="AZ181" s="89">
        <v>0.38442643999017545</v>
      </c>
      <c r="BA181" s="89">
        <v>2.1363824101576485</v>
      </c>
      <c r="BB181" s="89">
        <v>0.29841575335975873</v>
      </c>
      <c r="BC181" s="89">
        <v>4.5118469836970378</v>
      </c>
      <c r="BD181" s="89">
        <v>0.96805322346479916</v>
      </c>
      <c r="BE181" s="89">
        <v>2.1412281049025137</v>
      </c>
      <c r="BF181" s="89">
        <v>1.1270807389587409</v>
      </c>
      <c r="BG181" s="89">
        <v>0.59556207656613902</v>
      </c>
    </row>
    <row r="182" spans="1:59" x14ac:dyDescent="0.25">
      <c r="A182" s="88" t="s">
        <v>316</v>
      </c>
      <c r="B182" s="86">
        <v>210317</v>
      </c>
      <c r="C182" s="86" t="s">
        <v>323</v>
      </c>
      <c r="D182" s="87" t="s">
        <v>113</v>
      </c>
      <c r="E182" s="87" t="s">
        <v>114</v>
      </c>
      <c r="F182" s="87" t="s">
        <v>115</v>
      </c>
      <c r="G182" s="89">
        <v>51.046145925965995</v>
      </c>
      <c r="H182" s="89">
        <v>2.5025024211695097</v>
      </c>
      <c r="I182" s="89">
        <v>13.433050798033335</v>
      </c>
      <c r="J182" s="89">
        <v>10.723415466760304</v>
      </c>
      <c r="K182" s="89">
        <v>0.16269048860652233</v>
      </c>
      <c r="L182" s="89">
        <v>7.5961573745165039</v>
      </c>
      <c r="M182" s="89">
        <v>11.62021073809623</v>
      </c>
      <c r="N182" s="89">
        <v>2.1458501977066162</v>
      </c>
      <c r="O182" s="89">
        <v>0.47116938272110559</v>
      </c>
      <c r="P182" s="89">
        <v>0.29880720642386571</v>
      </c>
      <c r="Q182" s="89">
        <v>100</v>
      </c>
      <c r="S182" s="90">
        <v>5.9138903624245733</v>
      </c>
      <c r="T182" s="90">
        <v>3.8004606844884585</v>
      </c>
      <c r="U182" s="91">
        <v>15920.062616785384</v>
      </c>
      <c r="V182" s="91">
        <v>45812.425125709036</v>
      </c>
      <c r="W182" s="91">
        <v>71087.704823192413</v>
      </c>
      <c r="X182" s="91">
        <v>238640.73220389104</v>
      </c>
      <c r="Y182" s="91">
        <v>1303.99464883375</v>
      </c>
      <c r="Z182" s="91">
        <v>3911.1770459678974</v>
      </c>
      <c r="AA182" s="91">
        <v>83049.646145173756</v>
      </c>
      <c r="AB182" s="89">
        <v>30.03965131852955</v>
      </c>
      <c r="AC182" s="91">
        <v>15015.014527017058</v>
      </c>
      <c r="AD182" s="90">
        <v>299.50129604511375</v>
      </c>
      <c r="AE182" s="91">
        <v>1260.0378342575154</v>
      </c>
      <c r="AF182" s="91">
        <v>83353.108423127851</v>
      </c>
      <c r="AG182" s="90">
        <v>0.2219805295720832</v>
      </c>
      <c r="AH182" s="90">
        <v>8.7345719797609522</v>
      </c>
      <c r="AI182" s="90">
        <v>394.86279912531688</v>
      </c>
      <c r="AJ182" s="90">
        <v>27.383570376045789</v>
      </c>
      <c r="AK182" s="91">
        <v>162.38121593654651</v>
      </c>
      <c r="AL182" s="90">
        <v>14.702604267721689</v>
      </c>
      <c r="AM182" s="89">
        <v>0.11756342545525751</v>
      </c>
      <c r="AN182" s="91">
        <v>127.08746808292065</v>
      </c>
      <c r="AO182" s="90">
        <v>14.634107939291587</v>
      </c>
      <c r="AP182" s="90">
        <v>33.850419827695525</v>
      </c>
      <c r="AQ182" s="89">
        <v>4.8151354376208966</v>
      </c>
      <c r="AR182" s="89">
        <v>23.961634945036931</v>
      </c>
      <c r="AS182" s="89">
        <v>6.2687791507280171</v>
      </c>
      <c r="AT182" s="89">
        <v>2.109240378385127</v>
      </c>
      <c r="AU182" s="89">
        <v>6.4255760613466828</v>
      </c>
      <c r="AV182" s="89">
        <v>1.0407842365899547</v>
      </c>
      <c r="AW182" s="89">
        <v>5.871913690311036</v>
      </c>
      <c r="AX182" s="89">
        <v>1.0757060583989653</v>
      </c>
      <c r="AY182" s="89">
        <v>2.9453862390031271</v>
      </c>
      <c r="AZ182" s="89">
        <v>0.36242129077173446</v>
      </c>
      <c r="BA182" s="89">
        <v>2.1912203555506391</v>
      </c>
      <c r="BB182" s="89">
        <v>0.32405797990846191</v>
      </c>
      <c r="BC182" s="89">
        <v>4.5255345430292433</v>
      </c>
      <c r="BD182" s="89">
        <v>0.95571459875592368</v>
      </c>
      <c r="BE182" s="89">
        <v>1.9674286082191217</v>
      </c>
      <c r="BF182" s="89">
        <v>1.1161965711638033</v>
      </c>
      <c r="BG182" s="89">
        <v>0.57684285369647958</v>
      </c>
    </row>
    <row r="183" spans="1:59" x14ac:dyDescent="0.25">
      <c r="A183" s="88" t="s">
        <v>316</v>
      </c>
      <c r="B183" s="86">
        <v>210317</v>
      </c>
      <c r="C183" s="86" t="s">
        <v>315</v>
      </c>
      <c r="D183" s="87" t="s">
        <v>113</v>
      </c>
      <c r="E183" s="87" t="s">
        <v>114</v>
      </c>
      <c r="F183" s="87" t="s">
        <v>115</v>
      </c>
      <c r="G183" s="89">
        <v>50.208568273208009</v>
      </c>
      <c r="H183" s="89">
        <v>2.6994983368006769</v>
      </c>
      <c r="I183" s="89">
        <v>14.144324652157831</v>
      </c>
      <c r="J183" s="89">
        <v>11.00479716807822</v>
      </c>
      <c r="K183" s="89">
        <v>0.16491251633969589</v>
      </c>
      <c r="L183" s="89">
        <v>7.7018291557547167</v>
      </c>
      <c r="M183" s="89">
        <v>11.271836995559394</v>
      </c>
      <c r="N183" s="89">
        <v>2.0978281872601281</v>
      </c>
      <c r="O183" s="89">
        <v>0.43869077147761293</v>
      </c>
      <c r="P183" s="89">
        <v>0.26771394336372989</v>
      </c>
      <c r="Q183" s="89">
        <v>100.00000000000003</v>
      </c>
      <c r="S183" s="90">
        <v>5.0850967382499821</v>
      </c>
      <c r="T183" s="90">
        <v>2.5267685437769098</v>
      </c>
      <c r="U183" s="91">
        <v>15563.787321282891</v>
      </c>
      <c r="V183" s="91">
        <v>46449.731638356694</v>
      </c>
      <c r="W183" s="91">
        <v>74851.766059219241</v>
      </c>
      <c r="X183" s="91">
        <v>234725.05667724746</v>
      </c>
      <c r="Y183" s="91">
        <v>1168.3036488393172</v>
      </c>
      <c r="Z183" s="91">
        <v>3641.572094035665</v>
      </c>
      <c r="AA183" s="91">
        <v>80559.81900726298</v>
      </c>
      <c r="AB183" s="89">
        <v>32.428215408855735</v>
      </c>
      <c r="AC183" s="91">
        <v>16196.99002080406</v>
      </c>
      <c r="AD183" s="90">
        <v>318.26690601231837</v>
      </c>
      <c r="AE183" s="91">
        <v>1277.2474390509446</v>
      </c>
      <c r="AF183" s="91">
        <v>85540.288387471999</v>
      </c>
      <c r="AG183" s="90">
        <v>0.24669469225496335</v>
      </c>
      <c r="AH183" s="90">
        <v>8.451917868885733</v>
      </c>
      <c r="AI183" s="90">
        <v>371.33991677719996</v>
      </c>
      <c r="AJ183" s="90">
        <v>26.864714496346455</v>
      </c>
      <c r="AK183" s="91">
        <v>158.66586691846572</v>
      </c>
      <c r="AL183" s="90">
        <v>14.823487240842221</v>
      </c>
      <c r="AM183" s="89">
        <v>0.12103052896309424</v>
      </c>
      <c r="AN183" s="91">
        <v>128.68213762141252</v>
      </c>
      <c r="AO183" s="90">
        <v>13.964944021167341</v>
      </c>
      <c r="AP183" s="90">
        <v>34.137285858173307</v>
      </c>
      <c r="AQ183" s="89">
        <v>4.8335577541782699</v>
      </c>
      <c r="AR183" s="89">
        <v>23.151437112971106</v>
      </c>
      <c r="AS183" s="89">
        <v>6.0891238514519221</v>
      </c>
      <c r="AT183" s="89">
        <v>2.2057996031436113</v>
      </c>
      <c r="AU183" s="89">
        <v>6.4086009521354397</v>
      </c>
      <c r="AV183" s="89">
        <v>0.94985847956462677</v>
      </c>
      <c r="AW183" s="89">
        <v>5.4640808334852755</v>
      </c>
      <c r="AX183" s="89">
        <v>1.104873429127438</v>
      </c>
      <c r="AY183" s="89">
        <v>2.6151298582209273</v>
      </c>
      <c r="AZ183" s="89">
        <v>0.34950134754369072</v>
      </c>
      <c r="BA183" s="89">
        <v>2.2788523672899643</v>
      </c>
      <c r="BB183" s="89">
        <v>0.29424081178311146</v>
      </c>
      <c r="BC183" s="89">
        <v>4.0898927438023538</v>
      </c>
      <c r="BD183" s="89">
        <v>0.93675249705956565</v>
      </c>
      <c r="BE183" s="89">
        <v>2.1722872891992981</v>
      </c>
      <c r="BF183" s="89">
        <v>1.0433469546286782</v>
      </c>
      <c r="BG183" s="89">
        <v>0.63065014064563485</v>
      </c>
    </row>
    <row r="184" spans="1:59" x14ac:dyDescent="0.25">
      <c r="A184" s="88" t="s">
        <v>316</v>
      </c>
      <c r="B184" s="86">
        <v>210317</v>
      </c>
      <c r="C184" s="86" t="s">
        <v>319</v>
      </c>
      <c r="D184" s="87" t="s">
        <v>113</v>
      </c>
      <c r="E184" s="87" t="s">
        <v>114</v>
      </c>
      <c r="F184" s="87" t="s">
        <v>115</v>
      </c>
      <c r="G184" s="89">
        <v>49.021859059543047</v>
      </c>
      <c r="H184" s="89">
        <v>2.6668803244195338</v>
      </c>
      <c r="I184" s="89">
        <v>13.944062005399481</v>
      </c>
      <c r="J184" s="89">
        <v>11.283694067907879</v>
      </c>
      <c r="K184" s="89">
        <v>0.17305199938803567</v>
      </c>
      <c r="L184" s="89">
        <v>7.9077621684153421</v>
      </c>
      <c r="M184" s="89">
        <v>12.018457141327511</v>
      </c>
      <c r="N184" s="89">
        <v>2.2476089202351197</v>
      </c>
      <c r="O184" s="89">
        <v>0.46009619301747023</v>
      </c>
      <c r="P184" s="89">
        <v>0.27652812034658053</v>
      </c>
      <c r="Q184" s="89">
        <v>100.00000000000001</v>
      </c>
      <c r="S184" s="90">
        <v>5.8132096255114893</v>
      </c>
      <c r="T184" s="90">
        <v>2.9098680266329633</v>
      </c>
      <c r="U184" s="91">
        <v>16675.010579224352</v>
      </c>
      <c r="V184" s="91">
        <v>47691.713637712928</v>
      </c>
      <c r="W184" s="91">
        <v>73791.976132574055</v>
      </c>
      <c r="X184" s="91">
        <v>229177.19110336373</v>
      </c>
      <c r="Y184" s="91">
        <v>1206.7687171924774</v>
      </c>
      <c r="Z184" s="91">
        <v>3819.2584982380204</v>
      </c>
      <c r="AA184" s="91">
        <v>85895.913189067724</v>
      </c>
      <c r="AB184" s="89">
        <v>32.203574657891473</v>
      </c>
      <c r="AC184" s="91">
        <v>16001.281946517203</v>
      </c>
      <c r="AD184" s="90">
        <v>327.62898230535052</v>
      </c>
      <c r="AE184" s="91">
        <v>1340.2877352603364</v>
      </c>
      <c r="AF184" s="91">
        <v>87708.153989847939</v>
      </c>
      <c r="AG184" s="90">
        <v>0.29360980431177519</v>
      </c>
      <c r="AH184" s="90">
        <v>8.7848445564877817</v>
      </c>
      <c r="AI184" s="90">
        <v>388.21376119646106</v>
      </c>
      <c r="AJ184" s="90">
        <v>27.794335058478762</v>
      </c>
      <c r="AK184" s="91">
        <v>162.86875857497802</v>
      </c>
      <c r="AL184" s="90">
        <v>15.149747128752766</v>
      </c>
      <c r="AM184" s="89">
        <v>0.29288583847311384</v>
      </c>
      <c r="AN184" s="91">
        <v>129.1955272954734</v>
      </c>
      <c r="AO184" s="90">
        <v>14.518867941800595</v>
      </c>
      <c r="AP184" s="90">
        <v>33.978524840660796</v>
      </c>
      <c r="AQ184" s="89">
        <v>5.0732933712393233</v>
      </c>
      <c r="AR184" s="89">
        <v>23.900818950883384</v>
      </c>
      <c r="AS184" s="89">
        <v>6.0088117951752427</v>
      </c>
      <c r="AT184" s="89">
        <v>2.1523970040266236</v>
      </c>
      <c r="AU184" s="89">
        <v>6.5698590357984576</v>
      </c>
      <c r="AV184" s="89">
        <v>1.0105380708794516</v>
      </c>
      <c r="AW184" s="89">
        <v>5.6089965553429284</v>
      </c>
      <c r="AX184" s="89">
        <v>1.1116168863717473</v>
      </c>
      <c r="AY184" s="89">
        <v>2.9084352178013675</v>
      </c>
      <c r="AZ184" s="89">
        <v>0.37847839121984916</v>
      </c>
      <c r="BA184" s="89">
        <v>2.4064002473804909</v>
      </c>
      <c r="BB184" s="89">
        <v>0.34339280925508903</v>
      </c>
      <c r="BC184" s="89">
        <v>4.2916371269921276</v>
      </c>
      <c r="BD184" s="89">
        <v>0.99690398216405607</v>
      </c>
      <c r="BE184" s="89">
        <v>2.1493766419796727</v>
      </c>
      <c r="BF184" s="89">
        <v>1.1514790417267642</v>
      </c>
      <c r="BG184" s="89">
        <v>0.6057333872059617</v>
      </c>
    </row>
    <row r="185" spans="1:59" x14ac:dyDescent="0.25">
      <c r="A185" s="88" t="s">
        <v>316</v>
      </c>
      <c r="B185" s="86">
        <v>210317</v>
      </c>
      <c r="C185" s="86" t="s">
        <v>320</v>
      </c>
      <c r="D185" s="87" t="s">
        <v>113</v>
      </c>
      <c r="E185" s="87" t="s">
        <v>114</v>
      </c>
      <c r="F185" s="87" t="s">
        <v>115</v>
      </c>
      <c r="G185" s="89">
        <v>50.070534868622758</v>
      </c>
      <c r="H185" s="89">
        <v>2.5479401305266314</v>
      </c>
      <c r="I185" s="89">
        <v>13.999936410266908</v>
      </c>
      <c r="J185" s="89">
        <v>11.250906660024702</v>
      </c>
      <c r="K185" s="89">
        <v>0.16395721178631115</v>
      </c>
      <c r="L185" s="89">
        <v>7.5763958971212197</v>
      </c>
      <c r="M185" s="89">
        <v>11.533687035527327</v>
      </c>
      <c r="N185" s="89">
        <v>2.1233750849448501</v>
      </c>
      <c r="O185" s="89">
        <v>0.45306262428639849</v>
      </c>
      <c r="P185" s="89">
        <v>0.28020407689286375</v>
      </c>
      <c r="Q185" s="89">
        <v>99.999999999999957</v>
      </c>
      <c r="S185" s="90">
        <v>5.9253842429779668</v>
      </c>
      <c r="T185" s="90">
        <v>2.9854887650895003</v>
      </c>
      <c r="U185" s="91">
        <v>15753.319755205841</v>
      </c>
      <c r="V185" s="91">
        <v>45693.243655538077</v>
      </c>
      <c r="W185" s="91">
        <v>74087.663483132477</v>
      </c>
      <c r="X185" s="91">
        <v>234079.7505108114</v>
      </c>
      <c r="Y185" s="91">
        <v>1222.8105915604574</v>
      </c>
      <c r="Z185" s="91">
        <v>3760.8728442013939</v>
      </c>
      <c r="AA185" s="91">
        <v>82431.26124291381</v>
      </c>
      <c r="AB185" s="89">
        <v>32.869823544201139</v>
      </c>
      <c r="AC185" s="91">
        <v>15287.640783159788</v>
      </c>
      <c r="AD185" s="90">
        <v>319.92904556357655</v>
      </c>
      <c r="AE185" s="91">
        <v>1269.8486052849798</v>
      </c>
      <c r="AF185" s="91">
        <v>87453.297468372009</v>
      </c>
      <c r="AG185" s="90">
        <v>0.32261034230431973</v>
      </c>
      <c r="AH185" s="90">
        <v>8.8930277510751736</v>
      </c>
      <c r="AI185" s="90">
        <v>378.17590345701393</v>
      </c>
      <c r="AJ185" s="90">
        <v>28.270543277139758</v>
      </c>
      <c r="AK185" s="91">
        <v>164.48434327029398</v>
      </c>
      <c r="AL185" s="90">
        <v>15.237589100718875</v>
      </c>
      <c r="AM185" s="89">
        <v>0.15110159667528461</v>
      </c>
      <c r="AN185" s="91">
        <v>128.06688605500182</v>
      </c>
      <c r="AO185" s="90">
        <v>14.355723502345166</v>
      </c>
      <c r="AP185" s="90">
        <v>32.647909950763932</v>
      </c>
      <c r="AQ185" s="89">
        <v>4.8088687999001349</v>
      </c>
      <c r="AR185" s="89">
        <v>22.709390449813899</v>
      </c>
      <c r="AS185" s="89">
        <v>5.842615954935976</v>
      </c>
      <c r="AT185" s="89">
        <v>2.163275752844938</v>
      </c>
      <c r="AU185" s="89">
        <v>6.2688894265056527</v>
      </c>
      <c r="AV185" s="89">
        <v>0.93228480397203572</v>
      </c>
      <c r="AW185" s="89">
        <v>5.5869605893128114</v>
      </c>
      <c r="AX185" s="89">
        <v>1.0526495167347707</v>
      </c>
      <c r="AY185" s="89">
        <v>2.9467741739553008</v>
      </c>
      <c r="AZ185" s="89">
        <v>0.39073646131473927</v>
      </c>
      <c r="BA185" s="89">
        <v>2.3222366680409223</v>
      </c>
      <c r="BB185" s="89">
        <v>0.35398258026796814</v>
      </c>
      <c r="BC185" s="89">
        <v>4.5744531613708945</v>
      </c>
      <c r="BD185" s="89">
        <v>0.96492273072512857</v>
      </c>
      <c r="BE185" s="89">
        <v>2.1948253747461082</v>
      </c>
      <c r="BF185" s="89">
        <v>1.0478794271017531</v>
      </c>
      <c r="BG185" s="89">
        <v>0.58883017744963173</v>
      </c>
    </row>
    <row r="186" spans="1:59" x14ac:dyDescent="0.25">
      <c r="A186" s="88" t="s">
        <v>316</v>
      </c>
      <c r="B186" s="86">
        <v>210317</v>
      </c>
      <c r="C186" s="86" t="s">
        <v>321</v>
      </c>
      <c r="D186" s="87" t="s">
        <v>113</v>
      </c>
      <c r="E186" s="87" t="s">
        <v>114</v>
      </c>
      <c r="F186" s="87" t="s">
        <v>115</v>
      </c>
      <c r="G186" s="89">
        <v>49.778183975158306</v>
      </c>
      <c r="H186" s="89">
        <v>2.5350484102903481</v>
      </c>
      <c r="I186" s="89">
        <v>13.982178903520186</v>
      </c>
      <c r="J186" s="89">
        <v>11.480960386792253</v>
      </c>
      <c r="K186" s="89">
        <v>0.17345113427527337</v>
      </c>
      <c r="L186" s="89">
        <v>7.7294648623736331</v>
      </c>
      <c r="M186" s="89">
        <v>11.344837271366515</v>
      </c>
      <c r="N186" s="89">
        <v>2.2333899503762122</v>
      </c>
      <c r="O186" s="89">
        <v>0.46792679003849863</v>
      </c>
      <c r="P186" s="89">
        <v>0.27455831580877788</v>
      </c>
      <c r="Q186" s="89">
        <v>99.999999999999986</v>
      </c>
      <c r="S186" s="90">
        <v>5.7263356647109065</v>
      </c>
      <c r="T186" s="90">
        <v>2.8589426111218574</v>
      </c>
      <c r="U186" s="91">
        <v>16569.520041841119</v>
      </c>
      <c r="V186" s="91">
        <v>46616.402584975382</v>
      </c>
      <c r="W186" s="91">
        <v>73993.69075742882</v>
      </c>
      <c r="X186" s="91">
        <v>232713.01008386508</v>
      </c>
      <c r="Y186" s="91">
        <v>1198.1724901895066</v>
      </c>
      <c r="Z186" s="91">
        <v>3884.2602841095772</v>
      </c>
      <c r="AA186" s="91">
        <v>81081.551978456482</v>
      </c>
      <c r="AB186" s="89">
        <v>33.083032908745977</v>
      </c>
      <c r="AC186" s="91">
        <v>15210.290461742088</v>
      </c>
      <c r="AD186" s="90">
        <v>323.32855542497896</v>
      </c>
      <c r="AE186" s="91">
        <v>1343.3790349619921</v>
      </c>
      <c r="AF186" s="91">
        <v>89241.505086536185</v>
      </c>
      <c r="AG186" s="90">
        <v>0.12485229768119532</v>
      </c>
      <c r="AH186" s="90">
        <v>8.877709912747207</v>
      </c>
      <c r="AI186" s="90">
        <v>380.1310061243243</v>
      </c>
      <c r="AJ186" s="90">
        <v>28.482008007242804</v>
      </c>
      <c r="AK186" s="91">
        <v>167.71356811709629</v>
      </c>
      <c r="AL186" s="90">
        <v>15.031853815160197</v>
      </c>
      <c r="AM186" s="89">
        <v>0.11380945805543237</v>
      </c>
      <c r="AN186" s="91">
        <v>127.59811237883656</v>
      </c>
      <c r="AO186" s="90">
        <v>14.708097310261282</v>
      </c>
      <c r="AP186" s="90">
        <v>32.710233723337588</v>
      </c>
      <c r="AQ186" s="89">
        <v>4.8370575158484339</v>
      </c>
      <c r="AR186" s="89">
        <v>23.282706174349919</v>
      </c>
      <c r="AS186" s="89">
        <v>5.9815703952368589</v>
      </c>
      <c r="AT186" s="89">
        <v>1.9737216247551812</v>
      </c>
      <c r="AU186" s="89">
        <v>7.1448184101787149</v>
      </c>
      <c r="AV186" s="89">
        <v>1.0097063342467387</v>
      </c>
      <c r="AW186" s="89">
        <v>5.7558192233866823</v>
      </c>
      <c r="AX186" s="89">
        <v>1.03704427825701</v>
      </c>
      <c r="AY186" s="89">
        <v>2.9698731661009745</v>
      </c>
      <c r="AZ186" s="89">
        <v>0.42449060879431777</v>
      </c>
      <c r="BA186" s="89">
        <v>2.2843064689682357</v>
      </c>
      <c r="BB186" s="89">
        <v>0.33460726270609831</v>
      </c>
      <c r="BC186" s="89">
        <v>4.7263752467519753</v>
      </c>
      <c r="BD186" s="89">
        <v>0.99137434420813064</v>
      </c>
      <c r="BE186" s="89">
        <v>2.2197783598915883</v>
      </c>
      <c r="BF186" s="89">
        <v>1.0890478214961594</v>
      </c>
      <c r="BG186" s="89">
        <v>0.58992651108894723</v>
      </c>
    </row>
    <row r="187" spans="1:59" x14ac:dyDescent="0.25">
      <c r="A187" s="88" t="s">
        <v>316</v>
      </c>
      <c r="B187" s="86">
        <v>210317</v>
      </c>
      <c r="C187" s="86" t="s">
        <v>322</v>
      </c>
      <c r="D187" s="87" t="s">
        <v>113</v>
      </c>
      <c r="E187" s="87" t="s">
        <v>114</v>
      </c>
      <c r="F187" s="87" t="s">
        <v>115</v>
      </c>
      <c r="G187" s="89">
        <v>49.166664271400435</v>
      </c>
      <c r="H187" s="89">
        <v>2.6702193906207645</v>
      </c>
      <c r="I187" s="89">
        <v>13.834020893495834</v>
      </c>
      <c r="J187" s="89">
        <v>11.404831400958525</v>
      </c>
      <c r="K187" s="89">
        <v>0.17003290707500951</v>
      </c>
      <c r="L187" s="89">
        <v>7.8056265513081602</v>
      </c>
      <c r="M187" s="89">
        <v>11.994138774317305</v>
      </c>
      <c r="N187" s="89">
        <v>2.2215579533352319</v>
      </c>
      <c r="O187" s="89">
        <v>0.46046924006876006</v>
      </c>
      <c r="P187" s="89">
        <v>0.27243861741994851</v>
      </c>
      <c r="Q187" s="89">
        <v>100</v>
      </c>
      <c r="S187" s="90">
        <v>5.7125015110317765</v>
      </c>
      <c r="T187" s="90">
        <v>2.8542878822442574</v>
      </c>
      <c r="U187" s="91">
        <v>16481.738455794086</v>
      </c>
      <c r="V187" s="91">
        <v>47075.733730939515</v>
      </c>
      <c r="W187" s="91">
        <v>73209.63856837996</v>
      </c>
      <c r="X187" s="91">
        <v>229854.15546879702</v>
      </c>
      <c r="Y187" s="91">
        <v>1188.9221264206553</v>
      </c>
      <c r="Z187" s="91">
        <v>3822.3551618107772</v>
      </c>
      <c r="AA187" s="91">
        <v>85722.109820045778</v>
      </c>
      <c r="AB187" s="89">
        <v>33.214537538903699</v>
      </c>
      <c r="AC187" s="91">
        <v>16021.316343724588</v>
      </c>
      <c r="AD187" s="90">
        <v>319.09029940386614</v>
      </c>
      <c r="AE187" s="91">
        <v>1316.9048652959486</v>
      </c>
      <c r="AF187" s="91">
        <v>88649.754479650612</v>
      </c>
      <c r="AG187" s="90">
        <v>0.36469450824686117</v>
      </c>
      <c r="AH187" s="90">
        <v>8.9016523226726356</v>
      </c>
      <c r="AI187" s="90">
        <v>383.52172765313247</v>
      </c>
      <c r="AJ187" s="90">
        <v>27.653025869739601</v>
      </c>
      <c r="AK187" s="91">
        <v>166.16251402052652</v>
      </c>
      <c r="AL187" s="90">
        <v>15.511663885089696</v>
      </c>
      <c r="AM187" s="89">
        <v>0.13291831718186956</v>
      </c>
      <c r="AN187" s="91">
        <v>126.69663547932596</v>
      </c>
      <c r="AO187" s="90">
        <v>14.586565509183242</v>
      </c>
      <c r="AP187" s="90">
        <v>33.108792779107347</v>
      </c>
      <c r="AQ187" s="89">
        <v>4.6977713519545903</v>
      </c>
      <c r="AR187" s="89">
        <v>23.063949847991186</v>
      </c>
      <c r="AS187" s="89">
        <v>6.2307940603180212</v>
      </c>
      <c r="AT187" s="89">
        <v>2.0873841897858147</v>
      </c>
      <c r="AU187" s="89">
        <v>6.7848408172694601</v>
      </c>
      <c r="AV187" s="89">
        <v>0.99045744354029708</v>
      </c>
      <c r="AW187" s="89">
        <v>5.4828385546635534</v>
      </c>
      <c r="AX187" s="89">
        <v>1.0369770126070392</v>
      </c>
      <c r="AY187" s="89">
        <v>2.7134845931119607</v>
      </c>
      <c r="AZ187" s="89">
        <v>0.33651776540388834</v>
      </c>
      <c r="BA187" s="89">
        <v>2.3972589754493989</v>
      </c>
      <c r="BB187" s="89">
        <v>0.2950416178447679</v>
      </c>
      <c r="BC187" s="89">
        <v>4.2785952728624164</v>
      </c>
      <c r="BD187" s="89">
        <v>0.98383793250340867</v>
      </c>
      <c r="BE187" s="89">
        <v>2.1219496829373132</v>
      </c>
      <c r="BF187" s="89">
        <v>1.1061233825378352</v>
      </c>
      <c r="BG187" s="89">
        <v>0.59301189656110909</v>
      </c>
    </row>
    <row r="188" spans="1:59" x14ac:dyDescent="0.25">
      <c r="A188" s="88" t="s">
        <v>316</v>
      </c>
      <c r="B188" s="86">
        <v>210317</v>
      </c>
      <c r="C188" s="86" t="s">
        <v>324</v>
      </c>
      <c r="D188" s="87" t="s">
        <v>113</v>
      </c>
      <c r="E188" s="87" t="s">
        <v>114</v>
      </c>
      <c r="F188" s="87" t="s">
        <v>115</v>
      </c>
      <c r="G188" s="89">
        <v>49.753662349743166</v>
      </c>
      <c r="H188" s="89">
        <v>2.5722586087664476</v>
      </c>
      <c r="I188" s="89">
        <v>14.260243614972348</v>
      </c>
      <c r="J188" s="89">
        <v>10.817835952155757</v>
      </c>
      <c r="K188" s="89">
        <v>0.16719723837194569</v>
      </c>
      <c r="L188" s="89">
        <v>7.543594278763341</v>
      </c>
      <c r="M188" s="89">
        <v>11.927794871978982</v>
      </c>
      <c r="N188" s="89">
        <v>2.1997677596115386</v>
      </c>
      <c r="O188" s="89">
        <v>0.46768775501712906</v>
      </c>
      <c r="P188" s="89">
        <v>0.28995757061936073</v>
      </c>
      <c r="Q188" s="89">
        <v>100</v>
      </c>
      <c r="S188" s="90">
        <v>5.4135353529373749</v>
      </c>
      <c r="T188" s="90">
        <v>2.9918182282449188</v>
      </c>
      <c r="U188" s="91">
        <v>16320.077008558006</v>
      </c>
      <c r="V188" s="91">
        <v>45495.41709522171</v>
      </c>
      <c r="W188" s="91">
        <v>75465.209210433663</v>
      </c>
      <c r="X188" s="91">
        <v>232598.37148504931</v>
      </c>
      <c r="Y188" s="91">
        <v>1265.3748381828902</v>
      </c>
      <c r="Z188" s="91">
        <v>3882.2760543971881</v>
      </c>
      <c r="AA188" s="91">
        <v>85247.949950033784</v>
      </c>
      <c r="AB188" s="89">
        <v>35.968113329016269</v>
      </c>
      <c r="AC188" s="91">
        <v>15433.551652598686</v>
      </c>
      <c r="AD188" s="90">
        <v>313.14300651392682</v>
      </c>
      <c r="AE188" s="91">
        <v>1294.9426111907194</v>
      </c>
      <c r="AF188" s="91">
        <v>84087.038856106708</v>
      </c>
      <c r="AG188" s="90">
        <v>0.2128424482510318</v>
      </c>
      <c r="AH188" s="90">
        <v>8.631026840233389</v>
      </c>
      <c r="AI188" s="90">
        <v>380.24389797945781</v>
      </c>
      <c r="AJ188" s="90">
        <v>30.22695866443766</v>
      </c>
      <c r="AK188" s="91">
        <v>174.12921852531548</v>
      </c>
      <c r="AL188" s="90">
        <v>15.355029715816341</v>
      </c>
      <c r="AM188" s="89">
        <v>0.11760413868597869</v>
      </c>
      <c r="AN188" s="91">
        <v>130.15650243688333</v>
      </c>
      <c r="AO188" s="90">
        <v>15.163269762838853</v>
      </c>
      <c r="AP188" s="90">
        <v>33.327103439667795</v>
      </c>
      <c r="AQ188" s="89">
        <v>4.8719881400648575</v>
      </c>
      <c r="AR188" s="89">
        <v>23.774589061461228</v>
      </c>
      <c r="AS188" s="89">
        <v>6.3400084838575683</v>
      </c>
      <c r="AT188" s="89">
        <v>2.2167226031687735</v>
      </c>
      <c r="AU188" s="89">
        <v>7.3192032677246388</v>
      </c>
      <c r="AV188" s="89">
        <v>1.0738261885096856</v>
      </c>
      <c r="AW188" s="89">
        <v>6.0415766449789157</v>
      </c>
      <c r="AX188" s="89">
        <v>1.1789364379698302</v>
      </c>
      <c r="AY188" s="89">
        <v>2.9814624913054786</v>
      </c>
      <c r="AZ188" s="89">
        <v>0.41412683362777647</v>
      </c>
      <c r="BA188" s="89">
        <v>2.3341228155741343</v>
      </c>
      <c r="BB188" s="89">
        <v>0.35328298481604287</v>
      </c>
      <c r="BC188" s="89">
        <v>4.4653853925266063</v>
      </c>
      <c r="BD188" s="89">
        <v>1.0320770488267756</v>
      </c>
      <c r="BE188" s="89">
        <v>2.2872188425928628</v>
      </c>
      <c r="BF188" s="89">
        <v>1.1454086414009435</v>
      </c>
      <c r="BG188" s="89">
        <v>0.62372976119102796</v>
      </c>
    </row>
    <row r="189" spans="1:59" x14ac:dyDescent="0.25">
      <c r="A189" s="88" t="s">
        <v>316</v>
      </c>
      <c r="B189" s="86">
        <v>210317</v>
      </c>
      <c r="C189" s="86" t="s">
        <v>325</v>
      </c>
      <c r="D189" s="87" t="s">
        <v>113</v>
      </c>
      <c r="E189" s="87" t="s">
        <v>114</v>
      </c>
      <c r="F189" s="87" t="s">
        <v>115</v>
      </c>
      <c r="G189" s="89">
        <v>49.440419219703024</v>
      </c>
      <c r="H189" s="89">
        <v>2.6152166170224165</v>
      </c>
      <c r="I189" s="89">
        <v>13.895026405988174</v>
      </c>
      <c r="J189" s="89">
        <v>11.49679364427408</v>
      </c>
      <c r="K189" s="89">
        <v>0.17335288242328506</v>
      </c>
      <c r="L189" s="89">
        <v>7.9790416545256733</v>
      </c>
      <c r="M189" s="89">
        <v>11.449574125043121</v>
      </c>
      <c r="N189" s="89">
        <v>2.2275189330157747</v>
      </c>
      <c r="O189" s="89">
        <v>0.45723826520853073</v>
      </c>
      <c r="P189" s="89">
        <v>0.2658182527959364</v>
      </c>
      <c r="Q189" s="89">
        <v>100.00000000000001</v>
      </c>
      <c r="S189" s="90">
        <v>5.6835099309301444</v>
      </c>
      <c r="T189" s="90">
        <v>2.1547134611819572</v>
      </c>
      <c r="U189" s="91">
        <v>16525.962964044033</v>
      </c>
      <c r="V189" s="91">
        <v>48121.600218444335</v>
      </c>
      <c r="W189" s="91">
        <v>73532.47974048942</v>
      </c>
      <c r="X189" s="91">
        <v>231133.95985211164</v>
      </c>
      <c r="Y189" s="91">
        <v>1160.0308552014665</v>
      </c>
      <c r="Z189" s="91">
        <v>3795.5348394960138</v>
      </c>
      <c r="AA189" s="91">
        <v>81830.10627168318</v>
      </c>
      <c r="AB189" s="89">
        <v>31.725942750392722</v>
      </c>
      <c r="AC189" s="91">
        <v>15691.299702134498</v>
      </c>
      <c r="AD189" s="90">
        <v>328.18822951512487</v>
      </c>
      <c r="AE189" s="91">
        <v>1342.6180743683428</v>
      </c>
      <c r="AF189" s="91">
        <v>89364.576996942415</v>
      </c>
      <c r="AG189" s="90">
        <v>0.31971507672422428</v>
      </c>
      <c r="AH189" s="90">
        <v>8.6534637649756974</v>
      </c>
      <c r="AI189" s="90">
        <v>380.03661470048507</v>
      </c>
      <c r="AJ189" s="90">
        <v>26.421131557850973</v>
      </c>
      <c r="AK189" s="91">
        <v>158.06536310164776</v>
      </c>
      <c r="AL189" s="90">
        <v>14.964437922937657</v>
      </c>
      <c r="AM189" s="89">
        <v>0.11855246131718612</v>
      </c>
      <c r="AN189" s="91">
        <v>128.90447067623111</v>
      </c>
      <c r="AO189" s="90">
        <v>14.417746309334591</v>
      </c>
      <c r="AP189" s="90">
        <v>34.07198436906539</v>
      </c>
      <c r="AQ189" s="89">
        <v>4.7852572107828282</v>
      </c>
      <c r="AR189" s="89">
        <v>22.996715396648128</v>
      </c>
      <c r="AS189" s="89">
        <v>6.1702916950608602</v>
      </c>
      <c r="AT189" s="89">
        <v>2.0190743996298646</v>
      </c>
      <c r="AU189" s="89">
        <v>6.3401851865796139</v>
      </c>
      <c r="AV189" s="89">
        <v>0.93960745476858509</v>
      </c>
      <c r="AW189" s="89">
        <v>5.1557626874450095</v>
      </c>
      <c r="AX189" s="89">
        <v>0.99019100607471788</v>
      </c>
      <c r="AY189" s="89">
        <v>2.6192453530677238</v>
      </c>
      <c r="AZ189" s="89">
        <v>0.32845200160181898</v>
      </c>
      <c r="BA189" s="89">
        <v>2.2532789842443348</v>
      </c>
      <c r="BB189" s="89">
        <v>0.29016982621902476</v>
      </c>
      <c r="BC189" s="89">
        <v>4.1080619637992148</v>
      </c>
      <c r="BD189" s="89">
        <v>0.99259800714740531</v>
      </c>
      <c r="BE189" s="89">
        <v>2.1106367709037808</v>
      </c>
      <c r="BF189" s="89">
        <v>1.1402340579316681</v>
      </c>
      <c r="BG189" s="89">
        <v>0.61621028355789176</v>
      </c>
    </row>
    <row r="190" spans="1:59" x14ac:dyDescent="0.25">
      <c r="A190" s="88" t="s">
        <v>316</v>
      </c>
      <c r="B190" s="86">
        <v>210317</v>
      </c>
      <c r="C190" s="86" t="s">
        <v>330</v>
      </c>
      <c r="D190" s="87" t="s">
        <v>113</v>
      </c>
      <c r="E190" s="87" t="s">
        <v>114</v>
      </c>
      <c r="F190" s="87" t="s">
        <v>115</v>
      </c>
      <c r="G190" s="89">
        <v>49.288126196492719</v>
      </c>
      <c r="H190" s="89">
        <v>2.5860948633333991</v>
      </c>
      <c r="I190" s="89">
        <v>13.797329399542836</v>
      </c>
      <c r="J190" s="89">
        <v>11.635464173329824</v>
      </c>
      <c r="K190" s="89">
        <v>0.17071434982768849</v>
      </c>
      <c r="L190" s="89">
        <v>7.9096076163657942</v>
      </c>
      <c r="M190" s="89">
        <v>11.546638269230092</v>
      </c>
      <c r="N190" s="89">
        <v>2.3014997593909166</v>
      </c>
      <c r="O190" s="89">
        <v>0.4787370387876092</v>
      </c>
      <c r="P190" s="89">
        <v>0.28578833369911699</v>
      </c>
      <c r="Q190" s="89">
        <v>100</v>
      </c>
      <c r="S190" s="90">
        <v>6.0867529150918385</v>
      </c>
      <c r="T190" s="90">
        <v>3.203651030283198</v>
      </c>
      <c r="U190" s="91">
        <v>17074.826714921212</v>
      </c>
      <c r="V190" s="91">
        <v>47702.843534302105</v>
      </c>
      <c r="W190" s="91">
        <v>73015.467182380686</v>
      </c>
      <c r="X190" s="91">
        <v>230421.98996860348</v>
      </c>
      <c r="Y190" s="91">
        <v>1247.1802882629465</v>
      </c>
      <c r="Z190" s="91">
        <v>3973.9961589759441</v>
      </c>
      <c r="AA190" s="91">
        <v>82523.823710187469</v>
      </c>
      <c r="AB190" s="89">
        <v>32.619833364733474</v>
      </c>
      <c r="AC190" s="91">
        <v>15516.569180000393</v>
      </c>
      <c r="AD190" s="90">
        <v>324.65265542158528</v>
      </c>
      <c r="AE190" s="91">
        <v>1322.1826394154473</v>
      </c>
      <c r="AF190" s="91">
        <v>90442.463019292729</v>
      </c>
      <c r="AG190" s="90">
        <v>0.21183024026108227</v>
      </c>
      <c r="AH190" s="90">
        <v>8.885562234331621</v>
      </c>
      <c r="AI190" s="90">
        <v>374.42244915009383</v>
      </c>
      <c r="AJ190" s="90">
        <v>27.82265472097281</v>
      </c>
      <c r="AK190" s="91">
        <v>162.99282680497586</v>
      </c>
      <c r="AL190" s="90">
        <v>14.70191199219048</v>
      </c>
      <c r="AM190" s="89">
        <v>0.11263642784461195</v>
      </c>
      <c r="AN190" s="91">
        <v>126.88504650939572</v>
      </c>
      <c r="AO190" s="90">
        <v>14.255226617107706</v>
      </c>
      <c r="AP190" s="90">
        <v>33.67310703193322</v>
      </c>
      <c r="AQ190" s="89">
        <v>4.8566538102230776</v>
      </c>
      <c r="AR190" s="89">
        <v>23.705887842354912</v>
      </c>
      <c r="AS190" s="89">
        <v>6.0466651142064123</v>
      </c>
      <c r="AT190" s="89">
        <v>2.0166656201307647</v>
      </c>
      <c r="AU190" s="89">
        <v>6.878966243664201</v>
      </c>
      <c r="AV190" s="89">
        <v>0.99566517073580574</v>
      </c>
      <c r="AW190" s="89">
        <v>5.5670762192270242</v>
      </c>
      <c r="AX190" s="89">
        <v>1.0959543833919543</v>
      </c>
      <c r="AY190" s="89">
        <v>2.8542205941189804</v>
      </c>
      <c r="AZ190" s="89">
        <v>0.38049561622392464</v>
      </c>
      <c r="BA190" s="89">
        <v>2.3025001309501203</v>
      </c>
      <c r="BB190" s="89">
        <v>0.30871294759893902</v>
      </c>
      <c r="BC190" s="89">
        <v>4.5376627424128797</v>
      </c>
      <c r="BD190" s="89">
        <v>1.045370082450243</v>
      </c>
      <c r="BE190" s="89">
        <v>2.1880425277273869</v>
      </c>
      <c r="BF190" s="89">
        <v>1.149824976933471</v>
      </c>
      <c r="BG190" s="89">
        <v>0.53656394403599594</v>
      </c>
    </row>
    <row r="191" spans="1:59" x14ac:dyDescent="0.25">
      <c r="A191" s="88" t="s">
        <v>316</v>
      </c>
      <c r="B191" s="86">
        <v>210318</v>
      </c>
      <c r="C191" s="86" t="s">
        <v>318</v>
      </c>
      <c r="D191" s="87" t="s">
        <v>113</v>
      </c>
      <c r="E191" s="87" t="s">
        <v>114</v>
      </c>
      <c r="F191" s="87" t="s">
        <v>115</v>
      </c>
      <c r="G191" s="89">
        <v>49.747177205507072</v>
      </c>
      <c r="H191" s="89">
        <v>2.541537198617112</v>
      </c>
      <c r="I191" s="89">
        <v>14.08161074380436</v>
      </c>
      <c r="J191" s="89">
        <v>11.16749073829083</v>
      </c>
      <c r="K191" s="89">
        <v>0.16753350808281064</v>
      </c>
      <c r="L191" s="89">
        <v>7.7346103275092286</v>
      </c>
      <c r="M191" s="89">
        <v>11.649641687738283</v>
      </c>
      <c r="N191" s="89">
        <v>2.2066873461166163</v>
      </c>
      <c r="O191" s="89">
        <v>0.44066489060366043</v>
      </c>
      <c r="P191" s="89">
        <v>0.26304635373002383</v>
      </c>
      <c r="Q191" s="89">
        <v>99.999999999999972</v>
      </c>
      <c r="S191" s="90">
        <v>5.6323144945633858</v>
      </c>
      <c r="T191" s="90">
        <v>2.3326599472147209</v>
      </c>
      <c r="U191" s="91">
        <v>16371.413420839177</v>
      </c>
      <c r="V191" s="91">
        <v>46647.43488520816</v>
      </c>
      <c r="W191" s="91">
        <v>74519.884056212672</v>
      </c>
      <c r="X191" s="91">
        <v>232568.05343574556</v>
      </c>
      <c r="Y191" s="91">
        <v>1147.9342876778239</v>
      </c>
      <c r="Z191" s="91">
        <v>3657.9592569009851</v>
      </c>
      <c r="AA191" s="91">
        <v>83259.989142265506</v>
      </c>
      <c r="AB191" s="89">
        <v>28.023379710926129</v>
      </c>
      <c r="AC191" s="91">
        <v>15249.223191702671</v>
      </c>
      <c r="AD191" s="90">
        <v>325.03573545661527</v>
      </c>
      <c r="AE191" s="91">
        <v>1297.5470201013684</v>
      </c>
      <c r="AF191" s="91">
        <v>86804.905508734621</v>
      </c>
      <c r="AG191" s="90">
        <v>0.25645529452080029</v>
      </c>
      <c r="AH191" s="90">
        <v>8.7434478133140896</v>
      </c>
      <c r="AI191" s="90">
        <v>393.00584254105922</v>
      </c>
      <c r="AJ191" s="90">
        <v>28.825134675362921</v>
      </c>
      <c r="AK191" s="91">
        <v>167.68742309467606</v>
      </c>
      <c r="AL191" s="90">
        <v>15.471360927675073</v>
      </c>
      <c r="AM191" s="89">
        <v>0.14643034720277143</v>
      </c>
      <c r="AN191" s="91">
        <v>134.68241013026113</v>
      </c>
      <c r="AO191" s="90">
        <v>15.038746969204484</v>
      </c>
      <c r="AP191" s="90">
        <v>34.659077948066773</v>
      </c>
      <c r="AQ191" s="89">
        <v>5.202438730862756</v>
      </c>
      <c r="AR191" s="89">
        <v>24.506417679451143</v>
      </c>
      <c r="AS191" s="89">
        <v>6.2122249506723941</v>
      </c>
      <c r="AT191" s="89">
        <v>2.2207062769111663</v>
      </c>
      <c r="AU191" s="89">
        <v>6.7136055393941501</v>
      </c>
      <c r="AV191" s="89">
        <v>1.003123927062141</v>
      </c>
      <c r="AW191" s="89">
        <v>5.7942371815894012</v>
      </c>
      <c r="AX191" s="89">
        <v>1.1135349975969084</v>
      </c>
      <c r="AY191" s="89">
        <v>2.9174046395253792</v>
      </c>
      <c r="AZ191" s="89">
        <v>0.40821735010858268</v>
      </c>
      <c r="BA191" s="89">
        <v>2.4618967727231613</v>
      </c>
      <c r="BB191" s="89">
        <v>0.44994105620268199</v>
      </c>
      <c r="BC191" s="89">
        <v>4.4830143829793148</v>
      </c>
      <c r="BD191" s="89">
        <v>1.0302782033112805</v>
      </c>
      <c r="BE191" s="89">
        <v>2.2676216621838674</v>
      </c>
      <c r="BF191" s="89">
        <v>1.1683403820139076</v>
      </c>
      <c r="BG191" s="89">
        <v>0.59521537590470341</v>
      </c>
    </row>
    <row r="192" spans="1:59" x14ac:dyDescent="0.25">
      <c r="A192" s="88" t="s">
        <v>316</v>
      </c>
      <c r="B192" s="86">
        <v>210318</v>
      </c>
      <c r="C192" s="86" t="s">
        <v>323</v>
      </c>
      <c r="D192" s="87" t="s">
        <v>113</v>
      </c>
      <c r="E192" s="87" t="s">
        <v>114</v>
      </c>
      <c r="F192" s="87" t="s">
        <v>115</v>
      </c>
      <c r="G192" s="89">
        <v>49.532443673595481</v>
      </c>
      <c r="H192" s="89">
        <v>2.5340861630420313</v>
      </c>
      <c r="I192" s="89">
        <v>14.238266142666964</v>
      </c>
      <c r="J192" s="89">
        <v>10.738071411287818</v>
      </c>
      <c r="K192" s="89">
        <v>0.16360931164130876</v>
      </c>
      <c r="L192" s="89">
        <v>7.8556951984534686</v>
      </c>
      <c r="M192" s="89">
        <v>12.06269111788361</v>
      </c>
      <c r="N192" s="89">
        <v>2.1734813271187288</v>
      </c>
      <c r="O192" s="89">
        <v>0.43767441537233504</v>
      </c>
      <c r="P192" s="89">
        <v>0.26398123893823316</v>
      </c>
      <c r="Q192" s="89">
        <v>99.999999999999972</v>
      </c>
      <c r="S192" s="90">
        <v>5.6586544254485487</v>
      </c>
      <c r="T192" s="90">
        <v>2.6903746370585266</v>
      </c>
      <c r="U192" s="91">
        <v>16125.05796589385</v>
      </c>
      <c r="V192" s="91">
        <v>47377.697741872871</v>
      </c>
      <c r="W192" s="91">
        <v>75348.904426993569</v>
      </c>
      <c r="X192" s="91">
        <v>231564.17417405886</v>
      </c>
      <c r="Y192" s="91">
        <v>1152.0141267264496</v>
      </c>
      <c r="Z192" s="91">
        <v>3633.1353220057531</v>
      </c>
      <c r="AA192" s="91">
        <v>86212.053419514152</v>
      </c>
      <c r="AB192" s="89">
        <v>28.783843019514546</v>
      </c>
      <c r="AC192" s="91">
        <v>15204.516978252188</v>
      </c>
      <c r="AD192" s="90">
        <v>324.01247825676006</v>
      </c>
      <c r="AE192" s="91">
        <v>1267.1541186619363</v>
      </c>
      <c r="AF192" s="91">
        <v>83467.029079940214</v>
      </c>
      <c r="AG192" s="90">
        <v>-5.3061235463411779E-2</v>
      </c>
      <c r="AH192" s="90">
        <v>8.5385782149299239</v>
      </c>
      <c r="AI192" s="90">
        <v>397.02468651782783</v>
      </c>
      <c r="AJ192" s="90">
        <v>28.27200472063415</v>
      </c>
      <c r="AK192" s="91">
        <v>168.19326682068515</v>
      </c>
      <c r="AL192" s="90">
        <v>15.270863689578709</v>
      </c>
      <c r="AM192" s="89">
        <v>0.15698011672472861</v>
      </c>
      <c r="AN192" s="91">
        <v>135.80956604044545</v>
      </c>
      <c r="AO192" s="90">
        <v>15.11721797032838</v>
      </c>
      <c r="AP192" s="90">
        <v>35.481196545685876</v>
      </c>
      <c r="AQ192" s="89">
        <v>5.0520742071377969</v>
      </c>
      <c r="AR192" s="89">
        <v>23.505601233211124</v>
      </c>
      <c r="AS192" s="89">
        <v>6.6125240626141295</v>
      </c>
      <c r="AT192" s="89">
        <v>2.1305843438361372</v>
      </c>
      <c r="AU192" s="89">
        <v>7.0574823378584721</v>
      </c>
      <c r="AV192" s="89">
        <v>0.97607247514277917</v>
      </c>
      <c r="AW192" s="89">
        <v>5.8776509087747311</v>
      </c>
      <c r="AX192" s="89">
        <v>1.095958110662546</v>
      </c>
      <c r="AY192" s="89">
        <v>3.014664367628745</v>
      </c>
      <c r="AZ192" s="89">
        <v>0.51734856297176768</v>
      </c>
      <c r="BA192" s="89">
        <v>2.5606627548422214</v>
      </c>
      <c r="BB192" s="89">
        <v>0.31706751091739888</v>
      </c>
      <c r="BC192" s="89">
        <v>4.5670764332871343</v>
      </c>
      <c r="BD192" s="89">
        <v>1.0578003815918262</v>
      </c>
      <c r="BE192" s="89">
        <v>2.0501649016712942</v>
      </c>
      <c r="BF192" s="89">
        <v>1.1464537808173891</v>
      </c>
      <c r="BG192" s="89">
        <v>0.61856683231351794</v>
      </c>
    </row>
    <row r="193" spans="1:59" x14ac:dyDescent="0.25">
      <c r="A193" s="88" t="s">
        <v>316</v>
      </c>
      <c r="B193" s="86">
        <v>210318</v>
      </c>
      <c r="C193" s="86" t="s">
        <v>315</v>
      </c>
      <c r="D193" s="87" t="s">
        <v>113</v>
      </c>
      <c r="E193" s="87" t="s">
        <v>114</v>
      </c>
      <c r="F193" s="87" t="s">
        <v>115</v>
      </c>
      <c r="G193" s="89">
        <v>49.630717613110434</v>
      </c>
      <c r="H193" s="89">
        <v>2.4719074200540274</v>
      </c>
      <c r="I193" s="89">
        <v>13.99751333593942</v>
      </c>
      <c r="J193" s="89">
        <v>11.037700306793617</v>
      </c>
      <c r="K193" s="89">
        <v>0.1671823533512225</v>
      </c>
      <c r="L193" s="89">
        <v>7.9587254671809271</v>
      </c>
      <c r="M193" s="89">
        <v>11.791911395620479</v>
      </c>
      <c r="N193" s="89">
        <v>2.2230103188514598</v>
      </c>
      <c r="O193" s="89">
        <v>0.45026030515284582</v>
      </c>
      <c r="P193" s="89">
        <v>0.27107148394555342</v>
      </c>
      <c r="Q193" s="89">
        <v>100</v>
      </c>
      <c r="S193" s="90">
        <v>5.45862717748071</v>
      </c>
      <c r="T193" s="90">
        <v>2.8517873183939138</v>
      </c>
      <c r="U193" s="91">
        <v>16492.51355555898</v>
      </c>
      <c r="V193" s="91">
        <v>47999.073292568173</v>
      </c>
      <c r="W193" s="91">
        <v>74074.840573791414</v>
      </c>
      <c r="X193" s="91">
        <v>232023.60484129129</v>
      </c>
      <c r="Y193" s="91">
        <v>1182.9559559383952</v>
      </c>
      <c r="Z193" s="91">
        <v>3737.610793073773</v>
      </c>
      <c r="AA193" s="91">
        <v>84276.790744499565</v>
      </c>
      <c r="AB193" s="89">
        <v>29.88874881920896</v>
      </c>
      <c r="AC193" s="91">
        <v>14831.444520324165</v>
      </c>
      <c r="AD193" s="90">
        <v>336.11661348683884</v>
      </c>
      <c r="AE193" s="91">
        <v>1294.8273267052182</v>
      </c>
      <c r="AF193" s="91">
        <v>85796.044484706785</v>
      </c>
      <c r="AG193" s="90">
        <v>0.34218842995932941</v>
      </c>
      <c r="AH193" s="90">
        <v>9.062869718844663</v>
      </c>
      <c r="AI193" s="90">
        <v>381.28857029990274</v>
      </c>
      <c r="AJ193" s="90">
        <v>27.457403578976479</v>
      </c>
      <c r="AK193" s="91">
        <v>169.99848172689718</v>
      </c>
      <c r="AL193" s="90">
        <v>14.920839754731384</v>
      </c>
      <c r="AM193" s="89">
        <v>0.12921494759465141</v>
      </c>
      <c r="AN193" s="91">
        <v>129.16432601495165</v>
      </c>
      <c r="AO193" s="90">
        <v>14.768466129764954</v>
      </c>
      <c r="AP193" s="90">
        <v>33.012542036863529</v>
      </c>
      <c r="AQ193" s="89">
        <v>4.8214904226114035</v>
      </c>
      <c r="AR193" s="89">
        <v>23.026708479300257</v>
      </c>
      <c r="AS193" s="89">
        <v>5.9596804145390729</v>
      </c>
      <c r="AT193" s="89">
        <v>2.2171485742179398</v>
      </c>
      <c r="AU193" s="89">
        <v>6.7350734590356121</v>
      </c>
      <c r="AV193" s="89">
        <v>0.99090975723083707</v>
      </c>
      <c r="AW193" s="89">
        <v>5.4949916557984579</v>
      </c>
      <c r="AX193" s="89">
        <v>1.1077812463096932</v>
      </c>
      <c r="AY193" s="89">
        <v>2.6843668527921269</v>
      </c>
      <c r="AZ193" s="89">
        <v>0.37143304084447903</v>
      </c>
      <c r="BA193" s="89">
        <v>2.3551435634820708</v>
      </c>
      <c r="BB193" s="89">
        <v>0.30149150354467164</v>
      </c>
      <c r="BC193" s="89">
        <v>4.4653681233822464</v>
      </c>
      <c r="BD193" s="89">
        <v>1.1116404949573324</v>
      </c>
      <c r="BE193" s="89">
        <v>2.0244105585584165</v>
      </c>
      <c r="BF193" s="89">
        <v>1.1682478104605289</v>
      </c>
      <c r="BG193" s="89">
        <v>0.57887569302537734</v>
      </c>
    </row>
    <row r="194" spans="1:59" x14ac:dyDescent="0.25">
      <c r="A194" s="88" t="s">
        <v>316</v>
      </c>
      <c r="B194" s="86">
        <v>210318</v>
      </c>
      <c r="C194" s="86" t="s">
        <v>319</v>
      </c>
      <c r="D194" s="87" t="s">
        <v>113</v>
      </c>
      <c r="E194" s="87" t="s">
        <v>114</v>
      </c>
      <c r="F194" s="87" t="s">
        <v>115</v>
      </c>
      <c r="G194" s="89">
        <v>49.367724811051787</v>
      </c>
      <c r="H194" s="89">
        <v>2.4909940178012335</v>
      </c>
      <c r="I194" s="89">
        <v>13.950759423340482</v>
      </c>
      <c r="J194" s="89">
        <v>11.324720459414523</v>
      </c>
      <c r="K194" s="89">
        <v>0.1704312837551355</v>
      </c>
      <c r="L194" s="89">
        <v>8.01319530791611</v>
      </c>
      <c r="M194" s="89">
        <v>11.707245710421587</v>
      </c>
      <c r="N194" s="89">
        <v>2.219616428435562</v>
      </c>
      <c r="O194" s="89">
        <v>0.46923401243507978</v>
      </c>
      <c r="P194" s="89">
        <v>0.28607854542848965</v>
      </c>
      <c r="Q194" s="89">
        <v>99.999999999999986</v>
      </c>
      <c r="S194" s="90">
        <v>5.657162804909575</v>
      </c>
      <c r="T194" s="90">
        <v>3.0896594949734797</v>
      </c>
      <c r="U194" s="91">
        <v>16467.334282563435</v>
      </c>
      <c r="V194" s="91">
        <v>48327.580902042057</v>
      </c>
      <c r="W194" s="91">
        <v>73827.418868317836</v>
      </c>
      <c r="X194" s="91">
        <v>230794.11349166711</v>
      </c>
      <c r="Y194" s="91">
        <v>1248.4467722499289</v>
      </c>
      <c r="Z194" s="91">
        <v>3895.1115372235972</v>
      </c>
      <c r="AA194" s="91">
        <v>83671.685092383079</v>
      </c>
      <c r="AB194" s="89">
        <v>27.512051608214438</v>
      </c>
      <c r="AC194" s="91">
        <v>14945.964106807402</v>
      </c>
      <c r="AD194" s="90">
        <v>336.78288827515263</v>
      </c>
      <c r="AE194" s="91">
        <v>1319.9902926835243</v>
      </c>
      <c r="AF194" s="91">
        <v>88027.052131029093</v>
      </c>
      <c r="AG194" s="90">
        <v>0.2055312193103403</v>
      </c>
      <c r="AH194" s="90">
        <v>8.7272804427906649</v>
      </c>
      <c r="AI194" s="90">
        <v>381.04596466854053</v>
      </c>
      <c r="AJ194" s="90">
        <v>27.708965315451746</v>
      </c>
      <c r="AK194" s="91">
        <v>165.32603733544025</v>
      </c>
      <c r="AL194" s="90">
        <v>15.294605418619939</v>
      </c>
      <c r="AM194" s="89">
        <v>0.13092520252051768</v>
      </c>
      <c r="AN194" s="91">
        <v>128.83963201927637</v>
      </c>
      <c r="AO194" s="90">
        <v>14.656914522370498</v>
      </c>
      <c r="AP194" s="90">
        <v>33.321501162467335</v>
      </c>
      <c r="AQ194" s="89">
        <v>4.702991128287084</v>
      </c>
      <c r="AR194" s="89">
        <v>23.357278855450051</v>
      </c>
      <c r="AS194" s="89">
        <v>5.8590745281958609</v>
      </c>
      <c r="AT194" s="89">
        <v>2.1018479653720585</v>
      </c>
      <c r="AU194" s="89">
        <v>6.7068781083987936</v>
      </c>
      <c r="AV194" s="89">
        <v>1.0065976743427294</v>
      </c>
      <c r="AW194" s="89">
        <v>5.4249596401754179</v>
      </c>
      <c r="AX194" s="89">
        <v>1.0971639941120921</v>
      </c>
      <c r="AY194" s="89">
        <v>2.8492072724809292</v>
      </c>
      <c r="AZ194" s="89">
        <v>0.35247177271195523</v>
      </c>
      <c r="BA194" s="89">
        <v>2.3487348463058653</v>
      </c>
      <c r="BB194" s="89">
        <v>0.32041440363624468</v>
      </c>
      <c r="BC194" s="89">
        <v>4.6075981550875502</v>
      </c>
      <c r="BD194" s="89">
        <v>1.0120933177199121</v>
      </c>
      <c r="BE194" s="89">
        <v>2.081856432349142</v>
      </c>
      <c r="BF194" s="89">
        <v>1.119926324244666</v>
      </c>
      <c r="BG194" s="89">
        <v>0.60201613990348157</v>
      </c>
    </row>
    <row r="195" spans="1:59" x14ac:dyDescent="0.25">
      <c r="A195" s="88" t="s">
        <v>316</v>
      </c>
      <c r="B195" s="86">
        <v>210318</v>
      </c>
      <c r="C195" s="86" t="s">
        <v>320</v>
      </c>
      <c r="D195" s="87" t="s">
        <v>113</v>
      </c>
      <c r="E195" s="87" t="s">
        <v>114</v>
      </c>
      <c r="F195" s="87" t="s">
        <v>115</v>
      </c>
      <c r="G195" s="89">
        <v>50.435261335426681</v>
      </c>
      <c r="H195" s="89">
        <v>2.4599956148596149</v>
      </c>
      <c r="I195" s="89">
        <v>13.480649671742055</v>
      </c>
      <c r="J195" s="89">
        <v>11.407788650662516</v>
      </c>
      <c r="K195" s="89">
        <v>0.17052171387165049</v>
      </c>
      <c r="L195" s="89">
        <v>7.8032805986009279</v>
      </c>
      <c r="M195" s="89">
        <v>11.224128768836735</v>
      </c>
      <c r="N195" s="89">
        <v>2.2570116905416353</v>
      </c>
      <c r="O195" s="89">
        <v>0.47456612766975359</v>
      </c>
      <c r="P195" s="89">
        <v>0.28679582778844387</v>
      </c>
      <c r="Q195" s="89">
        <v>100</v>
      </c>
      <c r="S195" s="90">
        <v>6.0101329525202214</v>
      </c>
      <c r="T195" s="90">
        <v>2.6277130210803006</v>
      </c>
      <c r="U195" s="91">
        <v>16744.769732128392</v>
      </c>
      <c r="V195" s="91">
        <v>47061.585290162198</v>
      </c>
      <c r="W195" s="91">
        <v>71339.59806285896</v>
      </c>
      <c r="X195" s="91">
        <v>235784.84674311974</v>
      </c>
      <c r="Y195" s="91">
        <v>1251.576992468769</v>
      </c>
      <c r="Z195" s="91">
        <v>3939.3734257866245</v>
      </c>
      <c r="AA195" s="91">
        <v>80218.848310876143</v>
      </c>
      <c r="AB195" s="89">
        <v>26.175986247549321</v>
      </c>
      <c r="AC195" s="91">
        <v>14759.973689157689</v>
      </c>
      <c r="AD195" s="90">
        <v>341.72604177932686</v>
      </c>
      <c r="AE195" s="91">
        <v>1320.6906739359331</v>
      </c>
      <c r="AF195" s="91">
        <v>88672.741181599733</v>
      </c>
      <c r="AG195" s="90">
        <v>0.19697224212768813</v>
      </c>
      <c r="AH195" s="90">
        <v>8.9449258482151919</v>
      </c>
      <c r="AI195" s="90">
        <v>363.56693102012849</v>
      </c>
      <c r="AJ195" s="90">
        <v>25.932198670176419</v>
      </c>
      <c r="AK195" s="91">
        <v>152.13495852362669</v>
      </c>
      <c r="AL195" s="90">
        <v>15.063661723781136</v>
      </c>
      <c r="AM195" s="89">
        <v>0.12267830827638776</v>
      </c>
      <c r="AN195" s="91">
        <v>124.2290469545726</v>
      </c>
      <c r="AO195" s="90">
        <v>13.437751681925681</v>
      </c>
      <c r="AP195" s="90">
        <v>32.753967919082186</v>
      </c>
      <c r="AQ195" s="89">
        <v>4.5982235701540759</v>
      </c>
      <c r="AR195" s="89">
        <v>21.675940511039066</v>
      </c>
      <c r="AS195" s="89">
        <v>5.7874165674707685</v>
      </c>
      <c r="AT195" s="89">
        <v>1.9980349457091373</v>
      </c>
      <c r="AU195" s="89">
        <v>5.8256649306468153</v>
      </c>
      <c r="AV195" s="89">
        <v>0.90359514821069076</v>
      </c>
      <c r="AW195" s="89">
        <v>5.1681626124163342</v>
      </c>
      <c r="AX195" s="89">
        <v>1.000151383599339</v>
      </c>
      <c r="AY195" s="89">
        <v>2.4609332277889968</v>
      </c>
      <c r="AZ195" s="89">
        <v>0.32642115510689323</v>
      </c>
      <c r="BA195" s="89">
        <v>1.9737081777878573</v>
      </c>
      <c r="BB195" s="89">
        <v>0.29016234604784563</v>
      </c>
      <c r="BC195" s="89">
        <v>3.8469943691377075</v>
      </c>
      <c r="BD195" s="89">
        <v>0.93846861675387327</v>
      </c>
      <c r="BE195" s="89">
        <v>2.1116548625027165</v>
      </c>
      <c r="BF195" s="89">
        <v>1.0038450478053169</v>
      </c>
      <c r="BG195" s="89">
        <v>0.58524358249540176</v>
      </c>
    </row>
    <row r="196" spans="1:59" x14ac:dyDescent="0.25">
      <c r="A196" s="88" t="s">
        <v>316</v>
      </c>
      <c r="B196" s="86">
        <v>210318</v>
      </c>
      <c r="C196" s="86" t="s">
        <v>321</v>
      </c>
      <c r="D196" s="87" t="s">
        <v>113</v>
      </c>
      <c r="E196" s="87" t="s">
        <v>114</v>
      </c>
      <c r="F196" s="87" t="s">
        <v>115</v>
      </c>
      <c r="G196" s="89">
        <v>50.465843103943484</v>
      </c>
      <c r="H196" s="89">
        <v>2.443768899984585</v>
      </c>
      <c r="I196" s="89">
        <v>13.338825335187888</v>
      </c>
      <c r="J196" s="89">
        <v>11.606270552680975</v>
      </c>
      <c r="K196" s="89">
        <v>0.16959833117015322</v>
      </c>
      <c r="L196" s="89">
        <v>7.7280335224263217</v>
      </c>
      <c r="M196" s="89">
        <v>11.249776996028348</v>
      </c>
      <c r="N196" s="89">
        <v>2.2548956031208842</v>
      </c>
      <c r="O196" s="89">
        <v>0.46253396563809679</v>
      </c>
      <c r="P196" s="89">
        <v>0.28045368981924845</v>
      </c>
      <c r="Q196" s="89">
        <v>99.999999999999972</v>
      </c>
      <c r="S196" s="90">
        <v>5.3935447097462754</v>
      </c>
      <c r="T196" s="90">
        <v>3.0664527045173759</v>
      </c>
      <c r="U196" s="91">
        <v>16729.07047955384</v>
      </c>
      <c r="V196" s="91">
        <v>46607.770173753146</v>
      </c>
      <c r="W196" s="91">
        <v>70589.063673814308</v>
      </c>
      <c r="X196" s="91">
        <v>235927.81651093578</v>
      </c>
      <c r="Y196" s="91">
        <v>1223.8999023712001</v>
      </c>
      <c r="Z196" s="91">
        <v>3839.4944487618413</v>
      </c>
      <c r="AA196" s="91">
        <v>80402.156190614609</v>
      </c>
      <c r="AB196" s="89">
        <v>26.936229364277924</v>
      </c>
      <c r="AC196" s="91">
        <v>14662.61339990751</v>
      </c>
      <c r="AD196" s="90">
        <v>319.72288258169561</v>
      </c>
      <c r="AE196" s="91">
        <v>1313.5390749128367</v>
      </c>
      <c r="AF196" s="91">
        <v>90215.541005989217</v>
      </c>
      <c r="AG196" s="90">
        <v>0.25498401008071431</v>
      </c>
      <c r="AH196" s="90">
        <v>8.6843969142532931</v>
      </c>
      <c r="AI196" s="90">
        <v>365.95592387713015</v>
      </c>
      <c r="AJ196" s="90">
        <v>25.973264293187306</v>
      </c>
      <c r="AK196" s="91">
        <v>159.96583161082935</v>
      </c>
      <c r="AL196" s="90">
        <v>15.209711381958924</v>
      </c>
      <c r="AM196" s="89">
        <v>0.11619630929029254</v>
      </c>
      <c r="AN196" s="91">
        <v>125.22656011103687</v>
      </c>
      <c r="AO196" s="90">
        <v>14.097070130176341</v>
      </c>
      <c r="AP196" s="90">
        <v>32.371795746066603</v>
      </c>
      <c r="AQ196" s="89">
        <v>4.883303777510176</v>
      </c>
      <c r="AR196" s="89">
        <v>22.919583607589971</v>
      </c>
      <c r="AS196" s="89">
        <v>5.8376488791023746</v>
      </c>
      <c r="AT196" s="89">
        <v>2.0675644905138326</v>
      </c>
      <c r="AU196" s="89">
        <v>6.4780469901412232</v>
      </c>
      <c r="AV196" s="89">
        <v>0.9289699121600844</v>
      </c>
      <c r="AW196" s="89">
        <v>5.4320379360701159</v>
      </c>
      <c r="AX196" s="89">
        <v>1.0514046296442521</v>
      </c>
      <c r="AY196" s="89">
        <v>2.7184413345562968</v>
      </c>
      <c r="AZ196" s="89">
        <v>0.3703388188935432</v>
      </c>
      <c r="BA196" s="89">
        <v>2.2498217435188876</v>
      </c>
      <c r="BB196" s="89">
        <v>0.32978486816429087</v>
      </c>
      <c r="BC196" s="89">
        <v>4.249830699421155</v>
      </c>
      <c r="BD196" s="89">
        <v>0.9559626618203465</v>
      </c>
      <c r="BE196" s="89">
        <v>2.2527581380961981</v>
      </c>
      <c r="BF196" s="89">
        <v>1.0954376703008897</v>
      </c>
      <c r="BG196" s="89">
        <v>0.57825674385837056</v>
      </c>
    </row>
    <row r="197" spans="1:59" x14ac:dyDescent="0.25">
      <c r="A197" s="88" t="s">
        <v>316</v>
      </c>
      <c r="B197" s="86">
        <v>210318</v>
      </c>
      <c r="C197" s="86" t="s">
        <v>322</v>
      </c>
      <c r="D197" s="87" t="s">
        <v>113</v>
      </c>
      <c r="E197" s="87" t="s">
        <v>114</v>
      </c>
      <c r="F197" s="87" t="s">
        <v>115</v>
      </c>
      <c r="G197" s="89">
        <v>49.415250653699331</v>
      </c>
      <c r="H197" s="89">
        <v>2.5166488143837742</v>
      </c>
      <c r="I197" s="89">
        <v>13.849254916288077</v>
      </c>
      <c r="J197" s="89">
        <v>11.203380555117626</v>
      </c>
      <c r="K197" s="89">
        <v>0.16915109382411098</v>
      </c>
      <c r="L197" s="89">
        <v>7.8527945018006626</v>
      </c>
      <c r="M197" s="89">
        <v>12.104161489784007</v>
      </c>
      <c r="N197" s="89">
        <v>2.1720322728071686</v>
      </c>
      <c r="O197" s="89">
        <v>0.45480037962407627</v>
      </c>
      <c r="P197" s="89">
        <v>0.26252532267117351</v>
      </c>
      <c r="Q197" s="89">
        <v>100.00000000000001</v>
      </c>
      <c r="S197" s="90">
        <v>5.5413065785805866</v>
      </c>
      <c r="T197" s="90">
        <v>2.531831718741727</v>
      </c>
      <c r="U197" s="91">
        <v>16114.307431956384</v>
      </c>
      <c r="V197" s="91">
        <v>47360.203640359796</v>
      </c>
      <c r="W197" s="91">
        <v>73290.257016996504</v>
      </c>
      <c r="X197" s="91">
        <v>231016.29680604438</v>
      </c>
      <c r="Y197" s="91">
        <v>1145.6605081370012</v>
      </c>
      <c r="Z197" s="91">
        <v>3775.297951259457</v>
      </c>
      <c r="AA197" s="91">
        <v>86508.442167486297</v>
      </c>
      <c r="AB197" s="89">
        <v>28.866644632740776</v>
      </c>
      <c r="AC197" s="91">
        <v>15099.892886302645</v>
      </c>
      <c r="AD197" s="90">
        <v>321.53742343418929</v>
      </c>
      <c r="AE197" s="91">
        <v>1310.0752216677395</v>
      </c>
      <c r="AF197" s="91">
        <v>87083.877054929311</v>
      </c>
      <c r="AG197" s="90">
        <v>0.17979149761668298</v>
      </c>
      <c r="AH197" s="90">
        <v>8.6340252552198766</v>
      </c>
      <c r="AI197" s="90">
        <v>393.61134271501686</v>
      </c>
      <c r="AJ197" s="90">
        <v>28.216004125143872</v>
      </c>
      <c r="AK197" s="91">
        <v>169.59937399763331</v>
      </c>
      <c r="AL197" s="90">
        <v>15.537275630522014</v>
      </c>
      <c r="AM197" s="89">
        <v>0.14913296008911089</v>
      </c>
      <c r="AN197" s="91">
        <v>129.97179102331265</v>
      </c>
      <c r="AO197" s="90">
        <v>14.869425974699258</v>
      </c>
      <c r="AP197" s="90">
        <v>33.332721631148573</v>
      </c>
      <c r="AQ197" s="89">
        <v>4.8942563863778883</v>
      </c>
      <c r="AR197" s="89">
        <v>23.15192769874071</v>
      </c>
      <c r="AS197" s="89">
        <v>6.0136128767522052</v>
      </c>
      <c r="AT197" s="89">
        <v>2.1629969362969601</v>
      </c>
      <c r="AU197" s="89">
        <v>6.7689211146584887</v>
      </c>
      <c r="AV197" s="89">
        <v>0.9227434803304001</v>
      </c>
      <c r="AW197" s="89">
        <v>5.6471806877226234</v>
      </c>
      <c r="AX197" s="89">
        <v>1.1199436614764251</v>
      </c>
      <c r="AY197" s="89">
        <v>2.7781585464268228</v>
      </c>
      <c r="AZ197" s="89">
        <v>0.38439166191706481</v>
      </c>
      <c r="BA197" s="89">
        <v>2.1844076571402855</v>
      </c>
      <c r="BB197" s="89">
        <v>0.29263625328371967</v>
      </c>
      <c r="BC197" s="89">
        <v>4.5224580495073221</v>
      </c>
      <c r="BD197" s="89">
        <v>0.99768989226628058</v>
      </c>
      <c r="BE197" s="89">
        <v>2.2030669919441652</v>
      </c>
      <c r="BF197" s="89">
        <v>1.0994487279159599</v>
      </c>
      <c r="BG197" s="89">
        <v>0.62059372609515195</v>
      </c>
    </row>
    <row r="198" spans="1:59" x14ac:dyDescent="0.25">
      <c r="A198" s="88" t="s">
        <v>316</v>
      </c>
      <c r="B198" s="86">
        <v>210318</v>
      </c>
      <c r="C198" s="86" t="s">
        <v>324</v>
      </c>
      <c r="D198" s="87" t="s">
        <v>113</v>
      </c>
      <c r="E198" s="87" t="s">
        <v>114</v>
      </c>
      <c r="F198" s="87" t="s">
        <v>115</v>
      </c>
      <c r="G198" s="89">
        <v>50.092225388493873</v>
      </c>
      <c r="H198" s="89">
        <v>2.4893048851152941</v>
      </c>
      <c r="I198" s="89">
        <v>13.392166475777652</v>
      </c>
      <c r="J198" s="89">
        <v>11.367422817028595</v>
      </c>
      <c r="K198" s="89">
        <v>0.17430238426949232</v>
      </c>
      <c r="L198" s="89">
        <v>7.9669693132156922</v>
      </c>
      <c r="M198" s="89">
        <v>11.41423106581156</v>
      </c>
      <c r="N198" s="89">
        <v>2.3007385182257774</v>
      </c>
      <c r="O198" s="89">
        <v>0.50198465525092217</v>
      </c>
      <c r="P198" s="89">
        <v>0.30065449681112877</v>
      </c>
      <c r="Q198" s="89">
        <v>100</v>
      </c>
      <c r="S198" s="90">
        <v>5.6952761700523959</v>
      </c>
      <c r="T198" s="90">
        <v>2.7140935173722647</v>
      </c>
      <c r="U198" s="91">
        <v>17069.179066717043</v>
      </c>
      <c r="V198" s="91">
        <v>48048.79192800384</v>
      </c>
      <c r="W198" s="91">
        <v>70871.344989815334</v>
      </c>
      <c r="X198" s="91">
        <v>234181.15369120886</v>
      </c>
      <c r="Y198" s="91">
        <v>1312.056224083766</v>
      </c>
      <c r="Z198" s="91">
        <v>4166.9746232379048</v>
      </c>
      <c r="AA198" s="91">
        <v>81577.509427355224</v>
      </c>
      <c r="AB198" s="89">
        <v>27.988105687974095</v>
      </c>
      <c r="AC198" s="91">
        <v>14935.829310691764</v>
      </c>
      <c r="AD198" s="90">
        <v>345.50905178839957</v>
      </c>
      <c r="AE198" s="91">
        <v>1349.9719661672179</v>
      </c>
      <c r="AF198" s="91">
        <v>88358.977556763275</v>
      </c>
      <c r="AG198" s="90">
        <v>0.28772670140193918</v>
      </c>
      <c r="AH198" s="90">
        <v>9.3448375744984062</v>
      </c>
      <c r="AI198" s="90">
        <v>387.70883196356522</v>
      </c>
      <c r="AJ198" s="90">
        <v>27.901587677955352</v>
      </c>
      <c r="AK198" s="91">
        <v>167.55937715936105</v>
      </c>
      <c r="AL198" s="90">
        <v>15.466273856467717</v>
      </c>
      <c r="AM198" s="89">
        <v>0.1367284026798668</v>
      </c>
      <c r="AN198" s="91">
        <v>129.74574391498598</v>
      </c>
      <c r="AO198" s="90">
        <v>13.958713722685056</v>
      </c>
      <c r="AP198" s="90">
        <v>33.903130888808832</v>
      </c>
      <c r="AQ198" s="89">
        <v>4.8866750262226368</v>
      </c>
      <c r="AR198" s="89">
        <v>22.499596888723403</v>
      </c>
      <c r="AS198" s="89">
        <v>5.7073515714351517</v>
      </c>
      <c r="AT198" s="89">
        <v>2.1356265793986502</v>
      </c>
      <c r="AU198" s="89">
        <v>6.5212776455550605</v>
      </c>
      <c r="AV198" s="89">
        <v>1.0061329909923649</v>
      </c>
      <c r="AW198" s="89">
        <v>5.4966440003342987</v>
      </c>
      <c r="AX198" s="89">
        <v>1.0802151448409845</v>
      </c>
      <c r="AY198" s="89">
        <v>2.7401921340137534</v>
      </c>
      <c r="AZ198" s="89">
        <v>0.36381382421939756</v>
      </c>
      <c r="BA198" s="89">
        <v>2.266944165691128</v>
      </c>
      <c r="BB198" s="89">
        <v>0.30738267200966141</v>
      </c>
      <c r="BC198" s="89">
        <v>4.4033496900969604</v>
      </c>
      <c r="BD198" s="89">
        <v>0.98716725622707913</v>
      </c>
      <c r="BE198" s="89">
        <v>2.2814180197748266</v>
      </c>
      <c r="BF198" s="89">
        <v>1.068829260820148</v>
      </c>
      <c r="BG198" s="89">
        <v>0.65223290723364069</v>
      </c>
    </row>
    <row r="199" spans="1:59" x14ac:dyDescent="0.25">
      <c r="A199" s="88" t="s">
        <v>316</v>
      </c>
      <c r="B199" s="86">
        <v>210318</v>
      </c>
      <c r="C199" s="86" t="s">
        <v>325</v>
      </c>
      <c r="D199" s="87" t="s">
        <v>113</v>
      </c>
      <c r="E199" s="87" t="s">
        <v>114</v>
      </c>
      <c r="F199" s="87" t="s">
        <v>115</v>
      </c>
      <c r="G199" s="89">
        <v>49.916553711972199</v>
      </c>
      <c r="H199" s="89">
        <v>2.5077959489362085</v>
      </c>
      <c r="I199" s="89">
        <v>13.629415900315522</v>
      </c>
      <c r="J199" s="89">
        <v>11.524104913612584</v>
      </c>
      <c r="K199" s="89">
        <v>0.17021576861943505</v>
      </c>
      <c r="L199" s="89">
        <v>7.9053543229212799</v>
      </c>
      <c r="M199" s="89">
        <v>11.2961436604095</v>
      </c>
      <c r="N199" s="89">
        <v>2.3164180476008331</v>
      </c>
      <c r="O199" s="89">
        <v>0.45446588851435399</v>
      </c>
      <c r="P199" s="89">
        <v>0.2795318370980987</v>
      </c>
      <c r="Q199" s="89">
        <v>100.00000000000001</v>
      </c>
      <c r="S199" s="90">
        <v>5.9334538207173226</v>
      </c>
      <c r="T199" s="90">
        <v>2.6813813551227765</v>
      </c>
      <c r="U199" s="91">
        <v>17185.505495150581</v>
      </c>
      <c r="V199" s="91">
        <v>47677.191921538237</v>
      </c>
      <c r="W199" s="91">
        <v>72126.868944469737</v>
      </c>
      <c r="X199" s="91">
        <v>233359.88860347003</v>
      </c>
      <c r="Y199" s="91">
        <v>1219.8769370961027</v>
      </c>
      <c r="Z199" s="91">
        <v>3772.5213405576524</v>
      </c>
      <c r="AA199" s="91">
        <v>80733.538740946693</v>
      </c>
      <c r="AB199" s="89">
        <v>27.546751873186778</v>
      </c>
      <c r="AC199" s="91">
        <v>15046.775693617252</v>
      </c>
      <c r="AD199" s="90">
        <v>328.41172654765313</v>
      </c>
      <c r="AE199" s="91">
        <v>1318.3211279575244</v>
      </c>
      <c r="AF199" s="91">
        <v>89576.86749351061</v>
      </c>
      <c r="AG199" s="90">
        <v>0.19352690860320043</v>
      </c>
      <c r="AH199" s="90">
        <v>8.8024455309778311</v>
      </c>
      <c r="AI199" s="90">
        <v>377.49228698023074</v>
      </c>
      <c r="AJ199" s="90">
        <v>27.144605689837391</v>
      </c>
      <c r="AK199" s="91">
        <v>163.77349652556148</v>
      </c>
      <c r="AL199" s="90">
        <v>15.351470616923049</v>
      </c>
      <c r="AM199" s="89">
        <v>0.1358063806223406</v>
      </c>
      <c r="AN199" s="91">
        <v>128.47099440464842</v>
      </c>
      <c r="AO199" s="90">
        <v>14.336120518196289</v>
      </c>
      <c r="AP199" s="90">
        <v>34.664574219960755</v>
      </c>
      <c r="AQ199" s="89">
        <v>4.7693524855909013</v>
      </c>
      <c r="AR199" s="89">
        <v>23.625397420593806</v>
      </c>
      <c r="AS199" s="89">
        <v>6.1288649915088005</v>
      </c>
      <c r="AT199" s="89">
        <v>2.2243935598736129</v>
      </c>
      <c r="AU199" s="89">
        <v>6.6272544514899412</v>
      </c>
      <c r="AV199" s="89">
        <v>0.97891662349645547</v>
      </c>
      <c r="AW199" s="89">
        <v>5.5662718857488951</v>
      </c>
      <c r="AX199" s="89">
        <v>1.1313351451273059</v>
      </c>
      <c r="AY199" s="89">
        <v>2.9717987461349957</v>
      </c>
      <c r="AZ199" s="89">
        <v>0.3935878543037174</v>
      </c>
      <c r="BA199" s="89">
        <v>2.3734893941020756</v>
      </c>
      <c r="BB199" s="89">
        <v>0.30159879688204311</v>
      </c>
      <c r="BC199" s="89">
        <v>4.4539613410577523</v>
      </c>
      <c r="BD199" s="89">
        <v>1.003413116760894</v>
      </c>
      <c r="BE199" s="89">
        <v>2.1715972084263426</v>
      </c>
      <c r="BF199" s="89">
        <v>1.1056711012910467</v>
      </c>
      <c r="BG199" s="89">
        <v>0.64785384266581758</v>
      </c>
    </row>
    <row r="200" spans="1:59" x14ac:dyDescent="0.25">
      <c r="A200" s="88" t="s">
        <v>316</v>
      </c>
      <c r="B200" s="86">
        <v>210318</v>
      </c>
      <c r="C200" s="86" t="s">
        <v>326</v>
      </c>
      <c r="D200" s="87" t="s">
        <v>113</v>
      </c>
      <c r="E200" s="87" t="s">
        <v>114</v>
      </c>
      <c r="F200" s="87" t="s">
        <v>115</v>
      </c>
      <c r="G200" s="89">
        <v>50.314446750165764</v>
      </c>
      <c r="H200" s="89">
        <v>2.4422121285838103</v>
      </c>
      <c r="I200" s="89">
        <v>13.49342111373284</v>
      </c>
      <c r="J200" s="89">
        <v>11.066082841984112</v>
      </c>
      <c r="K200" s="89">
        <v>0.16886027226525027</v>
      </c>
      <c r="L200" s="89">
        <v>7.8639660228957053</v>
      </c>
      <c r="M200" s="89">
        <v>11.608088668700201</v>
      </c>
      <c r="N200" s="89">
        <v>2.3163369400823828</v>
      </c>
      <c r="O200" s="89">
        <v>0.47089075065989411</v>
      </c>
      <c r="P200" s="89">
        <v>0.25569451093002271</v>
      </c>
      <c r="Q200" s="89">
        <v>99.999999999999986</v>
      </c>
      <c r="S200" s="90">
        <v>5.995256211599421</v>
      </c>
      <c r="T200" s="90">
        <v>2.855623525715469</v>
      </c>
      <c r="U200" s="91">
        <v>17184.903758471199</v>
      </c>
      <c r="V200" s="91">
        <v>47427.579084083998</v>
      </c>
      <c r="W200" s="91">
        <v>71407.184533874184</v>
      </c>
      <c r="X200" s="91">
        <v>235220.03855702493</v>
      </c>
      <c r="Y200" s="91">
        <v>1115.8508456986192</v>
      </c>
      <c r="Z200" s="91">
        <v>3908.8641212277812</v>
      </c>
      <c r="AA200" s="91">
        <v>82963.009715200344</v>
      </c>
      <c r="AB200" s="89">
        <v>26.633168349708246</v>
      </c>
      <c r="AC200" s="91">
        <v>14653.272771502863</v>
      </c>
      <c r="AD200" s="90">
        <v>322.96541985490802</v>
      </c>
      <c r="AE200" s="91">
        <v>1307.8228086943634</v>
      </c>
      <c r="AF200" s="91">
        <v>86016.661930742499</v>
      </c>
      <c r="AG200" s="90">
        <v>0.1755521892184973</v>
      </c>
      <c r="AH200" s="90">
        <v>9.035122507737432</v>
      </c>
      <c r="AI200" s="90">
        <v>365.11251791606441</v>
      </c>
      <c r="AJ200" s="90">
        <v>27.047462925441039</v>
      </c>
      <c r="AK200" s="91">
        <v>163.78873160400829</v>
      </c>
      <c r="AL200" s="90">
        <v>15.070198372504063</v>
      </c>
      <c r="AM200" s="89">
        <v>0.11468555498655621</v>
      </c>
      <c r="AN200" s="91">
        <v>125.92946845902526</v>
      </c>
      <c r="AO200" s="90">
        <v>13.90788594529853</v>
      </c>
      <c r="AP200" s="90">
        <v>33.436019653503713</v>
      </c>
      <c r="AQ200" s="89">
        <v>4.72426808758535</v>
      </c>
      <c r="AR200" s="89">
        <v>22.845222051531081</v>
      </c>
      <c r="AS200" s="89">
        <v>5.7388481179127604</v>
      </c>
      <c r="AT200" s="89">
        <v>2.1329219521676421</v>
      </c>
      <c r="AU200" s="89">
        <v>6.7395876239638479</v>
      </c>
      <c r="AV200" s="89">
        <v>0.96443148377890109</v>
      </c>
      <c r="AW200" s="89">
        <v>5.4877878280639942</v>
      </c>
      <c r="AX200" s="89">
        <v>1.1119403305183553</v>
      </c>
      <c r="AY200" s="89">
        <v>2.7923219246110826</v>
      </c>
      <c r="AZ200" s="89">
        <v>0.37174504378318562</v>
      </c>
      <c r="BA200" s="89">
        <v>2.4194039002465493</v>
      </c>
      <c r="BB200" s="89">
        <v>0.30947247169512637</v>
      </c>
      <c r="BC200" s="89">
        <v>4.3266122915674279</v>
      </c>
      <c r="BD200" s="89">
        <v>1.0072977747325931</v>
      </c>
      <c r="BE200" s="89">
        <v>2.1758199897565618</v>
      </c>
      <c r="BF200" s="89">
        <v>1.195216601530114</v>
      </c>
      <c r="BG200" s="89">
        <v>0.6114116586595788</v>
      </c>
    </row>
    <row r="201" spans="1:59" x14ac:dyDescent="0.25">
      <c r="A201" s="88" t="s">
        <v>316</v>
      </c>
      <c r="B201" s="86">
        <v>210318</v>
      </c>
      <c r="C201" s="86" t="s">
        <v>327</v>
      </c>
      <c r="D201" s="87" t="s">
        <v>113</v>
      </c>
      <c r="E201" s="87" t="s">
        <v>114</v>
      </c>
      <c r="F201" s="87" t="s">
        <v>115</v>
      </c>
      <c r="G201" s="89">
        <v>50.379610884992402</v>
      </c>
      <c r="H201" s="89">
        <v>2.4383908953439155</v>
      </c>
      <c r="I201" s="89">
        <v>13.529155800501737</v>
      </c>
      <c r="J201" s="89">
        <v>11.42237751126002</v>
      </c>
      <c r="K201" s="89">
        <v>0.17293260284006651</v>
      </c>
      <c r="L201" s="89">
        <v>7.8440436255335859</v>
      </c>
      <c r="M201" s="89">
        <v>11.214168268928811</v>
      </c>
      <c r="N201" s="89">
        <v>2.2705558743526368</v>
      </c>
      <c r="O201" s="89">
        <v>0.45292319012930471</v>
      </c>
      <c r="P201" s="89">
        <v>0.27584134611752131</v>
      </c>
      <c r="Q201" s="89">
        <v>100.00000000000001</v>
      </c>
      <c r="S201" s="90">
        <v>5.5980629057695612</v>
      </c>
      <c r="T201" s="90">
        <v>3.0338761390277655</v>
      </c>
      <c r="U201" s="91">
        <v>16845.254031822213</v>
      </c>
      <c r="V201" s="91">
        <v>47307.427105593059</v>
      </c>
      <c r="W201" s="91">
        <v>71596.292496255192</v>
      </c>
      <c r="X201" s="91">
        <v>235524.68088733949</v>
      </c>
      <c r="Y201" s="91">
        <v>1203.771634456863</v>
      </c>
      <c r="Z201" s="91">
        <v>3759.7154012633582</v>
      </c>
      <c r="AA201" s="91">
        <v>80147.660618034206</v>
      </c>
      <c r="AB201" s="89">
        <v>27.912919568250871</v>
      </c>
      <c r="AC201" s="91">
        <v>14630.345372063493</v>
      </c>
      <c r="AD201" s="90">
        <v>340.02228985007321</v>
      </c>
      <c r="AE201" s="91">
        <v>1339.3630089963151</v>
      </c>
      <c r="AF201" s="91">
        <v>88786.140395024137</v>
      </c>
      <c r="AG201" s="90">
        <v>0.35555767195666105</v>
      </c>
      <c r="AH201" s="90">
        <v>9.2978214095590292</v>
      </c>
      <c r="AI201" s="90">
        <v>382.50764412598159</v>
      </c>
      <c r="AJ201" s="90">
        <v>28.171666717049398</v>
      </c>
      <c r="AK201" s="91">
        <v>166.67740079102919</v>
      </c>
      <c r="AL201" s="90">
        <v>15.206161933415625</v>
      </c>
      <c r="AM201" s="89">
        <v>0.13674384814131346</v>
      </c>
      <c r="AN201" s="91">
        <v>130.74184516087391</v>
      </c>
      <c r="AO201" s="90">
        <v>14.53092266110618</v>
      </c>
      <c r="AP201" s="90">
        <v>34.176613337404078</v>
      </c>
      <c r="AQ201" s="89">
        <v>4.6648311845102848</v>
      </c>
      <c r="AR201" s="89">
        <v>24.169901256940449</v>
      </c>
      <c r="AS201" s="89">
        <v>5.6011013661345883</v>
      </c>
      <c r="AT201" s="89">
        <v>2.0773761555433778</v>
      </c>
      <c r="AU201" s="89">
        <v>6.6157539182762584</v>
      </c>
      <c r="AV201" s="89">
        <v>1.0401422444564459</v>
      </c>
      <c r="AW201" s="89">
        <v>5.5657031826224408</v>
      </c>
      <c r="AX201" s="89">
        <v>1.0713406236104102</v>
      </c>
      <c r="AY201" s="89">
        <v>2.765734008233355</v>
      </c>
      <c r="AZ201" s="89">
        <v>0.37131704070878674</v>
      </c>
      <c r="BA201" s="89">
        <v>2.2633485194021321</v>
      </c>
      <c r="BB201" s="89">
        <v>0.28580385644951484</v>
      </c>
      <c r="BC201" s="89">
        <v>4.3090665177508614</v>
      </c>
      <c r="BD201" s="89">
        <v>0.99742850598329913</v>
      </c>
      <c r="BE201" s="89">
        <v>2.1620623003340427</v>
      </c>
      <c r="BF201" s="89">
        <v>1.0944453005735655</v>
      </c>
      <c r="BG201" s="89">
        <v>0.6405180892389013</v>
      </c>
    </row>
    <row r="202" spans="1:59" x14ac:dyDescent="0.25">
      <c r="A202" s="88" t="s">
        <v>316</v>
      </c>
      <c r="B202" s="86">
        <v>210318</v>
      </c>
      <c r="C202" s="86" t="s">
        <v>328</v>
      </c>
      <c r="D202" s="87" t="s">
        <v>113</v>
      </c>
      <c r="E202" s="87" t="s">
        <v>114</v>
      </c>
      <c r="F202" s="87" t="s">
        <v>115</v>
      </c>
      <c r="G202" s="89">
        <v>50.374109669808455</v>
      </c>
      <c r="H202" s="89">
        <v>2.5177580865735698</v>
      </c>
      <c r="I202" s="89">
        <v>13.313674523029468</v>
      </c>
      <c r="J202" s="89">
        <v>11.394738670096039</v>
      </c>
      <c r="K202" s="89">
        <v>0.17060623157569813</v>
      </c>
      <c r="L202" s="89">
        <v>7.8595733003582655</v>
      </c>
      <c r="M202" s="89">
        <v>11.307989360402612</v>
      </c>
      <c r="N202" s="89">
        <v>2.3078284662202653</v>
      </c>
      <c r="O202" s="89">
        <v>0.47565685187630447</v>
      </c>
      <c r="P202" s="89">
        <v>0.27806484005930926</v>
      </c>
      <c r="Q202" s="89">
        <v>100</v>
      </c>
      <c r="S202" s="90">
        <v>5.7587713365767508</v>
      </c>
      <c r="T202" s="90">
        <v>2.8494214478472855</v>
      </c>
      <c r="U202" s="91">
        <v>17121.779390888147</v>
      </c>
      <c r="V202" s="91">
        <v>47401.0865744607</v>
      </c>
      <c r="W202" s="91">
        <v>70455.965575871945</v>
      </c>
      <c r="X202" s="91">
        <v>235498.96270635453</v>
      </c>
      <c r="Y202" s="91">
        <v>1213.4749620188256</v>
      </c>
      <c r="Z202" s="91">
        <v>3948.4275274252032</v>
      </c>
      <c r="AA202" s="91">
        <v>80818.199958797471</v>
      </c>
      <c r="AB202" s="89">
        <v>26.601168631384873</v>
      </c>
      <c r="AC202" s="91">
        <v>15106.548519441418</v>
      </c>
      <c r="AD202" s="90">
        <v>331.97810434668884</v>
      </c>
      <c r="AE202" s="91">
        <v>1321.3452635537819</v>
      </c>
      <c r="AF202" s="91">
        <v>88571.303682656508</v>
      </c>
      <c r="AG202" s="90">
        <v>0.24624245553472776</v>
      </c>
      <c r="AH202" s="90">
        <v>9.0316716163297013</v>
      </c>
      <c r="AI202" s="90">
        <v>375.21207579550327</v>
      </c>
      <c r="AJ202" s="90">
        <v>27.270237930057611</v>
      </c>
      <c r="AK202" s="91">
        <v>164.54181470093678</v>
      </c>
      <c r="AL202" s="90">
        <v>15.481882918070884</v>
      </c>
      <c r="AM202" s="89">
        <v>0.12882953317505172</v>
      </c>
      <c r="AN202" s="91">
        <v>130.80416343454942</v>
      </c>
      <c r="AO202" s="90">
        <v>14.405636388544997</v>
      </c>
      <c r="AP202" s="90">
        <v>33.743376139527591</v>
      </c>
      <c r="AQ202" s="89">
        <v>4.6412804012008015</v>
      </c>
      <c r="AR202" s="89">
        <v>22.983198963560938</v>
      </c>
      <c r="AS202" s="89">
        <v>6.1730526854776633</v>
      </c>
      <c r="AT202" s="89">
        <v>2.0694539311942477</v>
      </c>
      <c r="AU202" s="89">
        <v>6.1195252858165423</v>
      </c>
      <c r="AV202" s="89">
        <v>0.95911200020124887</v>
      </c>
      <c r="AW202" s="89">
        <v>5.5231012203697825</v>
      </c>
      <c r="AX202" s="89">
        <v>1.0320423692135416</v>
      </c>
      <c r="AY202" s="89">
        <v>2.8501362862606339</v>
      </c>
      <c r="AZ202" s="89">
        <v>0.37079942880587013</v>
      </c>
      <c r="BA202" s="89">
        <v>2.2583975283095925</v>
      </c>
      <c r="BB202" s="89">
        <v>0.31206651169782862</v>
      </c>
      <c r="BC202" s="89">
        <v>4.1638188477181606</v>
      </c>
      <c r="BD202" s="89">
        <v>0.94867314588615692</v>
      </c>
      <c r="BE202" s="89">
        <v>2.1047030516241954</v>
      </c>
      <c r="BF202" s="89">
        <v>1.0402629172687878</v>
      </c>
      <c r="BG202" s="89">
        <v>0.63207007519305436</v>
      </c>
    </row>
    <row r="203" spans="1:59" x14ac:dyDescent="0.25">
      <c r="A203" s="88" t="s">
        <v>316</v>
      </c>
      <c r="B203" s="86">
        <v>210318</v>
      </c>
      <c r="C203" s="86" t="s">
        <v>329</v>
      </c>
      <c r="D203" s="87" t="s">
        <v>113</v>
      </c>
      <c r="E203" s="87" t="s">
        <v>114</v>
      </c>
      <c r="F203" s="87" t="s">
        <v>115</v>
      </c>
      <c r="G203" s="89">
        <v>50.633752283104542</v>
      </c>
      <c r="H203" s="89">
        <v>2.3995419656506427</v>
      </c>
      <c r="I203" s="89">
        <v>13.22167931274819</v>
      </c>
      <c r="J203" s="89">
        <v>11.416311034708958</v>
      </c>
      <c r="K203" s="89">
        <v>0.1713638117022554</v>
      </c>
      <c r="L203" s="89">
        <v>7.9955501843086143</v>
      </c>
      <c r="M203" s="89">
        <v>11.144466463180567</v>
      </c>
      <c r="N203" s="89">
        <v>2.2763906460098093</v>
      </c>
      <c r="O203" s="89">
        <v>0.47157969197193039</v>
      </c>
      <c r="P203" s="89">
        <v>0.26936460661447936</v>
      </c>
      <c r="Q203" s="89">
        <v>99.999999999999972</v>
      </c>
      <c r="S203" s="90">
        <v>5.8642017663587671</v>
      </c>
      <c r="T203" s="90">
        <v>2.8100397839735831</v>
      </c>
      <c r="U203" s="91">
        <v>16888.542202746776</v>
      </c>
      <c r="V203" s="91">
        <v>48221.163161565251</v>
      </c>
      <c r="W203" s="91">
        <v>69969.126923063421</v>
      </c>
      <c r="X203" s="91">
        <v>236712.79192351372</v>
      </c>
      <c r="Y203" s="91">
        <v>1175.507143265588</v>
      </c>
      <c r="Z203" s="91">
        <v>3914.5830230589941</v>
      </c>
      <c r="AA203" s="91">
        <v>79649.501812351518</v>
      </c>
      <c r="AB203" s="89">
        <v>27.808278316348545</v>
      </c>
      <c r="AC203" s="91">
        <v>14397.251793903855</v>
      </c>
      <c r="AD203" s="90">
        <v>328.15762375248312</v>
      </c>
      <c r="AE203" s="91">
        <v>1327.2127216339682</v>
      </c>
      <c r="AF203" s="91">
        <v>88738.985672792725</v>
      </c>
      <c r="AG203" s="90">
        <v>0.23150561763557648</v>
      </c>
      <c r="AH203" s="90">
        <v>8.8032069253709473</v>
      </c>
      <c r="AI203" s="90">
        <v>368.92316367012256</v>
      </c>
      <c r="AJ203" s="90">
        <v>26.873762903580172</v>
      </c>
      <c r="AK203" s="91">
        <v>158.246027303977</v>
      </c>
      <c r="AL203" s="90">
        <v>15.217976403996493</v>
      </c>
      <c r="AM203" s="89">
        <v>0.11973345164142356</v>
      </c>
      <c r="AN203" s="91">
        <v>126.05082717418276</v>
      </c>
      <c r="AO203" s="90">
        <v>13.987646271860955</v>
      </c>
      <c r="AP203" s="90">
        <v>33.287956720013909</v>
      </c>
      <c r="AQ203" s="89">
        <v>4.6806483292218655</v>
      </c>
      <c r="AR203" s="89">
        <v>22.792659539983095</v>
      </c>
      <c r="AS203" s="89">
        <v>5.6821947324198252</v>
      </c>
      <c r="AT203" s="89">
        <v>1.9638414270365647</v>
      </c>
      <c r="AU203" s="89">
        <v>6.4076194139451603</v>
      </c>
      <c r="AV203" s="89">
        <v>0.94159339958432708</v>
      </c>
      <c r="AW203" s="89">
        <v>5.541777111061494</v>
      </c>
      <c r="AX203" s="89">
        <v>1.0533227369244667</v>
      </c>
      <c r="AY203" s="89">
        <v>2.8651293813437357</v>
      </c>
      <c r="AZ203" s="89">
        <v>0.37481157819270799</v>
      </c>
      <c r="BA203" s="89">
        <v>2.4133606707820787</v>
      </c>
      <c r="BB203" s="89">
        <v>0.3087321469413582</v>
      </c>
      <c r="BC203" s="89">
        <v>4.4562971371162057</v>
      </c>
      <c r="BD203" s="89">
        <v>1.0080884477660756</v>
      </c>
      <c r="BE203" s="89">
        <v>2.2341791344624027</v>
      </c>
      <c r="BF203" s="89">
        <v>1.1169676438606595</v>
      </c>
      <c r="BG203" s="89">
        <v>0.57943199609673091</v>
      </c>
    </row>
    <row r="204" spans="1:59" x14ac:dyDescent="0.25">
      <c r="A204" s="88" t="s">
        <v>316</v>
      </c>
      <c r="B204" s="86">
        <v>210705</v>
      </c>
      <c r="C204" s="86" t="s">
        <v>318</v>
      </c>
      <c r="D204" s="87" t="s">
        <v>113</v>
      </c>
      <c r="E204" s="87" t="s">
        <v>114</v>
      </c>
      <c r="F204" s="87" t="s">
        <v>115</v>
      </c>
      <c r="G204" s="89">
        <v>50.166280760352286</v>
      </c>
      <c r="H204" s="89">
        <v>2.6013106507561448</v>
      </c>
      <c r="I204" s="89">
        <v>13.389131853741659</v>
      </c>
      <c r="J204" s="89">
        <v>11.708446818552222</v>
      </c>
      <c r="K204" s="89">
        <v>0.17299549473285217</v>
      </c>
      <c r="L204" s="89">
        <v>7.9511905420785887</v>
      </c>
      <c r="M204" s="89">
        <v>11.011816109571232</v>
      </c>
      <c r="N204" s="89">
        <v>2.2325520344840704</v>
      </c>
      <c r="O204" s="89">
        <v>0.47807894355996955</v>
      </c>
      <c r="P204" s="89">
        <v>0.28819679217096955</v>
      </c>
      <c r="Q204" s="89">
        <v>99.999999999999972</v>
      </c>
      <c r="S204" s="90">
        <v>5.9440873086069406</v>
      </c>
      <c r="T204" s="90">
        <v>2.6547537682859104</v>
      </c>
      <c r="U204" s="91">
        <v>16563.303543837319</v>
      </c>
      <c r="V204" s="91">
        <v>47953.63015927597</v>
      </c>
      <c r="W204" s="91">
        <v>70855.285770000861</v>
      </c>
      <c r="X204" s="91">
        <v>234527.36255464694</v>
      </c>
      <c r="Y204" s="91">
        <v>1257.690801034111</v>
      </c>
      <c r="Z204" s="91">
        <v>3968.533310491307</v>
      </c>
      <c r="AA204" s="91">
        <v>78701.449735105591</v>
      </c>
      <c r="AB204" s="89">
        <v>32.580501475676115</v>
      </c>
      <c r="AC204" s="91">
        <v>15607.863904536869</v>
      </c>
      <c r="AD204" s="90">
        <v>342.30029284362513</v>
      </c>
      <c r="AE204" s="91">
        <v>1339.8501067059401</v>
      </c>
      <c r="AF204" s="91">
        <v>91009.757120606417</v>
      </c>
      <c r="AG204" s="90">
        <v>0.39123827482202678</v>
      </c>
      <c r="AH204" s="90">
        <v>8.720260232803442</v>
      </c>
      <c r="AI204" s="90">
        <v>358.63690721922569</v>
      </c>
      <c r="AJ204" s="90">
        <v>24.744410497972659</v>
      </c>
      <c r="AK204" s="91">
        <v>149.65614855800328</v>
      </c>
      <c r="AL204" s="90">
        <v>15.148838135227296</v>
      </c>
      <c r="AM204" s="89">
        <v>0.10687518495263552</v>
      </c>
      <c r="AN204" s="91">
        <v>124.52798886909579</v>
      </c>
      <c r="AO204" s="90">
        <v>13.084767118240888</v>
      </c>
      <c r="AP204" s="90">
        <v>31.848076626808819</v>
      </c>
      <c r="AQ204" s="89">
        <v>4.4733222308544072</v>
      </c>
      <c r="AR204" s="89">
        <v>21.42812122818393</v>
      </c>
      <c r="AS204" s="89">
        <v>5.1478820230856073</v>
      </c>
      <c r="AT204" s="89">
        <v>2.0618126470515961</v>
      </c>
      <c r="AU204" s="89">
        <v>5.8601141616510342</v>
      </c>
      <c r="AV204" s="89">
        <v>0.89501659414388957</v>
      </c>
      <c r="AW204" s="89">
        <v>5.2106668164262571</v>
      </c>
      <c r="AX204" s="89">
        <v>0.92225490167244695</v>
      </c>
      <c r="AY204" s="89">
        <v>2.5875933578301793</v>
      </c>
      <c r="AZ204" s="89">
        <v>0.31792020025626877</v>
      </c>
      <c r="BA204" s="89">
        <v>2.0978890840950588</v>
      </c>
      <c r="BB204" s="89">
        <v>0.31068327007860252</v>
      </c>
      <c r="BC204" s="89">
        <v>3.8927656394020675</v>
      </c>
      <c r="BD204" s="89">
        <v>0.99288163978077948</v>
      </c>
      <c r="BE204" s="89">
        <v>2.0403620762872925</v>
      </c>
      <c r="BF204" s="89">
        <v>0.97648281268417481</v>
      </c>
      <c r="BG204" s="89">
        <v>0.57699376978299832</v>
      </c>
    </row>
    <row r="205" spans="1:59" x14ac:dyDescent="0.25">
      <c r="A205" s="88" t="s">
        <v>316</v>
      </c>
      <c r="B205" s="86">
        <v>210705</v>
      </c>
      <c r="C205" s="86" t="s">
        <v>323</v>
      </c>
      <c r="D205" s="87" t="s">
        <v>113</v>
      </c>
      <c r="E205" s="87" t="s">
        <v>114</v>
      </c>
      <c r="F205" s="87" t="s">
        <v>115</v>
      </c>
      <c r="G205" s="89">
        <v>50.224725596170501</v>
      </c>
      <c r="H205" s="89">
        <v>2.5800337305203276</v>
      </c>
      <c r="I205" s="89">
        <v>13.184123325312754</v>
      </c>
      <c r="J205" s="89">
        <v>11.880728936870693</v>
      </c>
      <c r="K205" s="89">
        <v>0.16943152347680521</v>
      </c>
      <c r="L205" s="89">
        <v>7.947025599928196</v>
      </c>
      <c r="M205" s="89">
        <v>10.952620222063572</v>
      </c>
      <c r="N205" s="89">
        <v>2.2924831121160234</v>
      </c>
      <c r="O205" s="89">
        <v>0.47793225649475463</v>
      </c>
      <c r="P205" s="89">
        <v>0.29089569704638785</v>
      </c>
      <c r="Q205" s="89">
        <v>100.00000000000001</v>
      </c>
      <c r="S205" s="90">
        <v>6.7383870297864927</v>
      </c>
      <c r="T205" s="90">
        <v>3.0675534050256048</v>
      </c>
      <c r="U205" s="91">
        <v>17007.932208788778</v>
      </c>
      <c r="V205" s="91">
        <v>47928.511393166948</v>
      </c>
      <c r="W205" s="91">
        <v>69770.380637555092</v>
      </c>
      <c r="X205" s="91">
        <v>234800.59216209708</v>
      </c>
      <c r="Y205" s="91">
        <v>1269.4688219104366</v>
      </c>
      <c r="Z205" s="91">
        <v>3967.3156611629583</v>
      </c>
      <c r="AA205" s="91">
        <v>78278.376727088355</v>
      </c>
      <c r="AB205" s="89">
        <v>31.165454800508865</v>
      </c>
      <c r="AC205" s="91">
        <v>15480.202383121965</v>
      </c>
      <c r="AD205" s="90">
        <v>338.53087514458258</v>
      </c>
      <c r="AE205" s="91">
        <v>1312.2471493278563</v>
      </c>
      <c r="AF205" s="91">
        <v>92348.906026295896</v>
      </c>
      <c r="AG205" s="90">
        <v>0.40108988459379841</v>
      </c>
      <c r="AH205" s="90">
        <v>8.9600416647547867</v>
      </c>
      <c r="AI205" s="90">
        <v>352.76819966932106</v>
      </c>
      <c r="AJ205" s="90">
        <v>24.488689542106616</v>
      </c>
      <c r="AK205" s="91">
        <v>146.42975903664487</v>
      </c>
      <c r="AL205" s="90">
        <v>15.511146888624959</v>
      </c>
      <c r="AM205" s="89">
        <v>0.10068094642919767</v>
      </c>
      <c r="AN205" s="91">
        <v>121.05010461901884</v>
      </c>
      <c r="AO205" s="90">
        <v>12.863662334806536</v>
      </c>
      <c r="AP205" s="90">
        <v>32.336157793834509</v>
      </c>
      <c r="AQ205" s="89">
        <v>4.4498189534020138</v>
      </c>
      <c r="AR205" s="89">
        <v>20.597828346928949</v>
      </c>
      <c r="AS205" s="89">
        <v>5.3330406660323293</v>
      </c>
      <c r="AT205" s="89">
        <v>2.0809296073708294</v>
      </c>
      <c r="AU205" s="89">
        <v>6.0174494336571032</v>
      </c>
      <c r="AV205" s="89">
        <v>0.86777479709576388</v>
      </c>
      <c r="AW205" s="89">
        <v>4.7321482521134994</v>
      </c>
      <c r="AX205" s="89">
        <v>0.93968231798195256</v>
      </c>
      <c r="AY205" s="89">
        <v>2.5737707734264288</v>
      </c>
      <c r="AZ205" s="89">
        <v>0.30494594487297288</v>
      </c>
      <c r="BA205" s="89">
        <v>2.0706976507531967</v>
      </c>
      <c r="BB205" s="89">
        <v>0.25296135213940063</v>
      </c>
      <c r="BC205" s="89">
        <v>3.9033495532057993</v>
      </c>
      <c r="BD205" s="89">
        <v>0.91413166421988334</v>
      </c>
      <c r="BE205" s="89">
        <v>1.9999208910221071</v>
      </c>
      <c r="BF205" s="89">
        <v>0.99785808574879609</v>
      </c>
      <c r="BG205" s="89">
        <v>0.58811399605397929</v>
      </c>
    </row>
    <row r="206" spans="1:59" x14ac:dyDescent="0.25">
      <c r="A206" s="88" t="s">
        <v>316</v>
      </c>
      <c r="B206" s="86">
        <v>210705</v>
      </c>
      <c r="C206" s="86" t="s">
        <v>320</v>
      </c>
      <c r="D206" s="87" t="s">
        <v>113</v>
      </c>
      <c r="E206" s="87" t="s">
        <v>114</v>
      </c>
      <c r="F206" s="87" t="s">
        <v>115</v>
      </c>
      <c r="G206" s="89">
        <v>50.101723668004588</v>
      </c>
      <c r="H206" s="89">
        <v>2.6387088052854737</v>
      </c>
      <c r="I206" s="89">
        <v>13.392726634572764</v>
      </c>
      <c r="J206" s="89">
        <v>11.613730968668321</v>
      </c>
      <c r="K206" s="89">
        <v>0.17115066324957948</v>
      </c>
      <c r="L206" s="89">
        <v>7.8426356475257473</v>
      </c>
      <c r="M206" s="89">
        <v>11.26064290489526</v>
      </c>
      <c r="N206" s="89">
        <v>2.2373335189739185</v>
      </c>
      <c r="O206" s="89">
        <v>0.45790683869587145</v>
      </c>
      <c r="P206" s="89">
        <v>0.28344035012847918</v>
      </c>
      <c r="Q206" s="89">
        <v>100</v>
      </c>
      <c r="S206" s="90">
        <v>5.8992898360330424</v>
      </c>
      <c r="T206" s="90">
        <v>3.3673414125259966</v>
      </c>
      <c r="U206" s="91">
        <v>16598.777377267503</v>
      </c>
      <c r="V206" s="91">
        <v>47298.935590227782</v>
      </c>
      <c r="W206" s="91">
        <v>70874.309350159063</v>
      </c>
      <c r="X206" s="91">
        <v>234225.55814792146</v>
      </c>
      <c r="Y206" s="91">
        <v>1236.9336879606831</v>
      </c>
      <c r="Z206" s="91">
        <v>3801.0846680144291</v>
      </c>
      <c r="AA206" s="91">
        <v>80479.814841286425</v>
      </c>
      <c r="AB206" s="89">
        <v>32.374463101634333</v>
      </c>
      <c r="AC206" s="91">
        <v>15832.252831712842</v>
      </c>
      <c r="AD206" s="90">
        <v>366.06446945234757</v>
      </c>
      <c r="AE206" s="91">
        <v>1325.5618868679931</v>
      </c>
      <c r="AF206" s="91">
        <v>90273.530819458858</v>
      </c>
      <c r="AG206" s="90">
        <v>0.26522921182108677</v>
      </c>
      <c r="AH206" s="90">
        <v>8.7587451122159656</v>
      </c>
      <c r="AI206" s="90">
        <v>366.56191175338688</v>
      </c>
      <c r="AJ206" s="90">
        <v>24.638467398628791</v>
      </c>
      <c r="AK206" s="91">
        <v>151.15034623185861</v>
      </c>
      <c r="AL206" s="90">
        <v>15.29245606524467</v>
      </c>
      <c r="AM206" s="89">
        <v>0.16958443331838602</v>
      </c>
      <c r="AN206" s="91">
        <v>125.09375174145063</v>
      </c>
      <c r="AO206" s="90">
        <v>13.168627116702535</v>
      </c>
      <c r="AP206" s="90">
        <v>32.750164374639176</v>
      </c>
      <c r="AQ206" s="89">
        <v>4.467719119888458</v>
      </c>
      <c r="AR206" s="89">
        <v>21.583471856936491</v>
      </c>
      <c r="AS206" s="89">
        <v>5.7075208420416521</v>
      </c>
      <c r="AT206" s="89">
        <v>2.0922049450343634</v>
      </c>
      <c r="AU206" s="89">
        <v>6.3170709844446611</v>
      </c>
      <c r="AV206" s="89">
        <v>0.85631645390328781</v>
      </c>
      <c r="AW206" s="89">
        <v>4.8488673632408874</v>
      </c>
      <c r="AX206" s="89">
        <v>0.96782985965988921</v>
      </c>
      <c r="AY206" s="89">
        <v>2.5620108866391571</v>
      </c>
      <c r="AZ206" s="89">
        <v>0.3068440399550153</v>
      </c>
      <c r="BA206" s="89">
        <v>1.9971308939333396</v>
      </c>
      <c r="BB206" s="89">
        <v>0.28498180908200132</v>
      </c>
      <c r="BC206" s="89">
        <v>3.8821501816972632</v>
      </c>
      <c r="BD206" s="89">
        <v>0.95058228638586151</v>
      </c>
      <c r="BE206" s="89">
        <v>2.0944315926545576</v>
      </c>
      <c r="BF206" s="89">
        <v>0.99563267089367313</v>
      </c>
      <c r="BG206" s="89">
        <v>0.57753939348294503</v>
      </c>
    </row>
    <row r="207" spans="1:59" x14ac:dyDescent="0.25">
      <c r="A207" s="88" t="s">
        <v>316</v>
      </c>
      <c r="B207" s="86">
        <v>210705</v>
      </c>
      <c r="C207" s="86" t="s">
        <v>321</v>
      </c>
      <c r="D207" s="87" t="s">
        <v>113</v>
      </c>
      <c r="E207" s="87" t="s">
        <v>114</v>
      </c>
      <c r="F207" s="87" t="s">
        <v>115</v>
      </c>
      <c r="G207" s="89">
        <v>50.444214574270198</v>
      </c>
      <c r="H207" s="89">
        <v>2.6167755845960832</v>
      </c>
      <c r="I207" s="89">
        <v>13.316166948806872</v>
      </c>
      <c r="J207" s="89">
        <v>11.598048156875761</v>
      </c>
      <c r="K207" s="89">
        <v>0.16979125533348211</v>
      </c>
      <c r="L207" s="89">
        <v>7.7701055274191839</v>
      </c>
      <c r="M207" s="89">
        <v>11.105715257454062</v>
      </c>
      <c r="N207" s="89">
        <v>2.235880590390019</v>
      </c>
      <c r="O207" s="89">
        <v>0.46258490747034769</v>
      </c>
      <c r="P207" s="89">
        <v>0.28071719738397327</v>
      </c>
      <c r="Q207" s="89">
        <v>100</v>
      </c>
      <c r="S207" s="90">
        <v>6.1990836331621253</v>
      </c>
      <c r="T207" s="90">
        <v>2.9084946034389194</v>
      </c>
      <c r="U207" s="91">
        <v>16587.998100103552</v>
      </c>
      <c r="V207" s="91">
        <v>46861.5064358651</v>
      </c>
      <c r="W207" s="91">
        <v>70469.155493085971</v>
      </c>
      <c r="X207" s="91">
        <v>235826.70313471317</v>
      </c>
      <c r="Y207" s="91">
        <v>1225.0498493836594</v>
      </c>
      <c r="Z207" s="91">
        <v>3839.917316911356</v>
      </c>
      <c r="AA207" s="91">
        <v>79372.54694502418</v>
      </c>
      <c r="AB207" s="89">
        <v>31.917356314183799</v>
      </c>
      <c r="AC207" s="91">
        <v>15700.653507576499</v>
      </c>
      <c r="AD207" s="90">
        <v>346.63165308805344</v>
      </c>
      <c r="AE207" s="91">
        <v>1315.0332725578189</v>
      </c>
      <c r="AF207" s="91">
        <v>90151.628323395285</v>
      </c>
      <c r="AG207" s="90">
        <v>0.19307902994700085</v>
      </c>
      <c r="AH207" s="90">
        <v>8.8471222802499483</v>
      </c>
      <c r="AI207" s="90">
        <v>360.33796192612516</v>
      </c>
      <c r="AJ207" s="90">
        <v>25.128130651486394</v>
      </c>
      <c r="AK207" s="91">
        <v>150.6831103552058</v>
      </c>
      <c r="AL207" s="90">
        <v>15.304969528939639</v>
      </c>
      <c r="AM207" s="89">
        <v>0.16623933095657578</v>
      </c>
      <c r="AN207" s="91">
        <v>122.83800432673078</v>
      </c>
      <c r="AO207" s="90">
        <v>13.541042810750643</v>
      </c>
      <c r="AP207" s="90">
        <v>32.204801628692735</v>
      </c>
      <c r="AQ207" s="89">
        <v>4.6163886774830702</v>
      </c>
      <c r="AR207" s="89">
        <v>22.002759529030492</v>
      </c>
      <c r="AS207" s="89">
        <v>5.7481074725768098</v>
      </c>
      <c r="AT207" s="89">
        <v>2.0914611593582837</v>
      </c>
      <c r="AU207" s="89">
        <v>5.9760607429273254</v>
      </c>
      <c r="AV207" s="89">
        <v>0.89213800810996458</v>
      </c>
      <c r="AW207" s="89">
        <v>4.9926411155098975</v>
      </c>
      <c r="AX207" s="89">
        <v>0.91943759092987365</v>
      </c>
      <c r="AY207" s="89">
        <v>2.5281434252379165</v>
      </c>
      <c r="AZ207" s="89">
        <v>0.3414845229228381</v>
      </c>
      <c r="BA207" s="89">
        <v>2.0337389481243506</v>
      </c>
      <c r="BB207" s="89">
        <v>0.27802511382213646</v>
      </c>
      <c r="BC207" s="89">
        <v>4.0784696143555514</v>
      </c>
      <c r="BD207" s="89">
        <v>0.94784666689384878</v>
      </c>
      <c r="BE207" s="89">
        <v>2.1504828158659874</v>
      </c>
      <c r="BF207" s="89">
        <v>1.0697378228556182</v>
      </c>
      <c r="BG207" s="89">
        <v>0.61703312166968582</v>
      </c>
    </row>
    <row r="208" spans="1:59" s="96" customFormat="1" ht="15.75" customHeight="1" x14ac:dyDescent="0.25">
      <c r="A208" s="104" t="s">
        <v>316</v>
      </c>
      <c r="B208" s="105" t="s">
        <v>57</v>
      </c>
      <c r="C208" s="105"/>
      <c r="D208" s="106"/>
      <c r="E208" s="106"/>
      <c r="F208" s="106"/>
      <c r="G208" s="107">
        <f>AVERAGE(G160:G207)</f>
        <v>50.279402208581594</v>
      </c>
      <c r="H208" s="107">
        <f t="shared" ref="H208:BG208" si="56">AVERAGE(H160:H207)</f>
        <v>2.5544779676637295</v>
      </c>
      <c r="I208" s="107">
        <f t="shared" si="56"/>
        <v>13.594713757362394</v>
      </c>
      <c r="J208" s="107">
        <f t="shared" si="56"/>
        <v>11.184386183244458</v>
      </c>
      <c r="K208" s="107">
        <f t="shared" si="56"/>
        <v>0.16842343123621836</v>
      </c>
      <c r="L208" s="107">
        <f t="shared" si="56"/>
        <v>7.7614846945735243</v>
      </c>
      <c r="M208" s="107">
        <f t="shared" si="56"/>
        <v>11.48615650193315</v>
      </c>
      <c r="N208" s="107">
        <f t="shared" si="56"/>
        <v>2.2248671932534161</v>
      </c>
      <c r="O208" s="107">
        <f t="shared" si="56"/>
        <v>0.46292973563017764</v>
      </c>
      <c r="P208" s="107">
        <f t="shared" si="56"/>
        <v>0.28315832652132406</v>
      </c>
      <c r="Q208" s="107">
        <f t="shared" si="56"/>
        <v>100</v>
      </c>
      <c r="R208" s="104"/>
      <c r="S208" s="108">
        <f t="shared" si="56"/>
        <v>5.7614899157003485</v>
      </c>
      <c r="T208" s="108">
        <f t="shared" si="56"/>
        <v>2.8427932737977053</v>
      </c>
      <c r="U208" s="109">
        <f t="shared" si="56"/>
        <v>16506.289706747099</v>
      </c>
      <c r="V208" s="109">
        <f t="shared" si="56"/>
        <v>46809.514192972922</v>
      </c>
      <c r="W208" s="109">
        <f t="shared" si="56"/>
        <v>71943.225203961774</v>
      </c>
      <c r="X208" s="109">
        <f t="shared" si="56"/>
        <v>235056.20532511905</v>
      </c>
      <c r="Y208" s="109">
        <f t="shared" si="56"/>
        <v>1235.7029369390582</v>
      </c>
      <c r="Z208" s="109">
        <f t="shared" si="56"/>
        <v>3842.7797354661056</v>
      </c>
      <c r="AA208" s="109">
        <f t="shared" si="56"/>
        <v>82091.560519316219</v>
      </c>
      <c r="AB208" s="107">
        <f t="shared" si="56"/>
        <v>30.99496008499597</v>
      </c>
      <c r="AC208" s="109">
        <f t="shared" si="56"/>
        <v>15326.867805982381</v>
      </c>
      <c r="AD208" s="108">
        <f t="shared" si="56"/>
        <v>330.79498995994601</v>
      </c>
      <c r="AE208" s="109">
        <f t="shared" si="56"/>
        <v>1304.4394749245114</v>
      </c>
      <c r="AF208" s="109">
        <f t="shared" si="56"/>
        <v>86936.233802359187</v>
      </c>
      <c r="AG208" s="108">
        <f t="shared" si="56"/>
        <v>0.23966372496901225</v>
      </c>
      <c r="AH208" s="108">
        <f t="shared" si="56"/>
        <v>8.8476050850375287</v>
      </c>
      <c r="AI208" s="108">
        <f t="shared" si="56"/>
        <v>376.30005713472138</v>
      </c>
      <c r="AJ208" s="108">
        <f t="shared" si="56"/>
        <v>27.234486504641609</v>
      </c>
      <c r="AK208" s="109">
        <f t="shared" si="56"/>
        <v>162.38533052149452</v>
      </c>
      <c r="AL208" s="108">
        <f t="shared" si="56"/>
        <v>15.217405340678264</v>
      </c>
      <c r="AM208" s="107">
        <f t="shared" si="56"/>
        <v>0.13257464755180642</v>
      </c>
      <c r="AN208" s="109">
        <f t="shared" si="56"/>
        <v>127.50581794396278</v>
      </c>
      <c r="AO208" s="108">
        <f t="shared" si="56"/>
        <v>14.199120715358648</v>
      </c>
      <c r="AP208" s="108">
        <f t="shared" si="56"/>
        <v>33.128084334451835</v>
      </c>
      <c r="AQ208" s="107">
        <f t="shared" si="56"/>
        <v>4.7485198798651451</v>
      </c>
      <c r="AR208" s="107">
        <f t="shared" si="56"/>
        <v>22.859017034911243</v>
      </c>
      <c r="AS208" s="107">
        <f t="shared" si="56"/>
        <v>5.953724190958769</v>
      </c>
      <c r="AT208" s="107">
        <f t="shared" si="56"/>
        <v>2.1072349723385533</v>
      </c>
      <c r="AU208" s="107">
        <f t="shared" si="56"/>
        <v>6.5352068629972075</v>
      </c>
      <c r="AV208" s="107">
        <f t="shared" si="56"/>
        <v>0.95676031334317413</v>
      </c>
      <c r="AW208" s="107">
        <f t="shared" si="56"/>
        <v>5.5154599292860089</v>
      </c>
      <c r="AX208" s="107">
        <f t="shared" si="56"/>
        <v>1.0549698428461449</v>
      </c>
      <c r="AY208" s="107">
        <f t="shared" si="56"/>
        <v>2.7833751576198442</v>
      </c>
      <c r="AZ208" s="107">
        <f t="shared" si="56"/>
        <v>0.36599304138739241</v>
      </c>
      <c r="BA208" s="107">
        <f t="shared" si="56"/>
        <v>2.263208802393899</v>
      </c>
      <c r="BB208" s="107">
        <f t="shared" si="56"/>
        <v>0.3154218573569682</v>
      </c>
      <c r="BC208" s="107">
        <f t="shared" si="56"/>
        <v>4.3401069067205915</v>
      </c>
      <c r="BD208" s="107">
        <f t="shared" si="56"/>
        <v>0.98759964577893877</v>
      </c>
      <c r="BE208" s="107">
        <f t="shared" si="56"/>
        <v>2.1472355582081337</v>
      </c>
      <c r="BF208" s="107">
        <f t="shared" si="56"/>
        <v>1.089922242661685</v>
      </c>
      <c r="BG208" s="107">
        <f t="shared" si="56"/>
        <v>0.60766334657458165</v>
      </c>
    </row>
    <row r="209" spans="1:59" s="96" customFormat="1" ht="15.75" customHeight="1" x14ac:dyDescent="0.25">
      <c r="A209" s="96" t="s">
        <v>316</v>
      </c>
      <c r="B209" s="97" t="s">
        <v>58</v>
      </c>
      <c r="C209" s="97"/>
      <c r="D209" s="98"/>
      <c r="E209" s="98"/>
      <c r="F209" s="98"/>
      <c r="G209" s="99">
        <f>2*STDEV(G160:G207)</f>
        <v>1.8853786751805408</v>
      </c>
      <c r="H209" s="99">
        <f t="shared" ref="H209:BG209" si="57">2*STDEV(H160:H207)</f>
        <v>0.13878431410091344</v>
      </c>
      <c r="I209" s="99">
        <f t="shared" si="57"/>
        <v>0.81010275818093647</v>
      </c>
      <c r="J209" s="99">
        <f t="shared" si="57"/>
        <v>0.68593559968817008</v>
      </c>
      <c r="K209" s="99">
        <f t="shared" si="57"/>
        <v>7.3279736005730763E-3</v>
      </c>
      <c r="L209" s="99">
        <f t="shared" si="57"/>
        <v>0.69267412915460591</v>
      </c>
      <c r="M209" s="99">
        <f t="shared" si="57"/>
        <v>0.84505814161290549</v>
      </c>
      <c r="N209" s="99">
        <f t="shared" si="57"/>
        <v>0.1261189046764834</v>
      </c>
      <c r="O209" s="99">
        <f t="shared" si="57"/>
        <v>2.4770613484730045E-2</v>
      </c>
      <c r="P209" s="99">
        <f t="shared" si="57"/>
        <v>3.7512441348121789E-2</v>
      </c>
      <c r="Q209" s="99">
        <f t="shared" si="57"/>
        <v>3.4685685834864776E-14</v>
      </c>
      <c r="S209" s="100">
        <f t="shared" si="57"/>
        <v>0.58126995803355563</v>
      </c>
      <c r="T209" s="100">
        <f t="shared" si="57"/>
        <v>0.66329383552874144</v>
      </c>
      <c r="U209" s="101">
        <f t="shared" si="57"/>
        <v>935.67615379483038</v>
      </c>
      <c r="V209" s="101">
        <f t="shared" si="57"/>
        <v>4177.5176729314298</v>
      </c>
      <c r="W209" s="101">
        <f t="shared" si="57"/>
        <v>4287.0637962935152</v>
      </c>
      <c r="X209" s="101">
        <f t="shared" si="57"/>
        <v>8814.1453064690322</v>
      </c>
      <c r="Y209" s="101">
        <f t="shared" si="57"/>
        <v>163.7042940432035</v>
      </c>
      <c r="Z209" s="101">
        <f t="shared" si="57"/>
        <v>205.62086253674403</v>
      </c>
      <c r="AA209" s="101">
        <f t="shared" si="57"/>
        <v>6039.6305381074362</v>
      </c>
      <c r="AB209" s="99">
        <f t="shared" si="57"/>
        <v>4.6072086615940844</v>
      </c>
      <c r="AC209" s="101">
        <f t="shared" si="57"/>
        <v>832.70588460548061</v>
      </c>
      <c r="AD209" s="100">
        <f t="shared" si="57"/>
        <v>28.474221991258545</v>
      </c>
      <c r="AE209" s="101">
        <f t="shared" si="57"/>
        <v>56.75515553643848</v>
      </c>
      <c r="AF209" s="101">
        <f t="shared" si="57"/>
        <v>5331.7774163761451</v>
      </c>
      <c r="AG209" s="100">
        <f t="shared" si="57"/>
        <v>0.24062846947201574</v>
      </c>
      <c r="AH209" s="100">
        <f t="shared" si="57"/>
        <v>0.38013562791859268</v>
      </c>
      <c r="AI209" s="100">
        <f t="shared" si="57"/>
        <v>26.240147331171549</v>
      </c>
      <c r="AJ209" s="100">
        <f t="shared" si="57"/>
        <v>3.0815660330958279</v>
      </c>
      <c r="AK209" s="101">
        <f t="shared" si="57"/>
        <v>16.746059888578525</v>
      </c>
      <c r="AL209" s="100">
        <f t="shared" si="57"/>
        <v>0.76324314944855709</v>
      </c>
      <c r="AM209" s="99">
        <f t="shared" si="57"/>
        <v>5.6991743940398035E-2</v>
      </c>
      <c r="AN209" s="101">
        <f t="shared" si="57"/>
        <v>8.3035178258634961</v>
      </c>
      <c r="AO209" s="100">
        <f t="shared" si="57"/>
        <v>1.494534310708272</v>
      </c>
      <c r="AP209" s="100">
        <f t="shared" si="57"/>
        <v>2.0514415307444755</v>
      </c>
      <c r="AQ209" s="99">
        <f t="shared" si="57"/>
        <v>0.39679453530482672</v>
      </c>
      <c r="AR209" s="99">
        <f t="shared" si="57"/>
        <v>1.9486005137727302</v>
      </c>
      <c r="AS209" s="99">
        <f t="shared" si="57"/>
        <v>0.66962005051688922</v>
      </c>
      <c r="AT209" s="99">
        <f t="shared" si="57"/>
        <v>0.19928058638765458</v>
      </c>
      <c r="AU209" s="99">
        <f t="shared" si="57"/>
        <v>0.8161850115521484</v>
      </c>
      <c r="AV209" s="99">
        <f t="shared" si="57"/>
        <v>0.11225687469973983</v>
      </c>
      <c r="AW209" s="99">
        <f t="shared" si="57"/>
        <v>0.66975260157149552</v>
      </c>
      <c r="AX209" s="99">
        <f t="shared" si="57"/>
        <v>0.14419560056017511</v>
      </c>
      <c r="AY209" s="99">
        <f t="shared" si="57"/>
        <v>0.37739888992765613</v>
      </c>
      <c r="AZ209" s="99">
        <f t="shared" si="57"/>
        <v>7.694998291198081E-2</v>
      </c>
      <c r="BA209" s="99">
        <f t="shared" si="57"/>
        <v>0.34826689027234342</v>
      </c>
      <c r="BB209" s="99">
        <f t="shared" si="57"/>
        <v>6.2597301810467507E-2</v>
      </c>
      <c r="BC209" s="99">
        <f t="shared" si="57"/>
        <v>0.56102473075069337</v>
      </c>
      <c r="BD209" s="99">
        <f t="shared" si="57"/>
        <v>9.4495825964311123E-2</v>
      </c>
      <c r="BE209" s="99">
        <f t="shared" si="57"/>
        <v>0.16218419579203849</v>
      </c>
      <c r="BF209" s="99">
        <f t="shared" si="57"/>
        <v>0.14589482017873162</v>
      </c>
      <c r="BG209" s="99">
        <f t="shared" si="57"/>
        <v>7.006107308445074E-2</v>
      </c>
    </row>
    <row r="210" spans="1:59" s="96" customFormat="1" ht="15.75" customHeight="1" x14ac:dyDescent="0.25">
      <c r="A210" s="96" t="s">
        <v>316</v>
      </c>
      <c r="B210" s="97" t="s">
        <v>59</v>
      </c>
      <c r="C210" s="97"/>
      <c r="D210" s="98"/>
      <c r="E210" s="98"/>
      <c r="F210" s="98"/>
      <c r="G210" s="102">
        <f>G209/G208</f>
        <v>3.7498032839752976E-2</v>
      </c>
      <c r="H210" s="102">
        <f t="shared" ref="H210" si="58">H209/H208</f>
        <v>5.4329814489589269E-2</v>
      </c>
      <c r="I210" s="102">
        <f t="shared" ref="I210" si="59">I209/I208</f>
        <v>5.9589541393779977E-2</v>
      </c>
      <c r="J210" s="102">
        <f t="shared" ref="J210" si="60">J209/J208</f>
        <v>6.1329749210178676E-2</v>
      </c>
      <c r="K210" s="102">
        <f t="shared" ref="K210" si="61">K209/K208</f>
        <v>4.3509228774085459E-2</v>
      </c>
      <c r="L210" s="102">
        <f t="shared" ref="L210" si="62">L209/L208</f>
        <v>8.9245055090927644E-2</v>
      </c>
      <c r="M210" s="102">
        <f t="shared" ref="M210" si="63">M209/M208</f>
        <v>7.3571881200702779E-2</v>
      </c>
      <c r="N210" s="102">
        <f t="shared" ref="N210" si="64">N209/N208</f>
        <v>5.6686037287493163E-2</v>
      </c>
      <c r="O210" s="102">
        <f t="shared" ref="O210" si="65">O209/O208</f>
        <v>5.3508365477992613E-2</v>
      </c>
      <c r="P210" s="102">
        <f t="shared" ref="P210" si="66">P209/P208</f>
        <v>0.13247868006910546</v>
      </c>
      <c r="Q210" s="102">
        <f t="shared" ref="Q210" si="67">Q209/Q208</f>
        <v>3.4685685834864774E-16</v>
      </c>
      <c r="R210" s="103"/>
      <c r="S210" s="102">
        <f t="shared" ref="S210" si="68">S209/S208</f>
        <v>0.10088882676850061</v>
      </c>
      <c r="T210" s="102">
        <f t="shared" ref="T210" si="69">T209/T208</f>
        <v>0.23332468162295988</v>
      </c>
      <c r="U210" s="102">
        <f t="shared" ref="U210" si="70">U209/U208</f>
        <v>5.6686037287493149E-2</v>
      </c>
      <c r="V210" s="102">
        <f t="shared" ref="V210" si="71">V209/V208</f>
        <v>8.9245055090927686E-2</v>
      </c>
      <c r="W210" s="102">
        <f t="shared" ref="W210" si="72">W209/W208</f>
        <v>5.9589541393779977E-2</v>
      </c>
      <c r="X210" s="102">
        <f t="shared" ref="X210" si="73">X209/X208</f>
        <v>3.7498032839752976E-2</v>
      </c>
      <c r="Y210" s="102">
        <f t="shared" ref="Y210" si="74">Y209/Y208</f>
        <v>0.13247868006910546</v>
      </c>
      <c r="Z210" s="102">
        <f t="shared" ref="Z210" si="75">Z209/Z208</f>
        <v>5.3508365477992578E-2</v>
      </c>
      <c r="AA210" s="102">
        <f t="shared" ref="AA210" si="76">AA209/AA208</f>
        <v>7.3571881200702793E-2</v>
      </c>
      <c r="AB210" s="102">
        <f t="shared" ref="AB210" si="77">AB209/AB208</f>
        <v>0.14864380044239323</v>
      </c>
      <c r="AC210" s="102">
        <f t="shared" ref="AC210" si="78">AC209/AC208</f>
        <v>5.4329814489589248E-2</v>
      </c>
      <c r="AD210" s="102">
        <f t="shared" ref="AD210" si="79">AD209/AD208</f>
        <v>8.6078153706941926E-2</v>
      </c>
      <c r="AE210" s="102">
        <f t="shared" ref="AE210" si="80">AE209/AE208</f>
        <v>4.3509228774085459E-2</v>
      </c>
      <c r="AF210" s="102">
        <f t="shared" ref="AF210" si="81">AF209/AF208</f>
        <v>6.1329749210178655E-2</v>
      </c>
      <c r="AG210" s="102">
        <f t="shared" ref="AG210" si="82">AG209/AG208</f>
        <v>1.0040254089480092</v>
      </c>
      <c r="AH210" s="102">
        <f t="shared" ref="AH210" si="83">AH209/AH208</f>
        <v>4.2964805081711022E-2</v>
      </c>
      <c r="AI210" s="102">
        <f t="shared" ref="AI210" si="84">AI209/AI208</f>
        <v>6.9731978068175424E-2</v>
      </c>
      <c r="AJ210" s="102">
        <f t="shared" ref="AJ210" si="85">AJ209/AJ208</f>
        <v>0.11314940829050081</v>
      </c>
      <c r="AK210" s="102">
        <f t="shared" ref="AK210" si="86">AK209/AK208</f>
        <v>0.10312544756844211</v>
      </c>
      <c r="AL210" s="102">
        <f t="shared" ref="AL210" si="87">AL209/AL208</f>
        <v>5.0155932129132476E-2</v>
      </c>
      <c r="AM210" s="102">
        <f t="shared" ref="AM210" si="88">AM209/AM208</f>
        <v>0.42988418217840085</v>
      </c>
      <c r="AN210" s="102">
        <f t="shared" ref="AN210" si="89">AN209/AN208</f>
        <v>6.5122658399107622E-2</v>
      </c>
      <c r="AO210" s="102">
        <f t="shared" ref="AO210" si="90">AO209/AO208</f>
        <v>0.10525541268845551</v>
      </c>
      <c r="AP210" s="102">
        <f t="shared" ref="AP210" si="91">AP209/AP208</f>
        <v>6.1924544444939771E-2</v>
      </c>
      <c r="AQ210" s="102">
        <f t="shared" ref="AQ210" si="92">AQ209/AQ208</f>
        <v>8.35617298323484E-2</v>
      </c>
      <c r="AR210" s="102">
        <f t="shared" ref="AR210" si="93">AR209/AR208</f>
        <v>8.5244282848940811E-2</v>
      </c>
      <c r="AS210" s="102">
        <f t="shared" ref="AS210" si="94">AS209/AS208</f>
        <v>0.11247078786984516</v>
      </c>
      <c r="AT210" s="102">
        <f t="shared" ref="AT210" si="95">AT209/AT208</f>
        <v>9.4569703428231497E-2</v>
      </c>
      <c r="AU210" s="102">
        <f t="shared" ref="AU210" si="96">AU209/AU208</f>
        <v>0.12489046309665335</v>
      </c>
      <c r="AV210" s="102">
        <f t="shared" ref="AV210" si="97">AV209/AV208</f>
        <v>0.11733019559254559</v>
      </c>
      <c r="AW210" s="102">
        <f t="shared" ref="AW210" si="98">AW209/AW208</f>
        <v>0.121431867905565</v>
      </c>
      <c r="AX210" s="102">
        <f t="shared" ref="AX210" si="99">AX209/AX208</f>
        <v>0.13668220142782259</v>
      </c>
      <c r="AY210" s="102">
        <f t="shared" ref="AY210" si="100">AY209/AY208</f>
        <v>0.13559037806832419</v>
      </c>
      <c r="AZ210" s="102">
        <f t="shared" ref="AZ210" si="101">AZ209/AZ208</f>
        <v>0.21024985234768881</v>
      </c>
      <c r="BA210" s="102">
        <f t="shared" ref="BA210" si="102">BA209/BA208</f>
        <v>0.15388190868821547</v>
      </c>
      <c r="BB210" s="102">
        <f t="shared" ref="BB210" si="103">BB209/BB208</f>
        <v>0.19845581512642319</v>
      </c>
      <c r="BC210" s="102">
        <f t="shared" ref="BC210" si="104">BC209/BC208</f>
        <v>0.1292651869662369</v>
      </c>
      <c r="BD210" s="102">
        <f t="shared" ref="BD210" si="105">BD209/BD208</f>
        <v>9.5682320632851633E-2</v>
      </c>
      <c r="BE210" s="102">
        <f t="shared" ref="BE210" si="106">BE209/BE208</f>
        <v>7.5531627246048907E-2</v>
      </c>
      <c r="BF210" s="102">
        <f t="shared" ref="BF210" si="107">BF209/BF208</f>
        <v>0.13385800790930164</v>
      </c>
      <c r="BG210" s="102">
        <f t="shared" ref="BG210" si="108">BG209/BG208</f>
        <v>0.11529586814703786</v>
      </c>
    </row>
    <row r="211" spans="1:59" s="96" customFormat="1" ht="15.75" customHeight="1" thickBot="1" x14ac:dyDescent="0.3">
      <c r="A211" s="110" t="s">
        <v>316</v>
      </c>
      <c r="B211" s="111" t="s">
        <v>349</v>
      </c>
      <c r="C211" s="111"/>
      <c r="D211" s="112"/>
      <c r="E211" s="112"/>
      <c r="F211" s="112"/>
      <c r="G211" s="113">
        <v>50.3</v>
      </c>
      <c r="H211" s="113">
        <v>2.56</v>
      </c>
      <c r="I211" s="113">
        <v>13.3</v>
      </c>
      <c r="J211" s="113">
        <v>10.7</v>
      </c>
      <c r="K211" s="113">
        <v>0.16500000000000001</v>
      </c>
      <c r="L211" s="113">
        <v>7.34</v>
      </c>
      <c r="M211" s="113">
        <v>10.9</v>
      </c>
      <c r="N211" s="113">
        <v>2.35</v>
      </c>
      <c r="O211" s="113">
        <v>0.48</v>
      </c>
      <c r="P211" s="113">
        <v>0.23200000000000001</v>
      </c>
      <c r="Q211" s="113">
        <v>98.327000000000012</v>
      </c>
      <c r="R211" s="110"/>
      <c r="S211" s="114">
        <v>5.0999999999999996</v>
      </c>
      <c r="T211" s="114">
        <v>2.73</v>
      </c>
      <c r="U211" s="115">
        <v>17437</v>
      </c>
      <c r="V211" s="115">
        <v>44265.790126519467</v>
      </c>
      <c r="W211" s="115">
        <v>70410.2</v>
      </c>
      <c r="X211" s="115">
        <v>235135.13063737724</v>
      </c>
      <c r="Y211" s="115">
        <v>1012.4052416514021</v>
      </c>
      <c r="Z211" s="115">
        <v>3984</v>
      </c>
      <c r="AA211" s="115">
        <v>77902.3</v>
      </c>
      <c r="AB211" s="113">
        <v>31.8</v>
      </c>
      <c r="AC211" s="115">
        <v>15360</v>
      </c>
      <c r="AD211" s="114">
        <v>309</v>
      </c>
      <c r="AE211" s="115">
        <v>1277.8545249506626</v>
      </c>
      <c r="AF211" s="115">
        <v>83172.581767571333</v>
      </c>
      <c r="AG211" s="114">
        <v>0.17</v>
      </c>
      <c r="AH211" s="114">
        <v>8.6999999999999993</v>
      </c>
      <c r="AI211" s="114">
        <v>356</v>
      </c>
      <c r="AJ211" s="114">
        <v>25.4</v>
      </c>
      <c r="AK211" s="115">
        <v>152</v>
      </c>
      <c r="AL211" s="114">
        <v>15</v>
      </c>
      <c r="AM211" s="113">
        <v>0.115</v>
      </c>
      <c r="AN211" s="115">
        <v>123</v>
      </c>
      <c r="AO211" s="114">
        <v>13.1</v>
      </c>
      <c r="AP211" s="114">
        <v>32.4</v>
      </c>
      <c r="AQ211" s="113">
        <v>4.5999999999999996</v>
      </c>
      <c r="AR211" s="113">
        <v>21.6</v>
      </c>
      <c r="AS211" s="113">
        <v>5.54</v>
      </c>
      <c r="AT211" s="113">
        <v>1.92</v>
      </c>
      <c r="AU211" s="113">
        <v>5.92</v>
      </c>
      <c r="AV211" s="113">
        <v>0.89</v>
      </c>
      <c r="AW211" s="113">
        <v>5.22</v>
      </c>
      <c r="AX211" s="113">
        <v>0.96099999999999997</v>
      </c>
      <c r="AY211" s="113">
        <v>2.54</v>
      </c>
      <c r="AZ211" s="113">
        <v>0.33100000000000002</v>
      </c>
      <c r="BA211" s="113">
        <v>2.1</v>
      </c>
      <c r="BB211" s="113">
        <v>0.28499999999999998</v>
      </c>
      <c r="BC211" s="113">
        <v>3.93</v>
      </c>
      <c r="BD211" s="113">
        <v>0.96099999999999997</v>
      </c>
      <c r="BE211" s="113">
        <v>2.0699999999999998</v>
      </c>
      <c r="BF211" s="113">
        <v>1.02</v>
      </c>
      <c r="BG211" s="113">
        <v>0.54800000000000004</v>
      </c>
    </row>
    <row r="212" spans="1:59" ht="15.75" thickTop="1" x14ac:dyDescent="0.25"/>
    <row r="213" spans="1:59" x14ac:dyDescent="0.25">
      <c r="A213" s="88" t="s">
        <v>332</v>
      </c>
      <c r="B213" s="86">
        <v>210120</v>
      </c>
      <c r="C213" s="86" t="s">
        <v>331</v>
      </c>
      <c r="D213" s="87" t="s">
        <v>129</v>
      </c>
      <c r="E213" s="87" t="s">
        <v>114</v>
      </c>
      <c r="F213" s="87" t="s">
        <v>115</v>
      </c>
      <c r="G213" s="89">
        <v>65.889772304149261</v>
      </c>
      <c r="H213" s="89">
        <v>0.63984960882881559</v>
      </c>
      <c r="I213" s="89">
        <v>16.834806827802876</v>
      </c>
      <c r="J213" s="89">
        <v>4.001715246873796</v>
      </c>
      <c r="K213" s="89">
        <v>6.7192194170829694E-2</v>
      </c>
      <c r="L213" s="89">
        <v>1.9327735270714919</v>
      </c>
      <c r="M213" s="89">
        <v>4.9131584302933753</v>
      </c>
      <c r="N213" s="89">
        <v>4.3884304743769365</v>
      </c>
      <c r="O213" s="89">
        <v>1.1653598648340007</v>
      </c>
      <c r="P213" s="89">
        <v>0.16694152159859502</v>
      </c>
      <c r="Q213" s="89">
        <v>99.999999999999986</v>
      </c>
      <c r="S213" s="90">
        <v>19.281044955080556</v>
      </c>
      <c r="T213" s="90">
        <v>12.655169169561441</v>
      </c>
      <c r="U213" s="91">
        <v>32557.765689402491</v>
      </c>
      <c r="V213" s="91">
        <v>11656.557141768168</v>
      </c>
      <c r="W213" s="91">
        <v>89089.797732732826</v>
      </c>
      <c r="X213" s="91">
        <v>308034.6855218978</v>
      </c>
      <c r="Y213" s="91">
        <v>728.53280025626862</v>
      </c>
      <c r="Z213" s="91">
        <v>9673.6522379870403</v>
      </c>
      <c r="AA213" s="91">
        <v>35114.343301306755</v>
      </c>
      <c r="AB213" s="89">
        <v>8.8759395162867563</v>
      </c>
      <c r="AC213" s="91">
        <v>3839.0976529728937</v>
      </c>
      <c r="AD213" s="90">
        <v>84.606919805761109</v>
      </c>
      <c r="AE213" s="91">
        <v>520.40354385307603</v>
      </c>
      <c r="AF213" s="91">
        <v>31105.332613950013</v>
      </c>
      <c r="AG213" s="90">
        <v>2.9116654828147159</v>
      </c>
      <c r="AH213" s="90">
        <v>27.854311992866467</v>
      </c>
      <c r="AI213" s="90">
        <v>443.81179998726628</v>
      </c>
      <c r="AJ213" s="90">
        <v>10.34588616420055</v>
      </c>
      <c r="AK213" s="91">
        <v>108.77986006091696</v>
      </c>
      <c r="AL213" s="90">
        <v>6.2372938457942793</v>
      </c>
      <c r="AM213" s="89">
        <v>1.4355815183580978</v>
      </c>
      <c r="AN213" s="91">
        <v>290.01257815967978</v>
      </c>
      <c r="AO213" s="90">
        <v>11.274617265188468</v>
      </c>
      <c r="AP213" s="90">
        <v>24.9811560761182</v>
      </c>
      <c r="AQ213" s="89">
        <v>2.7861310676575757</v>
      </c>
      <c r="AR213" s="89">
        <v>11.745020367261573</v>
      </c>
      <c r="AS213" s="89">
        <v>2.7268335395205936</v>
      </c>
      <c r="AT213" s="89">
        <v>0.99445920682140176</v>
      </c>
      <c r="AU213" s="89">
        <v>2.4611394265677466</v>
      </c>
      <c r="AV213" s="89">
        <v>0.35875978079864129</v>
      </c>
      <c r="AW213" s="89">
        <v>1.8255916131447316</v>
      </c>
      <c r="AX213" s="89">
        <v>0.34542400938945927</v>
      </c>
      <c r="AY213" s="89">
        <v>1.0734124976433428</v>
      </c>
      <c r="AZ213" s="89">
        <v>0.14359430869173753</v>
      </c>
      <c r="BA213" s="89">
        <v>1.001040218944816</v>
      </c>
      <c r="BB213" s="89">
        <v>0.14886025206631728</v>
      </c>
      <c r="BC213" s="89">
        <v>2.727691122370727</v>
      </c>
      <c r="BD213" s="89">
        <v>0.39790685716851842</v>
      </c>
      <c r="BE213" s="89">
        <v>11.734793379915279</v>
      </c>
      <c r="BF213" s="89">
        <v>1.9988311631477469</v>
      </c>
      <c r="BG213" s="89">
        <v>1.0513440308314528</v>
      </c>
    </row>
    <row r="214" spans="1:59" x14ac:dyDescent="0.25">
      <c r="A214" s="88" t="s">
        <v>332</v>
      </c>
      <c r="B214" s="86">
        <v>210120</v>
      </c>
      <c r="C214" s="86" t="s">
        <v>333</v>
      </c>
      <c r="D214" s="87" t="s">
        <v>129</v>
      </c>
      <c r="E214" s="87" t="s">
        <v>114</v>
      </c>
      <c r="F214" s="87" t="s">
        <v>115</v>
      </c>
      <c r="G214" s="89">
        <v>65.713376077929993</v>
      </c>
      <c r="H214" s="89">
        <v>0.68302820509170881</v>
      </c>
      <c r="I214" s="89">
        <v>16.591258770850491</v>
      </c>
      <c r="J214" s="89">
        <v>4.2192052149837513</v>
      </c>
      <c r="K214" s="89">
        <v>7.1187333281629434E-2</v>
      </c>
      <c r="L214" s="89">
        <v>1.9685664652780961</v>
      </c>
      <c r="M214" s="89">
        <v>4.9607720923611573</v>
      </c>
      <c r="N214" s="89">
        <v>4.4382346704654783</v>
      </c>
      <c r="O214" s="89">
        <v>1.1921054806801952</v>
      </c>
      <c r="P214" s="89">
        <v>0.16226568907749245</v>
      </c>
      <c r="Q214" s="89">
        <v>99.999999999999972</v>
      </c>
      <c r="S214" s="90">
        <v>20.037019032513445</v>
      </c>
      <c r="T214" s="90">
        <v>12.670789161519309</v>
      </c>
      <c r="U214" s="91">
        <v>32927.263020183382</v>
      </c>
      <c r="V214" s="91">
        <v>11872.424352092197</v>
      </c>
      <c r="W214" s="91">
        <v>87800.9414153408</v>
      </c>
      <c r="X214" s="91">
        <v>307210.03316432273</v>
      </c>
      <c r="Y214" s="91">
        <v>708.12746713417698</v>
      </c>
      <c r="Z214" s="91">
        <v>9895.6675951263005</v>
      </c>
      <c r="AA214" s="91">
        <v>35454.638144105193</v>
      </c>
      <c r="AB214" s="89">
        <v>8.953681921946778</v>
      </c>
      <c r="AC214" s="91">
        <v>4098.1692305502529</v>
      </c>
      <c r="AD214" s="90">
        <v>84.933931508279386</v>
      </c>
      <c r="AE214" s="91">
        <v>551.34589626621994</v>
      </c>
      <c r="AF214" s="91">
        <v>32795.8821360687</v>
      </c>
      <c r="AG214" s="90">
        <v>2.5967657701269826</v>
      </c>
      <c r="AH214" s="90">
        <v>28.184518100302807</v>
      </c>
      <c r="AI214" s="90">
        <v>449.80685808010156</v>
      </c>
      <c r="AJ214" s="90">
        <v>10.691817866441992</v>
      </c>
      <c r="AK214" s="91">
        <v>106.35303118925236</v>
      </c>
      <c r="AL214" s="90">
        <v>6.589059740637131</v>
      </c>
      <c r="AM214" s="89">
        <v>1.3259170780003038</v>
      </c>
      <c r="AN214" s="91">
        <v>296.27170686965945</v>
      </c>
      <c r="AO214" s="90">
        <v>10.990638778719079</v>
      </c>
      <c r="AP214" s="90">
        <v>23.831311220986194</v>
      </c>
      <c r="AQ214" s="89">
        <v>2.898203717522589</v>
      </c>
      <c r="AR214" s="89">
        <v>12.64754420100761</v>
      </c>
      <c r="AS214" s="89">
        <v>2.7534244990700776</v>
      </c>
      <c r="AT214" s="89">
        <v>0.84475243365412644</v>
      </c>
      <c r="AU214" s="89">
        <v>2.3341781096096814</v>
      </c>
      <c r="AV214" s="89">
        <v>0.33690639412420476</v>
      </c>
      <c r="AW214" s="89">
        <v>2.1042437058598198</v>
      </c>
      <c r="AX214" s="89">
        <v>0.35517625105876677</v>
      </c>
      <c r="AY214" s="89">
        <v>1.0744575337347217</v>
      </c>
      <c r="AZ214" s="89">
        <v>0.13681413534904655</v>
      </c>
      <c r="BA214" s="89">
        <v>1.0050050257976959</v>
      </c>
      <c r="BB214" s="89">
        <v>0.16947665161992689</v>
      </c>
      <c r="BC214" s="89">
        <v>2.6881560614790376</v>
      </c>
      <c r="BD214" s="89">
        <v>0.37116662507627401</v>
      </c>
      <c r="BE214" s="89">
        <v>12.053647186180394</v>
      </c>
      <c r="BF214" s="89">
        <v>1.8839581435807942</v>
      </c>
      <c r="BG214" s="89">
        <v>0.98306878320372826</v>
      </c>
    </row>
    <row r="215" spans="1:59" x14ac:dyDescent="0.25">
      <c r="A215" s="88" t="s">
        <v>332</v>
      </c>
      <c r="B215" s="86">
        <v>210120</v>
      </c>
      <c r="C215" s="86" t="s">
        <v>334</v>
      </c>
      <c r="D215" s="87" t="s">
        <v>129</v>
      </c>
      <c r="E215" s="87" t="s">
        <v>114</v>
      </c>
      <c r="F215" s="87" t="s">
        <v>115</v>
      </c>
      <c r="G215" s="89">
        <v>64.598532006757708</v>
      </c>
      <c r="H215" s="89">
        <v>0.68113586348471578</v>
      </c>
      <c r="I215" s="89">
        <v>17.034502814855053</v>
      </c>
      <c r="J215" s="89">
        <v>4.1368500728401099</v>
      </c>
      <c r="K215" s="89">
        <v>7.5841360131045574E-2</v>
      </c>
      <c r="L215" s="89">
        <v>2.1135859208520271</v>
      </c>
      <c r="M215" s="89">
        <v>5.1876900733627584</v>
      </c>
      <c r="N215" s="89">
        <v>4.6647872088661204</v>
      </c>
      <c r="O215" s="89">
        <v>1.3177152478277119</v>
      </c>
      <c r="P215" s="89">
        <v>0.18935943102274067</v>
      </c>
      <c r="Q215" s="89">
        <v>99.999999999999986</v>
      </c>
      <c r="S215" s="90">
        <v>20.925776244258586</v>
      </c>
      <c r="T215" s="90">
        <v>14.150331065532312</v>
      </c>
      <c r="U215" s="91">
        <v>34608.056302577745</v>
      </c>
      <c r="V215" s="91">
        <v>12747.036688658574</v>
      </c>
      <c r="W215" s="91">
        <v>90146.588896212939</v>
      </c>
      <c r="X215" s="91">
        <v>301998.13713159232</v>
      </c>
      <c r="Y215" s="91">
        <v>826.36455698324028</v>
      </c>
      <c r="Z215" s="91">
        <v>10938.354272217835</v>
      </c>
      <c r="AA215" s="91">
        <v>37076.420954323636</v>
      </c>
      <c r="AB215" s="89">
        <v>9.3280028484952791</v>
      </c>
      <c r="AC215" s="91">
        <v>4086.8151809082947</v>
      </c>
      <c r="AD215" s="90">
        <v>90.343707522520532</v>
      </c>
      <c r="AE215" s="91">
        <v>587.39133421494796</v>
      </c>
      <c r="AF215" s="91">
        <v>32155.735616186175</v>
      </c>
      <c r="AG215" s="90">
        <v>4.2311242546547705</v>
      </c>
      <c r="AH215" s="90">
        <v>29.667115270874152</v>
      </c>
      <c r="AI215" s="90">
        <v>459.99617499676924</v>
      </c>
      <c r="AJ215" s="90">
        <v>11.134008845978981</v>
      </c>
      <c r="AK215" s="91">
        <v>113.3905882147332</v>
      </c>
      <c r="AL215" s="90">
        <v>6.7916031087428523</v>
      </c>
      <c r="AM215" s="89">
        <v>1.5462138078614869</v>
      </c>
      <c r="AN215" s="91">
        <v>295.98471098793601</v>
      </c>
      <c r="AO215" s="90">
        <v>11.208405824653696</v>
      </c>
      <c r="AP215" s="90">
        <v>24.797341728886312</v>
      </c>
      <c r="AQ215" s="89">
        <v>2.8949783752381371</v>
      </c>
      <c r="AR215" s="89">
        <v>12.365096547642638</v>
      </c>
      <c r="AS215" s="89">
        <v>2.7631193098229927</v>
      </c>
      <c r="AT215" s="89">
        <v>0.95320526721807186</v>
      </c>
      <c r="AU215" s="89">
        <v>2.3337600727078769</v>
      </c>
      <c r="AV215" s="89">
        <v>0.32503526780564862</v>
      </c>
      <c r="AW215" s="89">
        <v>2.0686952886124828</v>
      </c>
      <c r="AX215" s="89">
        <v>0.36571810199513999</v>
      </c>
      <c r="AY215" s="89">
        <v>1.1394093417341564</v>
      </c>
      <c r="AZ215" s="89">
        <v>0.194916243859664</v>
      </c>
      <c r="BA215" s="89">
        <v>1.0544192881010876</v>
      </c>
      <c r="BB215" s="89">
        <v>0.14405705419818929</v>
      </c>
      <c r="BC215" s="89">
        <v>2.8861943948905386</v>
      </c>
      <c r="BD215" s="89">
        <v>0.42263717949704627</v>
      </c>
      <c r="BE215" s="89">
        <v>12.742178909262874</v>
      </c>
      <c r="BF215" s="89">
        <v>2.0776482214966716</v>
      </c>
      <c r="BG215" s="89">
        <v>1.052267486837051</v>
      </c>
    </row>
    <row r="216" spans="1:59" x14ac:dyDescent="0.25">
      <c r="A216" s="88" t="s">
        <v>332</v>
      </c>
      <c r="B216" s="86">
        <v>210316</v>
      </c>
      <c r="C216" s="86" t="s">
        <v>331</v>
      </c>
      <c r="D216" s="87" t="s">
        <v>113</v>
      </c>
      <c r="E216" s="87" t="s">
        <v>114</v>
      </c>
      <c r="F216" s="87" t="s">
        <v>115</v>
      </c>
      <c r="G216" s="89">
        <v>64.529203110875116</v>
      </c>
      <c r="H216" s="89">
        <v>0.66163736521902794</v>
      </c>
      <c r="I216" s="89">
        <v>17.34061627088829</v>
      </c>
      <c r="J216" s="89">
        <v>4.3195563513489281</v>
      </c>
      <c r="K216" s="89">
        <v>7.3007648215786869E-2</v>
      </c>
      <c r="L216" s="89">
        <v>2.0669019611787678</v>
      </c>
      <c r="M216" s="89">
        <v>5.0486137358641701</v>
      </c>
      <c r="N216" s="89">
        <v>4.531144958108837</v>
      </c>
      <c r="O216" s="89">
        <v>1.2271235842153423</v>
      </c>
      <c r="P216" s="89">
        <v>0.20219501408571675</v>
      </c>
      <c r="Q216" s="89">
        <v>99.999999999999986</v>
      </c>
      <c r="S216" s="90">
        <v>20.562502922708415</v>
      </c>
      <c r="T216" s="90">
        <v>12.851522093740792</v>
      </c>
      <c r="U216" s="91">
        <v>33616.564444209464</v>
      </c>
      <c r="V216" s="91">
        <v>12465.485727869149</v>
      </c>
      <c r="W216" s="91">
        <v>91766.541305540828</v>
      </c>
      <c r="X216" s="91">
        <v>301674.02454334119</v>
      </c>
      <c r="Y216" s="91">
        <v>882.37904147006793</v>
      </c>
      <c r="Z216" s="91">
        <v>10186.352872571557</v>
      </c>
      <c r="AA216" s="91">
        <v>36082.442370221223</v>
      </c>
      <c r="AB216" s="89">
        <v>9.9487841237994683</v>
      </c>
      <c r="AC216" s="91">
        <v>3969.8241913141678</v>
      </c>
      <c r="AD216" s="90">
        <v>88.201727694988534</v>
      </c>
      <c r="AE216" s="91">
        <v>565.44423543126925</v>
      </c>
      <c r="AF216" s="91">
        <v>33575.911519035217</v>
      </c>
      <c r="AG216" s="90">
        <v>3.2776294819262626</v>
      </c>
      <c r="AH216" s="90">
        <v>30.473578364965643</v>
      </c>
      <c r="AI216" s="90">
        <v>463.39088283811458</v>
      </c>
      <c r="AJ216" s="90">
        <v>10.715085559069145</v>
      </c>
      <c r="AK216" s="91">
        <v>109.68247450815196</v>
      </c>
      <c r="AL216" s="90">
        <v>6.5872156789115071</v>
      </c>
      <c r="AM216" s="89">
        <v>1.4862380964147459</v>
      </c>
      <c r="AN216" s="91">
        <v>277.19223159849804</v>
      </c>
      <c r="AO216" s="90">
        <v>10.798400517797845</v>
      </c>
      <c r="AP216" s="90">
        <v>24.237183577546524</v>
      </c>
      <c r="AQ216" s="89">
        <v>2.83844471224513</v>
      </c>
      <c r="AR216" s="89">
        <v>11.78202404901899</v>
      </c>
      <c r="AS216" s="89">
        <v>2.5536515835345068</v>
      </c>
      <c r="AT216" s="89">
        <v>0.90251076990781542</v>
      </c>
      <c r="AU216" s="89">
        <v>2.3075509185079146</v>
      </c>
      <c r="AV216" s="89">
        <v>0.33057963850179906</v>
      </c>
      <c r="AW216" s="89">
        <v>1.9547325165573721</v>
      </c>
      <c r="AX216" s="89">
        <v>0.36318206977593631</v>
      </c>
      <c r="AY216" s="89">
        <v>1.1468305911313366</v>
      </c>
      <c r="AZ216" s="89">
        <v>0.1522301647473443</v>
      </c>
      <c r="BA216" s="89">
        <v>1.017125701763506</v>
      </c>
      <c r="BB216" s="89">
        <v>0.16030893370440008</v>
      </c>
      <c r="BC216" s="89">
        <v>2.6767511409744786</v>
      </c>
      <c r="BD216" s="89">
        <v>0.41489814492376348</v>
      </c>
      <c r="BE216" s="89">
        <v>12.396142733689015</v>
      </c>
      <c r="BF216" s="89">
        <v>2.1257506970020108</v>
      </c>
      <c r="BG216" s="89">
        <v>1.0244800070921793</v>
      </c>
    </row>
    <row r="217" spans="1:59" x14ac:dyDescent="0.25">
      <c r="A217" s="88" t="s">
        <v>332</v>
      </c>
      <c r="B217" s="86">
        <v>210316</v>
      </c>
      <c r="C217" s="86" t="s">
        <v>333</v>
      </c>
      <c r="D217" s="87" t="s">
        <v>113</v>
      </c>
      <c r="E217" s="87" t="s">
        <v>114</v>
      </c>
      <c r="F217" s="87" t="s">
        <v>115</v>
      </c>
      <c r="G217" s="89">
        <v>64.829242519563664</v>
      </c>
      <c r="H217" s="89">
        <v>0.64948108952432515</v>
      </c>
      <c r="I217" s="89">
        <v>17.350251804527581</v>
      </c>
      <c r="J217" s="89">
        <v>4.2058152794532262</v>
      </c>
      <c r="K217" s="89">
        <v>7.4043934766585148E-2</v>
      </c>
      <c r="L217" s="89">
        <v>2.0422201498046419</v>
      </c>
      <c r="M217" s="89">
        <v>4.9320315093292129</v>
      </c>
      <c r="N217" s="89">
        <v>4.4802422448353587</v>
      </c>
      <c r="O217" s="89">
        <v>1.2419454153858172</v>
      </c>
      <c r="P217" s="89">
        <v>0.19472605280960581</v>
      </c>
      <c r="Q217" s="89">
        <v>99.999999999999986</v>
      </c>
      <c r="S217" s="90">
        <v>20.112107951122692</v>
      </c>
      <c r="T217" s="90">
        <v>13.400980854468322</v>
      </c>
      <c r="U217" s="91">
        <v>33238.917214433524</v>
      </c>
      <c r="V217" s="91">
        <v>12316.629723471795</v>
      </c>
      <c r="W217" s="91">
        <v>91817.532549559954</v>
      </c>
      <c r="X217" s="91">
        <v>303076.70877896011</v>
      </c>
      <c r="Y217" s="91">
        <v>849.78449446111972</v>
      </c>
      <c r="Z217" s="91">
        <v>10309.388893117668</v>
      </c>
      <c r="AA217" s="91">
        <v>35249.229197175882</v>
      </c>
      <c r="AB217" s="89">
        <v>9.6335335024362188</v>
      </c>
      <c r="AC217" s="91">
        <v>3896.8865371459506</v>
      </c>
      <c r="AD217" s="90">
        <v>87.094759557129009</v>
      </c>
      <c r="AE217" s="91">
        <v>573.470274767202</v>
      </c>
      <c r="AF217" s="91">
        <v>32691.80216718993</v>
      </c>
      <c r="AG217" s="90">
        <v>3.0113442132699202</v>
      </c>
      <c r="AH217" s="90">
        <v>29.124607208564203</v>
      </c>
      <c r="AI217" s="90">
        <v>449.44858564861721</v>
      </c>
      <c r="AJ217" s="90">
        <v>10.394456704181575</v>
      </c>
      <c r="AK217" s="91">
        <v>107.91463353425586</v>
      </c>
      <c r="AL217" s="90">
        <v>6.2982594279766504</v>
      </c>
      <c r="AM217" s="89">
        <v>1.3575459409912858</v>
      </c>
      <c r="AN217" s="91">
        <v>282.9129954299205</v>
      </c>
      <c r="AO217" s="90">
        <v>10.768182121245447</v>
      </c>
      <c r="AP217" s="90">
        <v>24.328633310311879</v>
      </c>
      <c r="AQ217" s="89">
        <v>2.8013431641138511</v>
      </c>
      <c r="AR217" s="89">
        <v>11.698602519897664</v>
      </c>
      <c r="AS217" s="89">
        <v>2.5545105019529304</v>
      </c>
      <c r="AT217" s="89">
        <v>0.91999584544981816</v>
      </c>
      <c r="AU217" s="89">
        <v>2.4942089736614994</v>
      </c>
      <c r="AV217" s="89">
        <v>0.34199380202377444</v>
      </c>
      <c r="AW217" s="89">
        <v>1.9846957301595276</v>
      </c>
      <c r="AX217" s="89">
        <v>0.36346421064503709</v>
      </c>
      <c r="AY217" s="89">
        <v>1.0431899156692472</v>
      </c>
      <c r="AZ217" s="89">
        <v>0.1574972640466431</v>
      </c>
      <c r="BA217" s="89">
        <v>0.96813376930331929</v>
      </c>
      <c r="BB217" s="89">
        <v>0.15508803332768661</v>
      </c>
      <c r="BC217" s="89">
        <v>2.7563823518522494</v>
      </c>
      <c r="BD217" s="89">
        <v>0.3770737064572498</v>
      </c>
      <c r="BE217" s="89">
        <v>12.162015221515247</v>
      </c>
      <c r="BF217" s="89">
        <v>2.0617266928403954</v>
      </c>
      <c r="BG217" s="89">
        <v>1.0338061604115574</v>
      </c>
    </row>
    <row r="218" spans="1:59" x14ac:dyDescent="0.25">
      <c r="A218" s="88" t="s">
        <v>332</v>
      </c>
      <c r="B218" s="86">
        <v>210316</v>
      </c>
      <c r="C218" s="86" t="s">
        <v>335</v>
      </c>
      <c r="D218" s="87" t="s">
        <v>113</v>
      </c>
      <c r="E218" s="87" t="s">
        <v>114</v>
      </c>
      <c r="F218" s="87" t="s">
        <v>115</v>
      </c>
      <c r="G218" s="89">
        <v>64.682808320808348</v>
      </c>
      <c r="H218" s="89">
        <v>0.65550435437519139</v>
      </c>
      <c r="I218" s="89">
        <v>17.108367378320683</v>
      </c>
      <c r="J218" s="89">
        <v>4.4820653859236064</v>
      </c>
      <c r="K218" s="89">
        <v>7.701098144587297E-2</v>
      </c>
      <c r="L218" s="89">
        <v>2.0833770242796184</v>
      </c>
      <c r="M218" s="89">
        <v>5.08975227261916</v>
      </c>
      <c r="N218" s="89">
        <v>4.3910734617923239</v>
      </c>
      <c r="O218" s="89">
        <v>1.2455737800912572</v>
      </c>
      <c r="P218" s="89">
        <v>0.18446704034391856</v>
      </c>
      <c r="Q218" s="89">
        <v>99.999999999999972</v>
      </c>
      <c r="S218" s="90">
        <v>21.882548215021991</v>
      </c>
      <c r="T218" s="90">
        <v>12.46164022390459</v>
      </c>
      <c r="U218" s="91">
        <v>32577.37401303725</v>
      </c>
      <c r="V218" s="91">
        <v>12564.846833430378</v>
      </c>
      <c r="W218" s="91">
        <v>90537.480166073059</v>
      </c>
      <c r="X218" s="91">
        <v>302392.12889977905</v>
      </c>
      <c r="Y218" s="91">
        <v>805.01416406086059</v>
      </c>
      <c r="Z218" s="91">
        <v>10339.507948537526</v>
      </c>
      <c r="AA218" s="91">
        <v>36376.459492409136</v>
      </c>
      <c r="AB218" s="89">
        <v>9.0268055180427194</v>
      </c>
      <c r="AC218" s="91">
        <v>3933.0261262511481</v>
      </c>
      <c r="AD218" s="90">
        <v>86.66396143931135</v>
      </c>
      <c r="AE218" s="91">
        <v>596.4500512982861</v>
      </c>
      <c r="AF218" s="91">
        <v>34839.094244784195</v>
      </c>
      <c r="AG218" s="90">
        <v>2.833314305444687</v>
      </c>
      <c r="AH218" s="90">
        <v>30.504601023920848</v>
      </c>
      <c r="AI218" s="90">
        <v>457.11772259661086</v>
      </c>
      <c r="AJ218" s="90">
        <v>10.477713920316026</v>
      </c>
      <c r="AK218" s="91">
        <v>111.2777547926904</v>
      </c>
      <c r="AL218" s="90">
        <v>6.6511934833971287</v>
      </c>
      <c r="AM218" s="89">
        <v>1.5278375410774696</v>
      </c>
      <c r="AN218" s="91">
        <v>286.42321622306628</v>
      </c>
      <c r="AO218" s="90">
        <v>11.401474825095455</v>
      </c>
      <c r="AP218" s="90">
        <v>24.527533077474821</v>
      </c>
      <c r="AQ218" s="89">
        <v>2.9096163815136165</v>
      </c>
      <c r="AR218" s="89">
        <v>11.693341971419208</v>
      </c>
      <c r="AS218" s="89">
        <v>2.6366215804722835</v>
      </c>
      <c r="AT218" s="89">
        <v>0.87913416689674051</v>
      </c>
      <c r="AU218" s="89">
        <v>2.6386728660405474</v>
      </c>
      <c r="AV218" s="89">
        <v>0.33592277550522887</v>
      </c>
      <c r="AW218" s="89">
        <v>2.0978546653778416</v>
      </c>
      <c r="AX218" s="89">
        <v>0.39729272011470579</v>
      </c>
      <c r="AY218" s="89">
        <v>1.0247960704791566</v>
      </c>
      <c r="AZ218" s="89">
        <v>0.17199246088553446</v>
      </c>
      <c r="BA218" s="89">
        <v>1.0961997550783344</v>
      </c>
      <c r="BB218" s="89">
        <v>0.16071843654107548</v>
      </c>
      <c r="BC218" s="89">
        <v>2.8164227954071883</v>
      </c>
      <c r="BD218" s="89">
        <v>0.37657045466449868</v>
      </c>
      <c r="BE218" s="89">
        <v>12.858964574482767</v>
      </c>
      <c r="BF218" s="89">
        <v>2.037875371539756</v>
      </c>
      <c r="BG218" s="89">
        <v>1.0680404280280684</v>
      </c>
    </row>
    <row r="219" spans="1:59" x14ac:dyDescent="0.25">
      <c r="A219" s="88" t="s">
        <v>332</v>
      </c>
      <c r="B219" s="86">
        <v>210316</v>
      </c>
      <c r="C219" s="86" t="s">
        <v>336</v>
      </c>
      <c r="D219" s="87" t="s">
        <v>113</v>
      </c>
      <c r="E219" s="87" t="s">
        <v>114</v>
      </c>
      <c r="F219" s="87" t="s">
        <v>115</v>
      </c>
      <c r="G219" s="89">
        <v>64.766845911553361</v>
      </c>
      <c r="H219" s="89">
        <v>0.67525797471304982</v>
      </c>
      <c r="I219" s="89">
        <v>16.915703960606507</v>
      </c>
      <c r="J219" s="89">
        <v>4.4965227403719119</v>
      </c>
      <c r="K219" s="89">
        <v>7.6773056363388478E-2</v>
      </c>
      <c r="L219" s="89">
        <v>2.0989249087237569</v>
      </c>
      <c r="M219" s="89">
        <v>4.9594589347984162</v>
      </c>
      <c r="N219" s="89">
        <v>4.5856278003656064</v>
      </c>
      <c r="O219" s="89">
        <v>1.2353540364468969</v>
      </c>
      <c r="P219" s="89">
        <v>0.18953067605710014</v>
      </c>
      <c r="Q219" s="89">
        <v>100</v>
      </c>
      <c r="S219" s="90">
        <v>20.830250343528913</v>
      </c>
      <c r="T219" s="90">
        <v>12.402581921125742</v>
      </c>
      <c r="U219" s="91">
        <v>34020.772650912433</v>
      </c>
      <c r="V219" s="91">
        <v>12658.616124512977</v>
      </c>
      <c r="W219" s="91">
        <v>89517.905359529628</v>
      </c>
      <c r="X219" s="91">
        <v>302785.00463651196</v>
      </c>
      <c r="Y219" s="91">
        <v>827.11187031318502</v>
      </c>
      <c r="Z219" s="91">
        <v>10254.673856545691</v>
      </c>
      <c r="AA219" s="91">
        <v>35445.253007004278</v>
      </c>
      <c r="AB219" s="89">
        <v>9.6424233794950744</v>
      </c>
      <c r="AC219" s="91">
        <v>4051.5478482782987</v>
      </c>
      <c r="AD219" s="90">
        <v>87.927113649822218</v>
      </c>
      <c r="AE219" s="91">
        <v>594.60732153444371</v>
      </c>
      <c r="AF219" s="91">
        <v>34951.471260910868</v>
      </c>
      <c r="AG219" s="90">
        <v>3.1337783676295463</v>
      </c>
      <c r="AH219" s="90">
        <v>30.922818873406971</v>
      </c>
      <c r="AI219" s="90">
        <v>477.77383648087374</v>
      </c>
      <c r="AJ219" s="90">
        <v>11.116804143900314</v>
      </c>
      <c r="AK219" s="91">
        <v>112.98492235140711</v>
      </c>
      <c r="AL219" s="90">
        <v>6.7831239884073238</v>
      </c>
      <c r="AM219" s="89">
        <v>1.5288340481765867</v>
      </c>
      <c r="AN219" s="91">
        <v>288.04830118000848</v>
      </c>
      <c r="AO219" s="90">
        <v>11.659845659983196</v>
      </c>
      <c r="AP219" s="90">
        <v>24.823938804173064</v>
      </c>
      <c r="AQ219" s="89">
        <v>2.9361621317619711</v>
      </c>
      <c r="AR219" s="89">
        <v>11.640977911475961</v>
      </c>
      <c r="AS219" s="89">
        <v>2.7200658778807156</v>
      </c>
      <c r="AT219" s="89">
        <v>0.96282066470924343</v>
      </c>
      <c r="AU219" s="89">
        <v>2.4207467667793283</v>
      </c>
      <c r="AV219" s="89">
        <v>0.34224613255804304</v>
      </c>
      <c r="AW219" s="89">
        <v>2.0433534758323635</v>
      </c>
      <c r="AX219" s="89">
        <v>0.41213915180284899</v>
      </c>
      <c r="AY219" s="89">
        <v>1.1465376136213465</v>
      </c>
      <c r="AZ219" s="89">
        <v>0.16216046283678723</v>
      </c>
      <c r="BA219" s="89">
        <v>1.1083695890846981</v>
      </c>
      <c r="BB219" s="89">
        <v>0.151515269268342</v>
      </c>
      <c r="BC219" s="89">
        <v>2.8940508256871338</v>
      </c>
      <c r="BD219" s="89">
        <v>0.41212627431423093</v>
      </c>
      <c r="BE219" s="89">
        <v>12.486801874334089</v>
      </c>
      <c r="BF219" s="89">
        <v>2.2898846614088719</v>
      </c>
      <c r="BG219" s="89">
        <v>1.0366073059073646</v>
      </c>
    </row>
    <row r="220" spans="1:59" x14ac:dyDescent="0.25">
      <c r="A220" s="88" t="s">
        <v>332</v>
      </c>
      <c r="B220" s="86">
        <v>210317</v>
      </c>
      <c r="C220" s="86" t="s">
        <v>331</v>
      </c>
      <c r="D220" s="87" t="s">
        <v>113</v>
      </c>
      <c r="E220" s="87" t="s">
        <v>114</v>
      </c>
      <c r="F220" s="87" t="s">
        <v>115</v>
      </c>
      <c r="G220" s="89">
        <v>63.207312043852738</v>
      </c>
      <c r="H220" s="89">
        <v>0.71372456463647072</v>
      </c>
      <c r="I220" s="89">
        <v>18.126616999749601</v>
      </c>
      <c r="J220" s="89">
        <v>4.4747379518191064</v>
      </c>
      <c r="K220" s="89">
        <v>7.89671570909804E-2</v>
      </c>
      <c r="L220" s="89">
        <v>2.0653869734835015</v>
      </c>
      <c r="M220" s="89">
        <v>5.332008863324071</v>
      </c>
      <c r="N220" s="89">
        <v>4.5526577123822713</v>
      </c>
      <c r="O220" s="89">
        <v>1.2416718504472768</v>
      </c>
      <c r="P220" s="89">
        <v>0.2069158832139808</v>
      </c>
      <c r="Q220" s="89">
        <v>100.00000000000001</v>
      </c>
      <c r="S220" s="90">
        <v>21.794154629290972</v>
      </c>
      <c r="T220" s="90">
        <v>12.503375370617078</v>
      </c>
      <c r="U220" s="91">
        <v>33776.16756816407</v>
      </c>
      <c r="V220" s="91">
        <v>12456.348837078996</v>
      </c>
      <c r="W220" s="91">
        <v>95926.057162674886</v>
      </c>
      <c r="X220" s="91">
        <v>295494.18380501156</v>
      </c>
      <c r="Y220" s="91">
        <v>902.98091434581227</v>
      </c>
      <c r="Z220" s="91">
        <v>10307.118030562844</v>
      </c>
      <c r="AA220" s="91">
        <v>38107.867346177132</v>
      </c>
      <c r="AB220" s="89">
        <v>9.704967315321424</v>
      </c>
      <c r="AC220" s="91">
        <v>4282.3473878188242</v>
      </c>
      <c r="AD220" s="90">
        <v>89.535916275034566</v>
      </c>
      <c r="AE220" s="91">
        <v>611.60063166964323</v>
      </c>
      <c r="AF220" s="91">
        <v>34782.138099489915</v>
      </c>
      <c r="AG220" s="90">
        <v>3.0940137681763935</v>
      </c>
      <c r="AH220" s="90">
        <v>30.248901257392703</v>
      </c>
      <c r="AI220" s="90">
        <v>484.26685603724206</v>
      </c>
      <c r="AJ220" s="90">
        <v>10.876801393380235</v>
      </c>
      <c r="AK220" s="91">
        <v>110.66403856386937</v>
      </c>
      <c r="AL220" s="90">
        <v>6.9933354244824928</v>
      </c>
      <c r="AM220" s="89">
        <v>1.4620054368243012</v>
      </c>
      <c r="AN220" s="91">
        <v>302.21144552329895</v>
      </c>
      <c r="AO220" s="90">
        <v>12.050300283485413</v>
      </c>
      <c r="AP220" s="90">
        <v>26.313002514712032</v>
      </c>
      <c r="AQ220" s="89">
        <v>3.1815563523564161</v>
      </c>
      <c r="AR220" s="89">
        <v>12.945476511189346</v>
      </c>
      <c r="AS220" s="89">
        <v>2.8425286976254296</v>
      </c>
      <c r="AT220" s="89">
        <v>0.97710739850945461</v>
      </c>
      <c r="AU220" s="89">
        <v>2.6324951409188371</v>
      </c>
      <c r="AV220" s="89">
        <v>0.36244339237788975</v>
      </c>
      <c r="AW220" s="89">
        <v>1.8892722110183824</v>
      </c>
      <c r="AX220" s="89">
        <v>0.40554061261205088</v>
      </c>
      <c r="AY220" s="89">
        <v>1.0902815763381777</v>
      </c>
      <c r="AZ220" s="89">
        <v>0.14234293607644402</v>
      </c>
      <c r="BA220" s="89">
        <v>1.110068086079949</v>
      </c>
      <c r="BB220" s="89">
        <v>0.1687210679557517</v>
      </c>
      <c r="BC220" s="89">
        <v>2.8245356359161056</v>
      </c>
      <c r="BD220" s="89">
        <v>0.3908767911508873</v>
      </c>
      <c r="BE220" s="89">
        <v>12.118630355590231</v>
      </c>
      <c r="BF220" s="89">
        <v>2.2264322115546755</v>
      </c>
      <c r="BG220" s="89">
        <v>1.0862742109899259</v>
      </c>
    </row>
    <row r="221" spans="1:59" x14ac:dyDescent="0.25">
      <c r="A221" s="88" t="s">
        <v>332</v>
      </c>
      <c r="B221" s="86">
        <v>210317</v>
      </c>
      <c r="C221" s="86" t="s">
        <v>333</v>
      </c>
      <c r="D221" s="87" t="s">
        <v>113</v>
      </c>
      <c r="E221" s="87" t="s">
        <v>114</v>
      </c>
      <c r="F221" s="87" t="s">
        <v>115</v>
      </c>
      <c r="G221" s="89">
        <v>64.247044670000491</v>
      </c>
      <c r="H221" s="89">
        <v>0.69022846404581895</v>
      </c>
      <c r="I221" s="89">
        <v>17.316216081631641</v>
      </c>
      <c r="J221" s="89">
        <v>4.498183069123324</v>
      </c>
      <c r="K221" s="89">
        <v>7.8276270306660137E-2</v>
      </c>
      <c r="L221" s="89">
        <v>2.0486371607704483</v>
      </c>
      <c r="M221" s="89">
        <v>5.1966057977360496</v>
      </c>
      <c r="N221" s="89">
        <v>4.4935691207398456</v>
      </c>
      <c r="O221" s="89">
        <v>1.2348902825145178</v>
      </c>
      <c r="P221" s="89">
        <v>0.1963490831312224</v>
      </c>
      <c r="Q221" s="89">
        <v>100.00000000000003</v>
      </c>
      <c r="S221" s="90">
        <v>20.532080803109302</v>
      </c>
      <c r="T221" s="90">
        <v>12.761192046475028</v>
      </c>
      <c r="U221" s="91">
        <v>33337.789306768915</v>
      </c>
      <c r="V221" s="91">
        <v>12355.330716606573</v>
      </c>
      <c r="W221" s="91">
        <v>91637.415503994634</v>
      </c>
      <c r="X221" s="91">
        <v>300354.93383225228</v>
      </c>
      <c r="Y221" s="91">
        <v>856.8673987846546</v>
      </c>
      <c r="Z221" s="91">
        <v>10250.824235153012</v>
      </c>
      <c r="AA221" s="91">
        <v>37140.141636419547</v>
      </c>
      <c r="AB221" s="89">
        <v>9.4710117241426577</v>
      </c>
      <c r="AC221" s="91">
        <v>4141.3707842749136</v>
      </c>
      <c r="AD221" s="90">
        <v>89.651840133965592</v>
      </c>
      <c r="AE221" s="91">
        <v>606.24971352508271</v>
      </c>
      <c r="AF221" s="91">
        <v>34964.376996295599</v>
      </c>
      <c r="AG221" s="90">
        <v>3.0384364423893051</v>
      </c>
      <c r="AH221" s="90">
        <v>29.857704927355872</v>
      </c>
      <c r="AI221" s="90">
        <v>482.54811570343475</v>
      </c>
      <c r="AJ221" s="90">
        <v>10.786707038440072</v>
      </c>
      <c r="AK221" s="91">
        <v>112.98659998256531</v>
      </c>
      <c r="AL221" s="90">
        <v>6.7168880974540768</v>
      </c>
      <c r="AM221" s="89">
        <v>1.4222639365588476</v>
      </c>
      <c r="AN221" s="91">
        <v>303.28239129454397</v>
      </c>
      <c r="AO221" s="90">
        <v>11.807977464418499</v>
      </c>
      <c r="AP221" s="90">
        <v>25.830456839679332</v>
      </c>
      <c r="AQ221" s="89">
        <v>3.0632616239239288</v>
      </c>
      <c r="AR221" s="89">
        <v>12.677303581646058</v>
      </c>
      <c r="AS221" s="89">
        <v>2.8248218885717988</v>
      </c>
      <c r="AT221" s="89">
        <v>0.96354465685553059</v>
      </c>
      <c r="AU221" s="89">
        <v>2.4474611511067828</v>
      </c>
      <c r="AV221" s="89">
        <v>0.36391685001783086</v>
      </c>
      <c r="AW221" s="89">
        <v>2.102049128289829</v>
      </c>
      <c r="AX221" s="89">
        <v>0.37554851105467724</v>
      </c>
      <c r="AY221" s="89">
        <v>1.107512237145363</v>
      </c>
      <c r="AZ221" s="89">
        <v>0.15494055267132115</v>
      </c>
      <c r="BA221" s="89">
        <v>1.0125295739866929</v>
      </c>
      <c r="BB221" s="89">
        <v>0.1784408562066587</v>
      </c>
      <c r="BC221" s="89">
        <v>2.7637756818175112</v>
      </c>
      <c r="BD221" s="89">
        <v>0.41209191793131172</v>
      </c>
      <c r="BE221" s="89">
        <v>11.983068046602082</v>
      </c>
      <c r="BF221" s="89">
        <v>2.2924355274767518</v>
      </c>
      <c r="BG221" s="89">
        <v>1.0067453003371332</v>
      </c>
    </row>
    <row r="222" spans="1:59" x14ac:dyDescent="0.25">
      <c r="A222" s="88" t="s">
        <v>332</v>
      </c>
      <c r="B222" s="86">
        <v>210317</v>
      </c>
      <c r="C222" s="86" t="s">
        <v>337</v>
      </c>
      <c r="D222" s="87" t="s">
        <v>113</v>
      </c>
      <c r="E222" s="87" t="s">
        <v>114</v>
      </c>
      <c r="F222" s="87" t="s">
        <v>115</v>
      </c>
      <c r="G222" s="89">
        <v>63.351711980138809</v>
      </c>
      <c r="H222" s="89">
        <v>0.71056835634910298</v>
      </c>
      <c r="I222" s="89">
        <v>17.762278722160211</v>
      </c>
      <c r="J222" s="89">
        <v>4.5009578172315976</v>
      </c>
      <c r="K222" s="89">
        <v>7.5537553709054947E-2</v>
      </c>
      <c r="L222" s="89">
        <v>2.128063081879858</v>
      </c>
      <c r="M222" s="89">
        <v>5.5245354075015731</v>
      </c>
      <c r="N222" s="89">
        <v>4.4972634550359443</v>
      </c>
      <c r="O222" s="89">
        <v>1.2558216588902655</v>
      </c>
      <c r="P222" s="89">
        <v>0.19326196710357973</v>
      </c>
      <c r="Q222" s="89">
        <v>100.00000000000001</v>
      </c>
      <c r="S222" s="90">
        <v>21.118942151242006</v>
      </c>
      <c r="T222" s="90">
        <v>12.148036973863562</v>
      </c>
      <c r="U222" s="91">
        <v>33365.197572911668</v>
      </c>
      <c r="V222" s="91">
        <v>12834.348446817423</v>
      </c>
      <c r="W222" s="91">
        <v>93997.978997671831</v>
      </c>
      <c r="X222" s="91">
        <v>296169.25350714894</v>
      </c>
      <c r="Y222" s="91">
        <v>843.39522444002193</v>
      </c>
      <c r="Z222" s="91">
        <v>10424.575590448094</v>
      </c>
      <c r="AA222" s="91">
        <v>39483.854557413746</v>
      </c>
      <c r="AB222" s="89">
        <v>9.0293118690969418</v>
      </c>
      <c r="AC222" s="91">
        <v>4263.4101380946177</v>
      </c>
      <c r="AD222" s="90">
        <v>89.065010596497203</v>
      </c>
      <c r="AE222" s="91">
        <v>585.03835347663062</v>
      </c>
      <c r="AF222" s="91">
        <v>34985.945113341208</v>
      </c>
      <c r="AG222" s="90">
        <v>3.6589237160107895</v>
      </c>
      <c r="AH222" s="90">
        <v>30.017501310653874</v>
      </c>
      <c r="AI222" s="90">
        <v>500.89140373840183</v>
      </c>
      <c r="AJ222" s="90">
        <v>10.801738485470681</v>
      </c>
      <c r="AK222" s="91">
        <v>114.46781543971193</v>
      </c>
      <c r="AL222" s="90">
        <v>6.965810723081221</v>
      </c>
      <c r="AM222" s="89">
        <v>1.507585554630344</v>
      </c>
      <c r="AN222" s="91">
        <v>305.03734408113507</v>
      </c>
      <c r="AO222" s="90">
        <v>12.163501229754569</v>
      </c>
      <c r="AP222" s="90">
        <v>26.544814306372245</v>
      </c>
      <c r="AQ222" s="89">
        <v>3.3547126365776774</v>
      </c>
      <c r="AR222" s="89">
        <v>13.944481798185702</v>
      </c>
      <c r="AS222" s="89">
        <v>2.860114526157516</v>
      </c>
      <c r="AT222" s="89">
        <v>1.0352531302999595</v>
      </c>
      <c r="AU222" s="89">
        <v>2.6228114948314722</v>
      </c>
      <c r="AV222" s="89">
        <v>0.36192540960048125</v>
      </c>
      <c r="AW222" s="89">
        <v>2.0434382526710722</v>
      </c>
      <c r="AX222" s="89">
        <v>0.42906609436315563</v>
      </c>
      <c r="AY222" s="89">
        <v>1.1535153510440253</v>
      </c>
      <c r="AZ222" s="89">
        <v>0.16403762724862891</v>
      </c>
      <c r="BA222" s="89">
        <v>1.1478803809601881</v>
      </c>
      <c r="BB222" s="89">
        <v>0.15631077787781952</v>
      </c>
      <c r="BC222" s="89">
        <v>3.0257955255830749</v>
      </c>
      <c r="BD222" s="89">
        <v>0.45198870700059013</v>
      </c>
      <c r="BE222" s="89">
        <v>12.841675746664679</v>
      </c>
      <c r="BF222" s="89">
        <v>2.2758371202983376</v>
      </c>
      <c r="BG222" s="89">
        <v>1.045335713718605</v>
      </c>
    </row>
    <row r="223" spans="1:59" x14ac:dyDescent="0.25">
      <c r="A223" s="88" t="s">
        <v>332</v>
      </c>
      <c r="B223" s="86">
        <v>210317</v>
      </c>
      <c r="C223" s="86" t="s">
        <v>338</v>
      </c>
      <c r="D223" s="87" t="s">
        <v>113</v>
      </c>
      <c r="E223" s="87" t="s">
        <v>114</v>
      </c>
      <c r="F223" s="87" t="s">
        <v>115</v>
      </c>
      <c r="G223" s="89">
        <v>63.399941131777275</v>
      </c>
      <c r="H223" s="89">
        <v>0.69355035376307916</v>
      </c>
      <c r="I223" s="89">
        <v>17.843730754277331</v>
      </c>
      <c r="J223" s="89">
        <v>4.5553090134359797</v>
      </c>
      <c r="K223" s="89">
        <v>7.4938689531878919E-2</v>
      </c>
      <c r="L223" s="89">
        <v>2.0672008450351358</v>
      </c>
      <c r="M223" s="89">
        <v>5.4329404539068769</v>
      </c>
      <c r="N223" s="89">
        <v>4.5002126805990521</v>
      </c>
      <c r="O223" s="89">
        <v>1.2506230393862356</v>
      </c>
      <c r="P223" s="89">
        <v>0.18155303828716396</v>
      </c>
      <c r="Q223" s="89">
        <v>100</v>
      </c>
      <c r="S223" s="90">
        <v>18.650071325922717</v>
      </c>
      <c r="T223" s="90">
        <v>13.884261941007097</v>
      </c>
      <c r="U223" s="91">
        <v>33387.077877364369</v>
      </c>
      <c r="V223" s="91">
        <v>12467.288296406905</v>
      </c>
      <c r="W223" s="91">
        <v>94429.023151635629</v>
      </c>
      <c r="X223" s="91">
        <v>296394.72479105875</v>
      </c>
      <c r="Y223" s="91">
        <v>792.2974590851835</v>
      </c>
      <c r="Z223" s="91">
        <v>10381.421849945142</v>
      </c>
      <c r="AA223" s="91">
        <v>38829.225424072451</v>
      </c>
      <c r="AB223" s="89">
        <v>10.020040312320825</v>
      </c>
      <c r="AC223" s="91">
        <v>4161.3021225784751</v>
      </c>
      <c r="AD223" s="90">
        <v>88.479951312428696</v>
      </c>
      <c r="AE223" s="91">
        <v>580.40015042440223</v>
      </c>
      <c r="AF223" s="91">
        <v>35408.41696143787</v>
      </c>
      <c r="AG223" s="90">
        <v>3.1092089701305241</v>
      </c>
      <c r="AH223" s="90">
        <v>29.830178374727232</v>
      </c>
      <c r="AI223" s="90">
        <v>489.00393045369896</v>
      </c>
      <c r="AJ223" s="90">
        <v>11.002653707083802</v>
      </c>
      <c r="AK223" s="91">
        <v>113.77684593690304</v>
      </c>
      <c r="AL223" s="90">
        <v>6.918030473957244</v>
      </c>
      <c r="AM223" s="89">
        <v>1.4305705269237257</v>
      </c>
      <c r="AN223" s="91">
        <v>304.54540492978794</v>
      </c>
      <c r="AO223" s="90">
        <v>12.180321963945271</v>
      </c>
      <c r="AP223" s="90">
        <v>25.855948311132785</v>
      </c>
      <c r="AQ223" s="89">
        <v>3.1921235266549361</v>
      </c>
      <c r="AR223" s="89">
        <v>13.019750677905432</v>
      </c>
      <c r="AS223" s="89">
        <v>2.7529493671922505</v>
      </c>
      <c r="AT223" s="89">
        <v>0.88076966550395341</v>
      </c>
      <c r="AU223" s="89">
        <v>2.3649565828479928</v>
      </c>
      <c r="AV223" s="89">
        <v>0.38281267743263425</v>
      </c>
      <c r="AW223" s="89">
        <v>2.1160997057667958</v>
      </c>
      <c r="AX223" s="89">
        <v>0.39538694606509572</v>
      </c>
      <c r="AY223" s="89">
        <v>1.1339967749171938</v>
      </c>
      <c r="AZ223" s="89">
        <v>0.15064724200079943</v>
      </c>
      <c r="BA223" s="89">
        <v>1.0917456744234624</v>
      </c>
      <c r="BB223" s="89">
        <v>0.16447391189747182</v>
      </c>
      <c r="BC223" s="89">
        <v>2.8109626990059882</v>
      </c>
      <c r="BD223" s="89">
        <v>0.41260224869135242</v>
      </c>
      <c r="BE223" s="89">
        <v>12.352727970672607</v>
      </c>
      <c r="BF223" s="89">
        <v>2.2354854286094965</v>
      </c>
      <c r="BG223" s="89">
        <v>1.0086109954057545</v>
      </c>
    </row>
    <row r="224" spans="1:59" x14ac:dyDescent="0.25">
      <c r="A224" s="88" t="s">
        <v>332</v>
      </c>
      <c r="B224" s="86">
        <v>210317</v>
      </c>
      <c r="C224" s="86" t="s">
        <v>339</v>
      </c>
      <c r="D224" s="87" t="s">
        <v>113</v>
      </c>
      <c r="E224" s="87" t="s">
        <v>114</v>
      </c>
      <c r="F224" s="87" t="s">
        <v>115</v>
      </c>
      <c r="G224" s="89">
        <v>63.871982597460146</v>
      </c>
      <c r="H224" s="89">
        <v>0.67655339525658942</v>
      </c>
      <c r="I224" s="89">
        <v>17.416842086286245</v>
      </c>
      <c r="J224" s="89">
        <v>4.5870907953818083</v>
      </c>
      <c r="K224" s="89">
        <v>7.5257077176159967E-2</v>
      </c>
      <c r="L224" s="89">
        <v>2.0522797071527612</v>
      </c>
      <c r="M224" s="89">
        <v>5.1904560759284282</v>
      </c>
      <c r="N224" s="89">
        <v>4.5983547551895905</v>
      </c>
      <c r="O224" s="89">
        <v>1.3363686273890658</v>
      </c>
      <c r="P224" s="89">
        <v>0.19481488277921363</v>
      </c>
      <c r="Q224" s="89">
        <v>100.00000000000001</v>
      </c>
      <c r="S224" s="90">
        <v>20.902640684264746</v>
      </c>
      <c r="T224" s="90">
        <v>12.188866512749911</v>
      </c>
      <c r="U224" s="91">
        <v>34115.193928751571</v>
      </c>
      <c r="V224" s="91">
        <v>12377.298913838302</v>
      </c>
      <c r="W224" s="91">
        <v>92169.928320626816</v>
      </c>
      <c r="X224" s="91">
        <v>298601.51864312618</v>
      </c>
      <c r="Y224" s="91">
        <v>850.17214844848831</v>
      </c>
      <c r="Z224" s="91">
        <v>11093.195975956636</v>
      </c>
      <c r="AA224" s="91">
        <v>37096.189574660479</v>
      </c>
      <c r="AB224" s="89">
        <v>9.8698124768717665</v>
      </c>
      <c r="AC224" s="91">
        <v>4059.3203715395366</v>
      </c>
      <c r="AD224" s="90">
        <v>87.282125442749944</v>
      </c>
      <c r="AE224" s="91">
        <v>582.86606272935899</v>
      </c>
      <c r="AF224" s="91">
        <v>35655.456752502796</v>
      </c>
      <c r="AG224" s="90">
        <v>3.5346666981604757</v>
      </c>
      <c r="AH224" s="90">
        <v>30.702282057273298</v>
      </c>
      <c r="AI224" s="90">
        <v>474.48199736262143</v>
      </c>
      <c r="AJ224" s="90">
        <v>10.898851766915364</v>
      </c>
      <c r="AK224" s="91">
        <v>115.14995069352611</v>
      </c>
      <c r="AL224" s="90">
        <v>7.1041183328365536</v>
      </c>
      <c r="AM224" s="89">
        <v>1.6003234365302017</v>
      </c>
      <c r="AN224" s="91">
        <v>300.52806613619163</v>
      </c>
      <c r="AO224" s="90">
        <v>11.776774208936438</v>
      </c>
      <c r="AP224" s="90">
        <v>25.535001790417038</v>
      </c>
      <c r="AQ224" s="89">
        <v>3.1164790905493787</v>
      </c>
      <c r="AR224" s="89">
        <v>12.301151639779597</v>
      </c>
      <c r="AS224" s="89">
        <v>2.6244837116401785</v>
      </c>
      <c r="AT224" s="89">
        <v>0.95073319375205634</v>
      </c>
      <c r="AU224" s="89">
        <v>2.5241035011903454</v>
      </c>
      <c r="AV224" s="89">
        <v>0.34923732993848605</v>
      </c>
      <c r="AW224" s="89">
        <v>2.1492999110259619</v>
      </c>
      <c r="AX224" s="89">
        <v>0.39487011909215769</v>
      </c>
      <c r="AY224" s="89">
        <v>1.0784975983870064</v>
      </c>
      <c r="AZ224" s="89">
        <v>0.1449651076451263</v>
      </c>
      <c r="BA224" s="89">
        <v>1.1374354446083443</v>
      </c>
      <c r="BB224" s="89">
        <v>0.16929914250501807</v>
      </c>
      <c r="BC224" s="89">
        <v>2.9116157662405246</v>
      </c>
      <c r="BD224" s="89">
        <v>0.39200486120740125</v>
      </c>
      <c r="BE224" s="89">
        <v>12.151968756787952</v>
      </c>
      <c r="BF224" s="89">
        <v>2.2057829046091078</v>
      </c>
      <c r="BG224" s="89">
        <v>0.99257264183574134</v>
      </c>
    </row>
    <row r="225" spans="1:59" x14ac:dyDescent="0.25">
      <c r="A225" s="88" t="s">
        <v>332</v>
      </c>
      <c r="B225" s="86">
        <v>210317</v>
      </c>
      <c r="C225" s="86" t="s">
        <v>340</v>
      </c>
      <c r="D225" s="87" t="s">
        <v>113</v>
      </c>
      <c r="E225" s="87" t="s">
        <v>114</v>
      </c>
      <c r="F225" s="87" t="s">
        <v>115</v>
      </c>
      <c r="G225" s="89">
        <v>63.565744774166362</v>
      </c>
      <c r="H225" s="89">
        <v>0.69195472505446276</v>
      </c>
      <c r="I225" s="89">
        <v>17.671487523468279</v>
      </c>
      <c r="J225" s="89">
        <v>4.4826351108425628</v>
      </c>
      <c r="K225" s="89">
        <v>7.5170513801611313E-2</v>
      </c>
      <c r="L225" s="89">
        <v>2.0889615869390137</v>
      </c>
      <c r="M225" s="89">
        <v>5.3196102931806948</v>
      </c>
      <c r="N225" s="89">
        <v>4.6121623929801023</v>
      </c>
      <c r="O225" s="89">
        <v>1.2968358260035078</v>
      </c>
      <c r="P225" s="89">
        <v>0.19543725356338942</v>
      </c>
      <c r="Q225" s="89">
        <v>99.999999999999943</v>
      </c>
      <c r="S225" s="90">
        <v>21.174322133069545</v>
      </c>
      <c r="T225" s="90">
        <v>12.281628818488072</v>
      </c>
      <c r="U225" s="91">
        <v>34217.632793519377</v>
      </c>
      <c r="V225" s="91">
        <v>12598.527330829193</v>
      </c>
      <c r="W225" s="91">
        <v>93517.511974194131</v>
      </c>
      <c r="X225" s="91">
        <v>297169.85681922775</v>
      </c>
      <c r="Y225" s="91">
        <v>852.88817455063145</v>
      </c>
      <c r="Z225" s="91">
        <v>10765.034191655119</v>
      </c>
      <c r="AA225" s="91">
        <v>38019.254765362428</v>
      </c>
      <c r="AB225" s="89">
        <v>10.272110762147385</v>
      </c>
      <c r="AC225" s="91">
        <v>4151.7283503267763</v>
      </c>
      <c r="AD225" s="90">
        <v>88.563926510082254</v>
      </c>
      <c r="AE225" s="91">
        <v>582.19562939347963</v>
      </c>
      <c r="AF225" s="91">
        <v>34843.522716579238</v>
      </c>
      <c r="AG225" s="90">
        <v>3.7112494447182325</v>
      </c>
      <c r="AH225" s="90">
        <v>30.709986761574953</v>
      </c>
      <c r="AI225" s="90">
        <v>484.20656017670234</v>
      </c>
      <c r="AJ225" s="90">
        <v>11.440035368276288</v>
      </c>
      <c r="AK225" s="91">
        <v>116.83945866097223</v>
      </c>
      <c r="AL225" s="90">
        <v>7.0812690272271848</v>
      </c>
      <c r="AM225" s="89">
        <v>1.5280856616746694</v>
      </c>
      <c r="AN225" s="91">
        <v>298.71073035710401</v>
      </c>
      <c r="AO225" s="90">
        <v>11.702084531300317</v>
      </c>
      <c r="AP225" s="90">
        <v>25.336111221257617</v>
      </c>
      <c r="AQ225" s="89">
        <v>3.035458302452231</v>
      </c>
      <c r="AR225" s="89">
        <v>11.87068938575648</v>
      </c>
      <c r="AS225" s="89">
        <v>3.001106029479673</v>
      </c>
      <c r="AT225" s="89">
        <v>0.92244741129246899</v>
      </c>
      <c r="AU225" s="89">
        <v>2.6931507622295698</v>
      </c>
      <c r="AV225" s="89">
        <v>0.3582291684402038</v>
      </c>
      <c r="AW225" s="89">
        <v>1.991004287601519</v>
      </c>
      <c r="AX225" s="89">
        <v>0.39958114603663314</v>
      </c>
      <c r="AY225" s="89">
        <v>1.2627981841433888</v>
      </c>
      <c r="AZ225" s="89">
        <v>0.16989069866484086</v>
      </c>
      <c r="BA225" s="89">
        <v>1.1662954361412747</v>
      </c>
      <c r="BB225" s="89">
        <v>0.14735780314217042</v>
      </c>
      <c r="BC225" s="89">
        <v>2.9815335486868442</v>
      </c>
      <c r="BD225" s="89">
        <v>0.43901605749174949</v>
      </c>
      <c r="BE225" s="89">
        <v>12.13178247114139</v>
      </c>
      <c r="BF225" s="89">
        <v>2.2579799162425847</v>
      </c>
      <c r="BG225" s="89">
        <v>1.0727928908161715</v>
      </c>
    </row>
    <row r="226" spans="1:59" x14ac:dyDescent="0.25">
      <c r="A226" s="88" t="s">
        <v>332</v>
      </c>
      <c r="B226" s="86">
        <v>210318</v>
      </c>
      <c r="C226" s="86" t="s">
        <v>331</v>
      </c>
      <c r="D226" s="87" t="s">
        <v>113</v>
      </c>
      <c r="E226" s="87" t="s">
        <v>114</v>
      </c>
      <c r="F226" s="87" t="s">
        <v>115</v>
      </c>
      <c r="G226" s="89">
        <v>63.747708736783117</v>
      </c>
      <c r="H226" s="89">
        <v>0.67648857978419852</v>
      </c>
      <c r="I226" s="89">
        <v>17.605007154297635</v>
      </c>
      <c r="J226" s="89">
        <v>4.6553134734615815</v>
      </c>
      <c r="K226" s="89">
        <v>7.4207837627306983E-2</v>
      </c>
      <c r="L226" s="89">
        <v>2.0908862577019698</v>
      </c>
      <c r="M226" s="89">
        <v>5.2767945965563854</v>
      </c>
      <c r="N226" s="89">
        <v>4.410289784736686</v>
      </c>
      <c r="O226" s="89">
        <v>1.2619177070173011</v>
      </c>
      <c r="P226" s="89">
        <v>0.20138587203384947</v>
      </c>
      <c r="Q226" s="89">
        <v>100.00000000000004</v>
      </c>
      <c r="S226" s="90">
        <v>20.560048921589516</v>
      </c>
      <c r="T226" s="90">
        <v>10.983289243225228</v>
      </c>
      <c r="U226" s="91">
        <v>32719.939912961476</v>
      </c>
      <c r="V226" s="91">
        <v>12610.13502020058</v>
      </c>
      <c r="W226" s="91">
        <v>93165.697860543078</v>
      </c>
      <c r="X226" s="91">
        <v>298020.53834446106</v>
      </c>
      <c r="Y226" s="91">
        <v>878.84794555571909</v>
      </c>
      <c r="Z226" s="91">
        <v>10475.178885950616</v>
      </c>
      <c r="AA226" s="91">
        <v>37713.250981588484</v>
      </c>
      <c r="AB226" s="89">
        <v>7.8233136373453718</v>
      </c>
      <c r="AC226" s="91">
        <v>4058.9314787051908</v>
      </c>
      <c r="AD226" s="90">
        <v>91.514866172645995</v>
      </c>
      <c r="AE226" s="91">
        <v>574.73970242349253</v>
      </c>
      <c r="AF226" s="91">
        <v>36185.751629216873</v>
      </c>
      <c r="AG226" s="90">
        <v>3.3324116150057201</v>
      </c>
      <c r="AH226" s="90">
        <v>29.933952226596926</v>
      </c>
      <c r="AI226" s="90">
        <v>481.40743009153482</v>
      </c>
      <c r="AJ226" s="90">
        <v>11.200468097172688</v>
      </c>
      <c r="AK226" s="91">
        <v>117.36236011409267</v>
      </c>
      <c r="AL226" s="90">
        <v>6.7922786083890578</v>
      </c>
      <c r="AM226" s="89">
        <v>1.4819279149487881</v>
      </c>
      <c r="AN226" s="91">
        <v>299.6210285276706</v>
      </c>
      <c r="AO226" s="90">
        <v>11.773492884928576</v>
      </c>
      <c r="AP226" s="90">
        <v>25.241043957183255</v>
      </c>
      <c r="AQ226" s="89">
        <v>3.0615867892409838</v>
      </c>
      <c r="AR226" s="89">
        <v>11.902018972748795</v>
      </c>
      <c r="AS226" s="89">
        <v>2.792863400101373</v>
      </c>
      <c r="AT226" s="89">
        <v>0.94569726304724344</v>
      </c>
      <c r="AU226" s="89">
        <v>2.6867793002616835</v>
      </c>
      <c r="AV226" s="89">
        <v>0.35529878593226161</v>
      </c>
      <c r="AW226" s="89">
        <v>2.2094000613520381</v>
      </c>
      <c r="AX226" s="89">
        <v>0.44092653566106321</v>
      </c>
      <c r="AY226" s="89">
        <v>1.132169942994782</v>
      </c>
      <c r="AZ226" s="89">
        <v>0.16053282201246777</v>
      </c>
      <c r="BA226" s="89">
        <v>1.1114764272628777</v>
      </c>
      <c r="BB226" s="89">
        <v>0.15720522020439778</v>
      </c>
      <c r="BC226" s="89">
        <v>3.1222413141641634</v>
      </c>
      <c r="BD226" s="89">
        <v>0.43172916258509991</v>
      </c>
      <c r="BE226" s="89">
        <v>12.234187071179832</v>
      </c>
      <c r="BF226" s="89">
        <v>2.2184930963561311</v>
      </c>
      <c r="BG226" s="89">
        <v>1.0260465810243971</v>
      </c>
    </row>
    <row r="227" spans="1:59" x14ac:dyDescent="0.25">
      <c r="A227" s="88" t="s">
        <v>332</v>
      </c>
      <c r="B227" s="86">
        <v>210318</v>
      </c>
      <c r="C227" s="86" t="s">
        <v>333</v>
      </c>
      <c r="D227" s="87" t="s">
        <v>113</v>
      </c>
      <c r="E227" s="87" t="s">
        <v>114</v>
      </c>
      <c r="F227" s="87" t="s">
        <v>115</v>
      </c>
      <c r="G227" s="89">
        <v>64.174107625778632</v>
      </c>
      <c r="H227" s="89">
        <v>0.68105332871157642</v>
      </c>
      <c r="I227" s="89">
        <v>17.305251052788844</v>
      </c>
      <c r="J227" s="89">
        <v>4.3475829163698814</v>
      </c>
      <c r="K227" s="89">
        <v>7.5232295179205613E-2</v>
      </c>
      <c r="L227" s="89">
        <v>2.0843716490563451</v>
      </c>
      <c r="M227" s="89">
        <v>5.3283273861544576</v>
      </c>
      <c r="N227" s="89">
        <v>4.4976139731865423</v>
      </c>
      <c r="O227" s="89">
        <v>1.3039399159381213</v>
      </c>
      <c r="P227" s="89">
        <v>0.20251985683640736</v>
      </c>
      <c r="Q227" s="89">
        <v>100.00000000000001</v>
      </c>
      <c r="S227" s="90">
        <v>20.408453068718021</v>
      </c>
      <c r="T227" s="90">
        <v>11.820430329109076</v>
      </c>
      <c r="U227" s="91">
        <v>33367.798067070958</v>
      </c>
      <c r="V227" s="91">
        <v>12570.845415458818</v>
      </c>
      <c r="W227" s="91">
        <v>91579.388571358562</v>
      </c>
      <c r="X227" s="91">
        <v>300013.9531505151</v>
      </c>
      <c r="Y227" s="91">
        <v>883.79665523408175</v>
      </c>
      <c r="Z227" s="91">
        <v>10824.005242202345</v>
      </c>
      <c r="AA227" s="91">
        <v>38081.555828845907</v>
      </c>
      <c r="AB227" s="89">
        <v>8.0504195874883706</v>
      </c>
      <c r="AC227" s="91">
        <v>4086.3199722694585</v>
      </c>
      <c r="AD227" s="90">
        <v>90.159048570644487</v>
      </c>
      <c r="AE227" s="91">
        <v>582.67412616294746</v>
      </c>
      <c r="AF227" s="91">
        <v>33793.762008943086</v>
      </c>
      <c r="AG227" s="90">
        <v>3.6927201439986654</v>
      </c>
      <c r="AH227" s="90">
        <v>30.251021386231272</v>
      </c>
      <c r="AI227" s="90">
        <v>479.24556367959912</v>
      </c>
      <c r="AJ227" s="90">
        <v>11.180465832680884</v>
      </c>
      <c r="AK227" s="91">
        <v>113.64569831725126</v>
      </c>
      <c r="AL227" s="90">
        <v>6.5765107289035232</v>
      </c>
      <c r="AM227" s="89">
        <v>1.6141998535109179</v>
      </c>
      <c r="AN227" s="91">
        <v>297.77121111873998</v>
      </c>
      <c r="AO227" s="90">
        <v>11.555118094559981</v>
      </c>
      <c r="AP227" s="90">
        <v>24.18729883288535</v>
      </c>
      <c r="AQ227" s="89">
        <v>2.9209346059397543</v>
      </c>
      <c r="AR227" s="89">
        <v>12.618611817631832</v>
      </c>
      <c r="AS227" s="89">
        <v>2.3404327613445512</v>
      </c>
      <c r="AT227" s="89">
        <v>0.943059201199686</v>
      </c>
      <c r="AU227" s="89">
        <v>2.4896511726948916</v>
      </c>
      <c r="AV227" s="89">
        <v>0.36176300802775435</v>
      </c>
      <c r="AW227" s="89">
        <v>2.1459588936265996</v>
      </c>
      <c r="AX227" s="89">
        <v>0.42587265683198117</v>
      </c>
      <c r="AY227" s="89">
        <v>1.1784525594432309</v>
      </c>
      <c r="AZ227" s="89">
        <v>0.15554368420870701</v>
      </c>
      <c r="BA227" s="89">
        <v>1.0981084262130405</v>
      </c>
      <c r="BB227" s="89">
        <v>0.16216102157417073</v>
      </c>
      <c r="BC227" s="89">
        <v>3.0340546953041905</v>
      </c>
      <c r="BD227" s="89">
        <v>0.39889800414188914</v>
      </c>
      <c r="BE227" s="89">
        <v>12.256999537383372</v>
      </c>
      <c r="BF227" s="89">
        <v>2.1564235364453888</v>
      </c>
      <c r="BG227" s="89">
        <v>1.0632446681869765</v>
      </c>
    </row>
    <row r="228" spans="1:59" x14ac:dyDescent="0.25">
      <c r="A228" s="88" t="s">
        <v>332</v>
      </c>
      <c r="B228" s="86">
        <v>210318</v>
      </c>
      <c r="C228" s="86" t="s">
        <v>341</v>
      </c>
      <c r="D228" s="87" t="s">
        <v>113</v>
      </c>
      <c r="E228" s="87" t="s">
        <v>114</v>
      </c>
      <c r="F228" s="87" t="s">
        <v>115</v>
      </c>
      <c r="G228" s="89">
        <v>63.811822806897794</v>
      </c>
      <c r="H228" s="89">
        <v>0.67810078511173077</v>
      </c>
      <c r="I228" s="89">
        <v>17.595161614961022</v>
      </c>
      <c r="J228" s="89">
        <v>4.5547893601186917</v>
      </c>
      <c r="K228" s="89">
        <v>7.5571913448537073E-2</v>
      </c>
      <c r="L228" s="89">
        <v>2.0380507128541709</v>
      </c>
      <c r="M228" s="89">
        <v>5.2088774488034311</v>
      </c>
      <c r="N228" s="89">
        <v>4.5740530789561342</v>
      </c>
      <c r="O228" s="89">
        <v>1.2740054611206812</v>
      </c>
      <c r="P228" s="89">
        <v>0.1895668177278261</v>
      </c>
      <c r="Q228" s="89">
        <v>100.00000000000003</v>
      </c>
      <c r="S228" s="90">
        <v>19.895287859845855</v>
      </c>
      <c r="T228" s="90">
        <v>14.028728753693022</v>
      </c>
      <c r="U228" s="91">
        <v>33934.899792775563</v>
      </c>
      <c r="V228" s="91">
        <v>12291.483849223505</v>
      </c>
      <c r="W228" s="91">
        <v>93113.595266373726</v>
      </c>
      <c r="X228" s="91">
        <v>298320.27162224718</v>
      </c>
      <c r="Y228" s="91">
        <v>827.26959256423311</v>
      </c>
      <c r="Z228" s="91">
        <v>10575.519332762775</v>
      </c>
      <c r="AA228" s="91">
        <v>37227.847126598121</v>
      </c>
      <c r="AB228" s="89">
        <v>8.1869415906272636</v>
      </c>
      <c r="AC228" s="91">
        <v>4068.6047106703845</v>
      </c>
      <c r="AD228" s="90">
        <v>88.598740007016701</v>
      </c>
      <c r="AE228" s="91">
        <v>585.30446965891963</v>
      </c>
      <c r="AF228" s="91">
        <v>35404.377696202588</v>
      </c>
      <c r="AG228" s="90">
        <v>3.5824997514620662</v>
      </c>
      <c r="AH228" s="90">
        <v>30.680748209501196</v>
      </c>
      <c r="AI228" s="90">
        <v>477.78061645336538</v>
      </c>
      <c r="AJ228" s="90">
        <v>11.220449580886379</v>
      </c>
      <c r="AK228" s="91">
        <v>120.17966134477126</v>
      </c>
      <c r="AL228" s="90">
        <v>7.0331743243012088</v>
      </c>
      <c r="AM228" s="89">
        <v>1.5453286745563923</v>
      </c>
      <c r="AN228" s="91">
        <v>300.00968954882615</v>
      </c>
      <c r="AO228" s="90">
        <v>11.927864927226631</v>
      </c>
      <c r="AP228" s="90">
        <v>25.123441692129351</v>
      </c>
      <c r="AQ228" s="89">
        <v>3.1006573168942735</v>
      </c>
      <c r="AR228" s="89">
        <v>12.724811448133293</v>
      </c>
      <c r="AS228" s="89">
        <v>2.7640685925716486</v>
      </c>
      <c r="AT228" s="89">
        <v>0.96303179607455847</v>
      </c>
      <c r="AU228" s="89">
        <v>2.3378859611067639</v>
      </c>
      <c r="AV228" s="89">
        <v>0.36444453035194385</v>
      </c>
      <c r="AW228" s="89">
        <v>2.1669258677028549</v>
      </c>
      <c r="AX228" s="89">
        <v>0.42609881974901231</v>
      </c>
      <c r="AY228" s="89">
        <v>1.3270046604975969</v>
      </c>
      <c r="AZ228" s="89">
        <v>0.14908626713072262</v>
      </c>
      <c r="BA228" s="89">
        <v>1.2243905226973171</v>
      </c>
      <c r="BB228" s="89">
        <v>0.16744397887939835</v>
      </c>
      <c r="BC228" s="89">
        <v>3.1205028712912597</v>
      </c>
      <c r="BD228" s="89">
        <v>0.4266691647993523</v>
      </c>
      <c r="BE228" s="89">
        <v>12.959069492512917</v>
      </c>
      <c r="BF228" s="89">
        <v>2.2489232406642499</v>
      </c>
      <c r="BG228" s="89">
        <v>1.012760976454901</v>
      </c>
    </row>
    <row r="229" spans="1:59" x14ac:dyDescent="0.25">
      <c r="A229" s="88" t="s">
        <v>332</v>
      </c>
      <c r="B229" s="86">
        <v>210318</v>
      </c>
      <c r="C229" s="86" t="s">
        <v>342</v>
      </c>
      <c r="D229" s="87" t="s">
        <v>113</v>
      </c>
      <c r="E229" s="87" t="s">
        <v>114</v>
      </c>
      <c r="F229" s="87" t="s">
        <v>115</v>
      </c>
      <c r="G229" s="89">
        <v>64.172815780969401</v>
      </c>
      <c r="H229" s="89">
        <v>0.67860764076645119</v>
      </c>
      <c r="I229" s="89">
        <v>17.290562521127363</v>
      </c>
      <c r="J229" s="89">
        <v>4.5192258176163858</v>
      </c>
      <c r="K229" s="89">
        <v>7.6440782805459559E-2</v>
      </c>
      <c r="L229" s="89">
        <v>2.063534193649438</v>
      </c>
      <c r="M229" s="89">
        <v>5.1495425634869942</v>
      </c>
      <c r="N229" s="89">
        <v>4.5619218773654717</v>
      </c>
      <c r="O229" s="89">
        <v>1.2962964719336658</v>
      </c>
      <c r="P229" s="89">
        <v>0.19105235027939102</v>
      </c>
      <c r="Q229" s="89">
        <v>100.00000000000003</v>
      </c>
      <c r="S229" s="90">
        <v>19.689029022679435</v>
      </c>
      <c r="T229" s="90">
        <v>12.715448096838212</v>
      </c>
      <c r="U229" s="91">
        <v>33844.898408174435</v>
      </c>
      <c r="V229" s="91">
        <v>12445.174721899761</v>
      </c>
      <c r="W229" s="91">
        <v>91501.656861806012</v>
      </c>
      <c r="X229" s="91">
        <v>300007.91377603193</v>
      </c>
      <c r="Y229" s="91">
        <v>833.75245661926238</v>
      </c>
      <c r="Z229" s="91">
        <v>10760.55701352136</v>
      </c>
      <c r="AA229" s="91">
        <v>36803.780701241551</v>
      </c>
      <c r="AB229" s="89">
        <v>8.2728176030883791</v>
      </c>
      <c r="AC229" s="91">
        <v>4071.6458445987073</v>
      </c>
      <c r="AD229" s="90">
        <v>88.759245278345986</v>
      </c>
      <c r="AE229" s="91">
        <v>592.03386282828433</v>
      </c>
      <c r="AF229" s="91">
        <v>35127.942280332165</v>
      </c>
      <c r="AG229" s="90">
        <v>3.5310965036110424</v>
      </c>
      <c r="AH229" s="90">
        <v>30.068427798185144</v>
      </c>
      <c r="AI229" s="90">
        <v>484.02523774184607</v>
      </c>
      <c r="AJ229" s="90">
        <v>11.15629501820867</v>
      </c>
      <c r="AK229" s="91">
        <v>117.07146155070279</v>
      </c>
      <c r="AL229" s="90">
        <v>6.8921095367453189</v>
      </c>
      <c r="AM229" s="89">
        <v>1.5437642157121678</v>
      </c>
      <c r="AN229" s="91">
        <v>299.63267485081752</v>
      </c>
      <c r="AO229" s="90">
        <v>12.061548412351332</v>
      </c>
      <c r="AP229" s="90">
        <v>24.704530597347475</v>
      </c>
      <c r="AQ229" s="89">
        <v>3.048740890860461</v>
      </c>
      <c r="AR229" s="89">
        <v>12.427489767930167</v>
      </c>
      <c r="AS229" s="89">
        <v>2.7005783332108582</v>
      </c>
      <c r="AT229" s="89">
        <v>0.9425082591131988</v>
      </c>
      <c r="AU229" s="89">
        <v>2.5309490636163385</v>
      </c>
      <c r="AV229" s="89">
        <v>0.33732365506474299</v>
      </c>
      <c r="AW229" s="89">
        <v>2.0613169070103057</v>
      </c>
      <c r="AX229" s="89">
        <v>0.41183768512261448</v>
      </c>
      <c r="AY229" s="89">
        <v>1.1641292031108306</v>
      </c>
      <c r="AZ229" s="89">
        <v>0.16896163138849782</v>
      </c>
      <c r="BA229" s="89">
        <v>1.1090252141594283</v>
      </c>
      <c r="BB229" s="89">
        <v>0.17448868569589121</v>
      </c>
      <c r="BC229" s="89">
        <v>3.0225634555433438</v>
      </c>
      <c r="BD229" s="89">
        <v>0.3956294903283385</v>
      </c>
      <c r="BE229" s="89">
        <v>12.453388475983067</v>
      </c>
      <c r="BF229" s="89">
        <v>2.2230653331496639</v>
      </c>
      <c r="BG229" s="89">
        <v>1.030982069382282</v>
      </c>
    </row>
    <row r="230" spans="1:59" x14ac:dyDescent="0.25">
      <c r="A230" s="88" t="s">
        <v>332</v>
      </c>
      <c r="B230" s="86">
        <v>210318</v>
      </c>
      <c r="C230" s="86" t="s">
        <v>337</v>
      </c>
      <c r="D230" s="87" t="s">
        <v>113</v>
      </c>
      <c r="E230" s="87" t="s">
        <v>114</v>
      </c>
      <c r="F230" s="87" t="s">
        <v>115</v>
      </c>
      <c r="G230" s="89">
        <v>63.952383542372637</v>
      </c>
      <c r="H230" s="89">
        <v>0.70021198032369314</v>
      </c>
      <c r="I230" s="89">
        <v>17.424231364343882</v>
      </c>
      <c r="J230" s="89">
        <v>4.5053279933072385</v>
      </c>
      <c r="K230" s="89">
        <v>7.7611634442232139E-2</v>
      </c>
      <c r="L230" s="89">
        <v>2.1683219192080196</v>
      </c>
      <c r="M230" s="89">
        <v>5.1951744195107867</v>
      </c>
      <c r="N230" s="89">
        <v>4.5155972391395141</v>
      </c>
      <c r="O230" s="89">
        <v>1.2741772531543969</v>
      </c>
      <c r="P230" s="89">
        <v>0.18696265419763347</v>
      </c>
      <c r="Q230" s="89">
        <v>100.00000000000003</v>
      </c>
      <c r="S230" s="90">
        <v>20.36703308681491</v>
      </c>
      <c r="T230" s="90">
        <v>12.712156444315363</v>
      </c>
      <c r="U230" s="91">
        <v>33501.215917176058</v>
      </c>
      <c r="V230" s="91">
        <v>13077.149494743566</v>
      </c>
      <c r="W230" s="91">
        <v>92209.032380107819</v>
      </c>
      <c r="X230" s="91">
        <v>298977.39306059206</v>
      </c>
      <c r="Y230" s="91">
        <v>815.90502291847247</v>
      </c>
      <c r="Z230" s="91">
        <v>10576.945378434648</v>
      </c>
      <c r="AA230" s="91">
        <v>37129.91157624359</v>
      </c>
      <c r="AB230" s="89">
        <v>8.3500034480946361</v>
      </c>
      <c r="AC230" s="91">
        <v>4201.2718819421589</v>
      </c>
      <c r="AD230" s="90">
        <v>91.308281710668965</v>
      </c>
      <c r="AE230" s="91">
        <v>601.1021087550879</v>
      </c>
      <c r="AF230" s="91">
        <v>35019.914491977164</v>
      </c>
      <c r="AG230" s="90">
        <v>3.1821861313117865</v>
      </c>
      <c r="AH230" s="90">
        <v>30.441985185136296</v>
      </c>
      <c r="AI230" s="90">
        <v>493.30327566396596</v>
      </c>
      <c r="AJ230" s="90">
        <v>11.276684598756082</v>
      </c>
      <c r="AK230" s="91">
        <v>119.04716682109465</v>
      </c>
      <c r="AL230" s="90">
        <v>7.0543320462820054</v>
      </c>
      <c r="AM230" s="89">
        <v>1.517416179201436</v>
      </c>
      <c r="AN230" s="91">
        <v>310.79030498478954</v>
      </c>
      <c r="AO230" s="90">
        <v>12.174843251685724</v>
      </c>
      <c r="AP230" s="90">
        <v>27.045190557957117</v>
      </c>
      <c r="AQ230" s="89">
        <v>3.1592877996169313</v>
      </c>
      <c r="AR230" s="89">
        <v>13.396415462969715</v>
      </c>
      <c r="AS230" s="89">
        <v>2.8669174767031227</v>
      </c>
      <c r="AT230" s="89">
        <v>1.063603718201606</v>
      </c>
      <c r="AU230" s="89">
        <v>2.6698203867954535</v>
      </c>
      <c r="AV230" s="89">
        <v>0.37128713149627052</v>
      </c>
      <c r="AW230" s="89">
        <v>2.2349091292702807</v>
      </c>
      <c r="AX230" s="89">
        <v>0.42811607549063563</v>
      </c>
      <c r="AY230" s="89">
        <v>1.1621448627285953</v>
      </c>
      <c r="AZ230" s="89">
        <v>0.17819105378737646</v>
      </c>
      <c r="BA230" s="89">
        <v>1.0683687106590394</v>
      </c>
      <c r="BB230" s="89">
        <v>0.16532804899435938</v>
      </c>
      <c r="BC230" s="89">
        <v>2.9652061866469119</v>
      </c>
      <c r="BD230" s="89">
        <v>0.41927242577325891</v>
      </c>
      <c r="BE230" s="89">
        <v>12.856180199484758</v>
      </c>
      <c r="BF230" s="89">
        <v>2.2241814839761997</v>
      </c>
      <c r="BG230" s="89">
        <v>0.98447625312627141</v>
      </c>
    </row>
    <row r="231" spans="1:59" x14ac:dyDescent="0.25">
      <c r="A231" s="88" t="s">
        <v>332</v>
      </c>
      <c r="B231" s="86">
        <v>210318</v>
      </c>
      <c r="C231" s="86" t="s">
        <v>338</v>
      </c>
      <c r="D231" s="87" t="s">
        <v>113</v>
      </c>
      <c r="E231" s="87" t="s">
        <v>114</v>
      </c>
      <c r="F231" s="87" t="s">
        <v>115</v>
      </c>
      <c r="G231" s="89">
        <v>64.612119462313103</v>
      </c>
      <c r="H231" s="89">
        <v>0.66876759050528067</v>
      </c>
      <c r="I231" s="89">
        <v>17.305763952400731</v>
      </c>
      <c r="J231" s="89">
        <v>4.3858958052465606</v>
      </c>
      <c r="K231" s="89">
        <v>7.424491341217411E-2</v>
      </c>
      <c r="L231" s="89">
        <v>2.0446166448041732</v>
      </c>
      <c r="M231" s="89">
        <v>5.0188167733304718</v>
      </c>
      <c r="N231" s="89">
        <v>4.4710128308946144</v>
      </c>
      <c r="O231" s="89">
        <v>1.2349263118746998</v>
      </c>
      <c r="P231" s="89">
        <v>0.18383571521818159</v>
      </c>
      <c r="Q231" s="89">
        <v>100</v>
      </c>
      <c r="S231" s="90">
        <v>20.03626719824306</v>
      </c>
      <c r="T231" s="90">
        <v>12.7943098493937</v>
      </c>
      <c r="U231" s="91">
        <v>33170.444192407143</v>
      </c>
      <c r="V231" s="91">
        <v>12331.082984813967</v>
      </c>
      <c r="W231" s="91">
        <v>91582.102836104677</v>
      </c>
      <c r="X231" s="91">
        <v>302061.65848631377</v>
      </c>
      <c r="Y231" s="91">
        <v>802.2590612121445</v>
      </c>
      <c r="Z231" s="91">
        <v>10251.123314871884</v>
      </c>
      <c r="AA231" s="91">
        <v>35869.483478992879</v>
      </c>
      <c r="AB231" s="89">
        <v>8.1920679719919569</v>
      </c>
      <c r="AC231" s="91">
        <v>4012.6055430316837</v>
      </c>
      <c r="AD231" s="90">
        <v>87.158287875989956</v>
      </c>
      <c r="AE231" s="91">
        <v>575.02685437728849</v>
      </c>
      <c r="AF231" s="91">
        <v>34091.568094181515</v>
      </c>
      <c r="AG231" s="90">
        <v>3.2065304184328234</v>
      </c>
      <c r="AH231" s="90">
        <v>29.084978322371487</v>
      </c>
      <c r="AI231" s="90">
        <v>475.88784933797137</v>
      </c>
      <c r="AJ231" s="90">
        <v>11.241036604628629</v>
      </c>
      <c r="AK231" s="91">
        <v>115.66860055815829</v>
      </c>
      <c r="AL231" s="90">
        <v>6.5569667110573411</v>
      </c>
      <c r="AM231" s="89">
        <v>1.5272100937204034</v>
      </c>
      <c r="AN231" s="91">
        <v>298.05438474029859</v>
      </c>
      <c r="AO231" s="90">
        <v>11.795073944453106</v>
      </c>
      <c r="AP231" s="90">
        <v>25.714203057996581</v>
      </c>
      <c r="AQ231" s="89">
        <v>3.1494342407949452</v>
      </c>
      <c r="AR231" s="89">
        <v>12.609346639065443</v>
      </c>
      <c r="AS231" s="89">
        <v>2.5087959689455168</v>
      </c>
      <c r="AT231" s="89">
        <v>0.97894617011598706</v>
      </c>
      <c r="AU231" s="89">
        <v>2.6785493270618672</v>
      </c>
      <c r="AV231" s="89">
        <v>0.3734383838069914</v>
      </c>
      <c r="AW231" s="89">
        <v>2.1541549198329295</v>
      </c>
      <c r="AX231" s="89">
        <v>0.41261312542090789</v>
      </c>
      <c r="AY231" s="89">
        <v>1.2084450524665786</v>
      </c>
      <c r="AZ231" s="89">
        <v>0.15969525933762402</v>
      </c>
      <c r="BA231" s="89">
        <v>1.0556505801485263</v>
      </c>
      <c r="BB231" s="89">
        <v>0.16520178713613387</v>
      </c>
      <c r="BC231" s="89">
        <v>2.8071592202419842</v>
      </c>
      <c r="BD231" s="89">
        <v>0.45033662283201259</v>
      </c>
      <c r="BE231" s="89">
        <v>12.538713001018449</v>
      </c>
      <c r="BF231" s="89">
        <v>2.2514856500198568</v>
      </c>
      <c r="BG231" s="89">
        <v>1.0274245181091215</v>
      </c>
    </row>
    <row r="232" spans="1:59" x14ac:dyDescent="0.25">
      <c r="A232" s="88" t="s">
        <v>332</v>
      </c>
      <c r="B232" s="86">
        <v>210318</v>
      </c>
      <c r="C232" s="86" t="s">
        <v>343</v>
      </c>
      <c r="D232" s="87" t="s">
        <v>113</v>
      </c>
      <c r="E232" s="87" t="s">
        <v>114</v>
      </c>
      <c r="F232" s="87" t="s">
        <v>115</v>
      </c>
      <c r="G232" s="89">
        <v>64.175251516518586</v>
      </c>
      <c r="H232" s="89">
        <v>0.68075985165776165</v>
      </c>
      <c r="I232" s="89">
        <v>17.299093876666092</v>
      </c>
      <c r="J232" s="89">
        <v>4.468345812568117</v>
      </c>
      <c r="K232" s="89">
        <v>7.5077607157729667E-2</v>
      </c>
      <c r="L232" s="89">
        <v>2.1290453798640359</v>
      </c>
      <c r="M232" s="89">
        <v>5.1416762843312407</v>
      </c>
      <c r="N232" s="89">
        <v>4.5722719575319877</v>
      </c>
      <c r="O232" s="89">
        <v>1.2729850405278633</v>
      </c>
      <c r="P232" s="89">
        <v>0.18549267317661319</v>
      </c>
      <c r="Q232" s="89">
        <v>100.00000000000001</v>
      </c>
      <c r="S232" s="90">
        <v>20.52376738412023</v>
      </c>
      <c r="T232" s="90">
        <v>12.893572656266135</v>
      </c>
      <c r="U232" s="91">
        <v>33921.685652929817</v>
      </c>
      <c r="V232" s="91">
        <v>12840.272685960001</v>
      </c>
      <c r="W232" s="91">
        <v>91546.804795316959</v>
      </c>
      <c r="X232" s="91">
        <v>300019.30083972437</v>
      </c>
      <c r="Y232" s="91">
        <v>809.49002574273993</v>
      </c>
      <c r="Z232" s="91">
        <v>10567.048821421793</v>
      </c>
      <c r="AA232" s="91">
        <v>36747.560404115378</v>
      </c>
      <c r="AB232" s="89">
        <v>8.5058108399385866</v>
      </c>
      <c r="AC232" s="91">
        <v>4084.5591099465701</v>
      </c>
      <c r="AD232" s="90">
        <v>92.567227184092658</v>
      </c>
      <c r="AE232" s="91">
        <v>581.47606743661629</v>
      </c>
      <c r="AF232" s="91">
        <v>34732.452001091973</v>
      </c>
      <c r="AG232" s="90">
        <v>3.415140975677855</v>
      </c>
      <c r="AH232" s="90">
        <v>31.036184544245046</v>
      </c>
      <c r="AI232" s="90">
        <v>481.20933226132667</v>
      </c>
      <c r="AJ232" s="90">
        <v>11.358821997258094</v>
      </c>
      <c r="AK232" s="91">
        <v>119.77549128415647</v>
      </c>
      <c r="AL232" s="90">
        <v>6.9030426375904641</v>
      </c>
      <c r="AM232" s="89">
        <v>1.5176040163534745</v>
      </c>
      <c r="AN232" s="91">
        <v>302.37124971483212</v>
      </c>
      <c r="AO232" s="90">
        <v>11.847323148155478</v>
      </c>
      <c r="AP232" s="90">
        <v>25.334942112459881</v>
      </c>
      <c r="AQ232" s="89">
        <v>3.0646088462451582</v>
      </c>
      <c r="AR232" s="89">
        <v>12.936948331355204</v>
      </c>
      <c r="AS232" s="89">
        <v>2.6917231692951655</v>
      </c>
      <c r="AT232" s="89">
        <v>0.93686936777793206</v>
      </c>
      <c r="AU232" s="89">
        <v>2.7124958173296214</v>
      </c>
      <c r="AV232" s="89">
        <v>0.37158495260556934</v>
      </c>
      <c r="AW232" s="89">
        <v>2.1781156152093986</v>
      </c>
      <c r="AX232" s="89">
        <v>0.41916741923020767</v>
      </c>
      <c r="AY232" s="89">
        <v>1.2537358317543024</v>
      </c>
      <c r="AZ232" s="89">
        <v>0.17843428401560621</v>
      </c>
      <c r="BA232" s="89">
        <v>1.1103580110029956</v>
      </c>
      <c r="BB232" s="89">
        <v>0.15261983793785197</v>
      </c>
      <c r="BC232" s="89">
        <v>3.1063399005224492</v>
      </c>
      <c r="BD232" s="89">
        <v>0.41828383269927211</v>
      </c>
      <c r="BE232" s="89">
        <v>12.357564388828246</v>
      </c>
      <c r="BF232" s="89">
        <v>2.2223416228885298</v>
      </c>
      <c r="BG232" s="89">
        <v>1.0366132728240673</v>
      </c>
    </row>
    <row r="233" spans="1:59" x14ac:dyDescent="0.25">
      <c r="A233" s="88" t="s">
        <v>332</v>
      </c>
      <c r="B233" s="86">
        <v>210318</v>
      </c>
      <c r="C233" s="86" t="s">
        <v>344</v>
      </c>
      <c r="D233" s="87" t="s">
        <v>113</v>
      </c>
      <c r="E233" s="87" t="s">
        <v>114</v>
      </c>
      <c r="F233" s="87" t="s">
        <v>115</v>
      </c>
      <c r="G233" s="89">
        <v>63.806386059377353</v>
      </c>
      <c r="H233" s="89">
        <v>0.69419995014735913</v>
      </c>
      <c r="I233" s="89">
        <v>17.553855990542303</v>
      </c>
      <c r="J233" s="89">
        <v>4.5545382020180583</v>
      </c>
      <c r="K233" s="89">
        <v>7.7021498247317466E-2</v>
      </c>
      <c r="L233" s="89">
        <v>2.1165393958017016</v>
      </c>
      <c r="M233" s="89">
        <v>5.1916880659364617</v>
      </c>
      <c r="N233" s="89">
        <v>4.5553259344770387</v>
      </c>
      <c r="O233" s="89">
        <v>1.2651469108078637</v>
      </c>
      <c r="P233" s="89">
        <v>0.18529799264454233</v>
      </c>
      <c r="Q233" s="89">
        <v>99.999999999999972</v>
      </c>
      <c r="S233" s="90">
        <v>19.858032777797312</v>
      </c>
      <c r="T233" s="90">
        <v>13.542632116615485</v>
      </c>
      <c r="U233" s="91">
        <v>33795.963107885153</v>
      </c>
      <c r="V233" s="91">
        <v>12764.849096080061</v>
      </c>
      <c r="W233" s="91">
        <v>92895.005901949859</v>
      </c>
      <c r="X233" s="91">
        <v>298294.85482758912</v>
      </c>
      <c r="Y233" s="91">
        <v>808.64043990078278</v>
      </c>
      <c r="Z233" s="91">
        <v>10501.984506616076</v>
      </c>
      <c r="AA233" s="91">
        <v>37104.994607247892</v>
      </c>
      <c r="AB233" s="89">
        <v>8.6180091345240228</v>
      </c>
      <c r="AC233" s="91">
        <v>4165.1997008841545</v>
      </c>
      <c r="AD233" s="90">
        <v>94.2204543486761</v>
      </c>
      <c r="AE233" s="91">
        <v>596.53150392547377</v>
      </c>
      <c r="AF233" s="91">
        <v>35402.425444286368</v>
      </c>
      <c r="AG233" s="90">
        <v>3.2364960316651175</v>
      </c>
      <c r="AH233" s="90">
        <v>31.153204216953462</v>
      </c>
      <c r="AI233" s="90">
        <v>477.07473196419176</v>
      </c>
      <c r="AJ233" s="90">
        <v>11.16421452883162</v>
      </c>
      <c r="AK233" s="91">
        <v>119.22948589643462</v>
      </c>
      <c r="AL233" s="90">
        <v>7.1318620338165646</v>
      </c>
      <c r="AM233" s="89">
        <v>1.4816566204767947</v>
      </c>
      <c r="AN233" s="91">
        <v>303.84703919973225</v>
      </c>
      <c r="AO233" s="90">
        <v>11.90424871888983</v>
      </c>
      <c r="AP233" s="90">
        <v>25.796213373850428</v>
      </c>
      <c r="AQ233" s="89">
        <v>3.0446646880046893</v>
      </c>
      <c r="AR233" s="89">
        <v>12.750442006411369</v>
      </c>
      <c r="AS233" s="89">
        <v>2.7225354436658176</v>
      </c>
      <c r="AT233" s="89">
        <v>0.94699057944403597</v>
      </c>
      <c r="AU233" s="89">
        <v>2.6331292387386083</v>
      </c>
      <c r="AV233" s="89">
        <v>0.35924850134072522</v>
      </c>
      <c r="AW233" s="89">
        <v>2.1974460924674295</v>
      </c>
      <c r="AX233" s="89">
        <v>0.39736032363603407</v>
      </c>
      <c r="AY233" s="89">
        <v>1.0904237798745471</v>
      </c>
      <c r="AZ233" s="89">
        <v>0.15919782001049879</v>
      </c>
      <c r="BA233" s="89">
        <v>1.1449284587191697</v>
      </c>
      <c r="BB233" s="89">
        <v>0.16452416006051165</v>
      </c>
      <c r="BC233" s="89">
        <v>2.9771996644123258</v>
      </c>
      <c r="BD233" s="89">
        <v>0.41659038314582314</v>
      </c>
      <c r="BE233" s="89">
        <v>12.354581351356652</v>
      </c>
      <c r="BF233" s="89">
        <v>2.2435278890113435</v>
      </c>
      <c r="BG233" s="89">
        <v>1.052575193497914</v>
      </c>
    </row>
    <row r="234" spans="1:59" x14ac:dyDescent="0.25">
      <c r="A234" s="88" t="s">
        <v>332</v>
      </c>
      <c r="B234" s="86">
        <v>210318</v>
      </c>
      <c r="C234" s="86" t="s">
        <v>345</v>
      </c>
      <c r="D234" s="87" t="s">
        <v>113</v>
      </c>
      <c r="E234" s="87" t="s">
        <v>114</v>
      </c>
      <c r="F234" s="87" t="s">
        <v>115</v>
      </c>
      <c r="G234" s="89">
        <v>63.923294335996587</v>
      </c>
      <c r="H234" s="89">
        <v>0.67791548630977849</v>
      </c>
      <c r="I234" s="89">
        <v>17.529695048844687</v>
      </c>
      <c r="J234" s="89">
        <v>4.4917995264132617</v>
      </c>
      <c r="K234" s="89">
        <v>7.7358304748366746E-2</v>
      </c>
      <c r="L234" s="89">
        <v>2.1181544288873426</v>
      </c>
      <c r="M234" s="89">
        <v>5.1635425169033073</v>
      </c>
      <c r="N234" s="89">
        <v>4.5735188184189957</v>
      </c>
      <c r="O234" s="89">
        <v>1.2568163827002308</v>
      </c>
      <c r="P234" s="89">
        <v>0.18790515077742645</v>
      </c>
      <c r="Q234" s="89">
        <v>99.999999999999972</v>
      </c>
      <c r="S234" s="90">
        <v>21.706159441343107</v>
      </c>
      <c r="T234" s="90">
        <v>12.966635644759386</v>
      </c>
      <c r="U234" s="91">
        <v>33930.936113850526</v>
      </c>
      <c r="V234" s="91">
        <v>12774.589360619562</v>
      </c>
      <c r="W234" s="91">
        <v>92767.14619848608</v>
      </c>
      <c r="X234" s="91">
        <v>298841.40102078405</v>
      </c>
      <c r="Y234" s="91">
        <v>820.01807799268909</v>
      </c>
      <c r="Z234" s="91">
        <v>10432.832792794616</v>
      </c>
      <c r="AA234" s="91">
        <v>36903.838368307937</v>
      </c>
      <c r="AB234" s="89">
        <v>8.3246961370591173</v>
      </c>
      <c r="AC234" s="91">
        <v>4067.4929178586708</v>
      </c>
      <c r="AD234" s="90">
        <v>89.935122264848516</v>
      </c>
      <c r="AE234" s="91">
        <v>599.14007027610046</v>
      </c>
      <c r="AF234" s="91">
        <v>34914.75771881028</v>
      </c>
      <c r="AG234" s="90">
        <v>3.3334793728344363</v>
      </c>
      <c r="AH234" s="90">
        <v>30.760050151146427</v>
      </c>
      <c r="AI234" s="90">
        <v>476.98831937215317</v>
      </c>
      <c r="AJ234" s="90">
        <v>11.314835586688023</v>
      </c>
      <c r="AK234" s="91">
        <v>115.21745570280254</v>
      </c>
      <c r="AL234" s="90">
        <v>6.6900709834467227</v>
      </c>
      <c r="AM234" s="89">
        <v>1.5725641192401185</v>
      </c>
      <c r="AN234" s="91">
        <v>303.26096662318673</v>
      </c>
      <c r="AO234" s="90">
        <v>11.808869590379306</v>
      </c>
      <c r="AP234" s="90">
        <v>25.33421339807721</v>
      </c>
      <c r="AQ234" s="89">
        <v>3.0985041291566584</v>
      </c>
      <c r="AR234" s="89">
        <v>12.726247804598906</v>
      </c>
      <c r="AS234" s="89">
        <v>2.5328075900734679</v>
      </c>
      <c r="AT234" s="89">
        <v>0.96480791894190476</v>
      </c>
      <c r="AU234" s="89">
        <v>2.6082405772393753</v>
      </c>
      <c r="AV234" s="89">
        <v>0.36135067980357527</v>
      </c>
      <c r="AW234" s="89">
        <v>1.9519420411775867</v>
      </c>
      <c r="AX234" s="89">
        <v>0.37322488712539881</v>
      </c>
      <c r="AY234" s="89">
        <v>1.0701979313042844</v>
      </c>
      <c r="AZ234" s="89">
        <v>0.16733467941393271</v>
      </c>
      <c r="BA234" s="89">
        <v>1.0238794544990197</v>
      </c>
      <c r="BB234" s="89">
        <v>0.16110904097327908</v>
      </c>
      <c r="BC234" s="89">
        <v>2.8375042296076982</v>
      </c>
      <c r="BD234" s="89">
        <v>0.39822659116082387</v>
      </c>
      <c r="BE234" s="89">
        <v>12.623341226160131</v>
      </c>
      <c r="BF234" s="89">
        <v>2.1862369960038381</v>
      </c>
      <c r="BG234" s="89">
        <v>1.1149453940321532</v>
      </c>
    </row>
    <row r="235" spans="1:59" x14ac:dyDescent="0.25">
      <c r="A235" s="88" t="s">
        <v>332</v>
      </c>
      <c r="B235" s="86">
        <v>210318</v>
      </c>
      <c r="C235" s="86" t="s">
        <v>346</v>
      </c>
      <c r="D235" s="87" t="s">
        <v>113</v>
      </c>
      <c r="E235" s="87" t="s">
        <v>114</v>
      </c>
      <c r="F235" s="87" t="s">
        <v>115</v>
      </c>
      <c r="G235" s="89">
        <v>64.756042683038601</v>
      </c>
      <c r="H235" s="89">
        <v>0.667548445815078</v>
      </c>
      <c r="I235" s="89">
        <v>16.966872676658042</v>
      </c>
      <c r="J235" s="89">
        <v>4.4571095278155557</v>
      </c>
      <c r="K235" s="89">
        <v>7.5751594205796358E-2</v>
      </c>
      <c r="L235" s="89">
        <v>2.0741497130633126</v>
      </c>
      <c r="M235" s="89">
        <v>4.9232445863916929</v>
      </c>
      <c r="N235" s="89">
        <v>4.607022086161991</v>
      </c>
      <c r="O235" s="89">
        <v>1.2828954330740896</v>
      </c>
      <c r="P235" s="89">
        <v>0.18936325377585242</v>
      </c>
      <c r="Q235" s="89">
        <v>100</v>
      </c>
      <c r="S235" s="90">
        <v>21.08342101777238</v>
      </c>
      <c r="T235" s="90">
        <v>13.902933269931234</v>
      </c>
      <c r="U235" s="91">
        <v>34179.496857235812</v>
      </c>
      <c r="V235" s="91">
        <v>12509.196919484839</v>
      </c>
      <c r="W235" s="91">
        <v>89788.690204874365</v>
      </c>
      <c r="X235" s="91">
        <v>302734.49954320543</v>
      </c>
      <c r="Y235" s="91">
        <v>826.38123947781992</v>
      </c>
      <c r="Z235" s="91">
        <v>10649.314989948018</v>
      </c>
      <c r="AA235" s="91">
        <v>35186.42905894143</v>
      </c>
      <c r="AB235" s="89">
        <v>8.1050168001667053</v>
      </c>
      <c r="AC235" s="91">
        <v>4005.2906748904679</v>
      </c>
      <c r="AD235" s="90">
        <v>88.71654006028308</v>
      </c>
      <c r="AE235" s="91">
        <v>586.69609712389274</v>
      </c>
      <c r="AF235" s="91">
        <v>34645.112359710314</v>
      </c>
      <c r="AG235" s="90">
        <v>3.2392506921140782</v>
      </c>
      <c r="AH235" s="90">
        <v>29.900532755996533</v>
      </c>
      <c r="AI235" s="90">
        <v>475.73577022977133</v>
      </c>
      <c r="AJ235" s="90">
        <v>11.182318023557785</v>
      </c>
      <c r="AK235" s="91">
        <v>115.98935090533219</v>
      </c>
      <c r="AL235" s="90">
        <v>6.8721480731178701</v>
      </c>
      <c r="AM235" s="89">
        <v>1.4442007198240734</v>
      </c>
      <c r="AN235" s="91">
        <v>295.93777237580917</v>
      </c>
      <c r="AO235" s="90">
        <v>11.858057452328628</v>
      </c>
      <c r="AP235" s="90">
        <v>25.184834581407866</v>
      </c>
      <c r="AQ235" s="89">
        <v>2.9048852704384771</v>
      </c>
      <c r="AR235" s="89">
        <v>12.812615115771628</v>
      </c>
      <c r="AS235" s="89">
        <v>2.7088627920956352</v>
      </c>
      <c r="AT235" s="89">
        <v>0.86952565010410743</v>
      </c>
      <c r="AU235" s="89">
        <v>2.3903825566663977</v>
      </c>
      <c r="AV235" s="89">
        <v>0.33912870780511917</v>
      </c>
      <c r="AW235" s="89">
        <v>2.1546764381702364</v>
      </c>
      <c r="AX235" s="89">
        <v>0.39570739846695169</v>
      </c>
      <c r="AY235" s="89">
        <v>1.1528656806545847</v>
      </c>
      <c r="AZ235" s="89">
        <v>0.16005449376800293</v>
      </c>
      <c r="BA235" s="89">
        <v>1.0285713551014619</v>
      </c>
      <c r="BB235" s="89">
        <v>0.15863605643632503</v>
      </c>
      <c r="BC235" s="89">
        <v>2.8045749848359569</v>
      </c>
      <c r="BD235" s="89">
        <v>0.44456901220723449</v>
      </c>
      <c r="BE235" s="89">
        <v>12.679253848656979</v>
      </c>
      <c r="BF235" s="89">
        <v>2.1791922487858453</v>
      </c>
      <c r="BG235" s="89">
        <v>1.0680889462805236</v>
      </c>
    </row>
    <row r="236" spans="1:59" x14ac:dyDescent="0.25">
      <c r="A236" s="88" t="s">
        <v>332</v>
      </c>
      <c r="B236" s="86">
        <v>210705</v>
      </c>
      <c r="C236" s="86" t="s">
        <v>331</v>
      </c>
      <c r="D236" s="87" t="s">
        <v>113</v>
      </c>
      <c r="E236" s="87" t="s">
        <v>114</v>
      </c>
      <c r="F236" s="87" t="s">
        <v>115</v>
      </c>
      <c r="G236" s="89">
        <v>63.386185664529947</v>
      </c>
      <c r="H236" s="89">
        <v>0.71075561654714303</v>
      </c>
      <c r="I236" s="89">
        <v>17.786226341758901</v>
      </c>
      <c r="J236" s="89">
        <v>4.5843257612660828</v>
      </c>
      <c r="K236" s="89">
        <v>7.5964697054755739E-2</v>
      </c>
      <c r="L236" s="89">
        <v>2.1643904986543729</v>
      </c>
      <c r="M236" s="89">
        <v>5.370588836420553</v>
      </c>
      <c r="N236" s="89">
        <v>4.4825201693903489</v>
      </c>
      <c r="O236" s="89">
        <v>1.2510231181268181</v>
      </c>
      <c r="P236" s="89">
        <v>0.1880192962510788</v>
      </c>
      <c r="Q236" s="89">
        <v>100.00000000000003</v>
      </c>
      <c r="S236" s="90">
        <v>21.555749175090604</v>
      </c>
      <c r="T236" s="90">
        <v>12.42303574662639</v>
      </c>
      <c r="U236" s="91">
        <v>33255.817136706995</v>
      </c>
      <c r="V236" s="91">
        <v>13053.439097384522</v>
      </c>
      <c r="W236" s="91">
        <v>94124.709800588113</v>
      </c>
      <c r="X236" s="91">
        <v>296330.41798167751</v>
      </c>
      <c r="Y236" s="91">
        <v>820.51620883970793</v>
      </c>
      <c r="Z236" s="91">
        <v>10384.742903570717</v>
      </c>
      <c r="AA236" s="91">
        <v>38383.598413897693</v>
      </c>
      <c r="AB236" s="89">
        <v>10.09862578571698</v>
      </c>
      <c r="AC236" s="91">
        <v>4264.5336992828579</v>
      </c>
      <c r="AD236" s="90">
        <v>94.671652623655461</v>
      </c>
      <c r="AE236" s="91">
        <v>588.34657868908323</v>
      </c>
      <c r="AF236" s="91">
        <v>35633.96414232126</v>
      </c>
      <c r="AG236" s="90">
        <v>2.7628215935991829</v>
      </c>
      <c r="AH236" s="90">
        <v>29.645266057775764</v>
      </c>
      <c r="AI236" s="90">
        <v>495.93032023992822</v>
      </c>
      <c r="AJ236" s="90">
        <v>11.512212051920873</v>
      </c>
      <c r="AK236" s="91">
        <v>120.38964473594199</v>
      </c>
      <c r="AL236" s="90">
        <v>6.8763872367599426</v>
      </c>
      <c r="AM236" s="89">
        <v>1.5381399432287672</v>
      </c>
      <c r="AN236" s="91">
        <v>303.4558250429522</v>
      </c>
      <c r="AO236" s="90">
        <v>12.387413958127347</v>
      </c>
      <c r="AP236" s="90">
        <v>25.655554022037652</v>
      </c>
      <c r="AQ236" s="89">
        <v>3.1354056138479214</v>
      </c>
      <c r="AR236" s="89">
        <v>12.921052783952321</v>
      </c>
      <c r="AS236" s="89">
        <v>2.6960610822836895</v>
      </c>
      <c r="AT236" s="89">
        <v>1.0259391462285783</v>
      </c>
      <c r="AU236" s="89">
        <v>2.7929669236787977</v>
      </c>
      <c r="AV236" s="89">
        <v>0.39289122922427488</v>
      </c>
      <c r="AW236" s="89">
        <v>2.1806721233569557</v>
      </c>
      <c r="AX236" s="89">
        <v>0.42340559169108388</v>
      </c>
      <c r="AY236" s="89">
        <v>1.1403957718743118</v>
      </c>
      <c r="AZ236" s="89">
        <v>0.16325983861465032</v>
      </c>
      <c r="BA236" s="89">
        <v>1.0627290239825624</v>
      </c>
      <c r="BB236" s="89">
        <v>0.17192166487669297</v>
      </c>
      <c r="BC236" s="89">
        <v>3.1366300743544113</v>
      </c>
      <c r="BD236" s="89">
        <v>0.39093506010069762</v>
      </c>
      <c r="BE236" s="89">
        <v>11.76269475352337</v>
      </c>
      <c r="BF236" s="89">
        <v>2.2510648525253805</v>
      </c>
      <c r="BG236" s="89">
        <v>1.0212477322963551</v>
      </c>
    </row>
    <row r="237" spans="1:59" x14ac:dyDescent="0.25">
      <c r="A237" s="88" t="s">
        <v>332</v>
      </c>
      <c r="B237" s="86">
        <v>210705</v>
      </c>
      <c r="C237" s="86" t="s">
        <v>333</v>
      </c>
      <c r="D237" s="87" t="s">
        <v>113</v>
      </c>
      <c r="E237" s="87" t="s">
        <v>114</v>
      </c>
      <c r="F237" s="87" t="s">
        <v>115</v>
      </c>
      <c r="G237" s="89">
        <v>63.276428849598936</v>
      </c>
      <c r="H237" s="89">
        <v>0.69431993522077351</v>
      </c>
      <c r="I237" s="89">
        <v>17.621167047672721</v>
      </c>
      <c r="J237" s="89">
        <v>4.6188907064423983</v>
      </c>
      <c r="K237" s="89">
        <v>7.8014524453395087E-2</v>
      </c>
      <c r="L237" s="89">
        <v>2.1442079052762431</v>
      </c>
      <c r="M237" s="89">
        <v>5.6033179739528212</v>
      </c>
      <c r="N237" s="89">
        <v>4.5289987714338684</v>
      </c>
      <c r="O237" s="89">
        <v>1.2468442335467511</v>
      </c>
      <c r="P237" s="89">
        <v>0.18781005240212226</v>
      </c>
      <c r="Q237" s="89">
        <v>100.00000000000004</v>
      </c>
      <c r="S237" s="90">
        <v>21.623160068572513</v>
      </c>
      <c r="T237" s="90">
        <v>10.469377554236006</v>
      </c>
      <c r="U237" s="91">
        <v>33600.641885267869</v>
      </c>
      <c r="V237" s="91">
        <v>12931.717876721023</v>
      </c>
      <c r="W237" s="91">
        <v>93251.21601628403</v>
      </c>
      <c r="X237" s="91">
        <v>295817.30487187504</v>
      </c>
      <c r="Y237" s="91">
        <v>819.60306868286159</v>
      </c>
      <c r="Z237" s="91">
        <v>10350.053982671581</v>
      </c>
      <c r="AA237" s="91">
        <v>40046.91355984081</v>
      </c>
      <c r="AB237" s="89">
        <v>10.208321281745624</v>
      </c>
      <c r="AC237" s="91">
        <v>4165.9196113246408</v>
      </c>
      <c r="AD237" s="90">
        <v>95.139076519953377</v>
      </c>
      <c r="AE237" s="91">
        <v>604.22249189154491</v>
      </c>
      <c r="AF237" s="91">
        <v>35902.637461176761</v>
      </c>
      <c r="AG237" s="90">
        <v>2.8296351621152818</v>
      </c>
      <c r="AH237" s="90">
        <v>29.609336185173305</v>
      </c>
      <c r="AI237" s="90">
        <v>496.5164608944466</v>
      </c>
      <c r="AJ237" s="90">
        <v>11.599074549722843</v>
      </c>
      <c r="AK237" s="91">
        <v>118.97909679844747</v>
      </c>
      <c r="AL237" s="90">
        <v>6.7259869575996269</v>
      </c>
      <c r="AM237" s="89">
        <v>1.574910270294763</v>
      </c>
      <c r="AN237" s="91">
        <v>300.46314581777693</v>
      </c>
      <c r="AO237" s="90">
        <v>12.07849636554222</v>
      </c>
      <c r="AP237" s="90">
        <v>25.418036035002569</v>
      </c>
      <c r="AQ237" s="89">
        <v>3.2238670097461992</v>
      </c>
      <c r="AR237" s="89">
        <v>12.51592220396498</v>
      </c>
      <c r="AS237" s="89">
        <v>3.0090415465497879</v>
      </c>
      <c r="AT237" s="89">
        <v>0.96408234400477066</v>
      </c>
      <c r="AU237" s="89">
        <v>2.5319333299748057</v>
      </c>
      <c r="AV237" s="89">
        <v>0.37627903015478009</v>
      </c>
      <c r="AW237" s="89">
        <v>2.1562435155461741</v>
      </c>
      <c r="AX237" s="89">
        <v>0.47717065728247887</v>
      </c>
      <c r="AY237" s="89">
        <v>1.166338455370824</v>
      </c>
      <c r="AZ237" s="89">
        <v>0.17096552520365962</v>
      </c>
      <c r="BA237" s="89">
        <v>1.1302427607833603</v>
      </c>
      <c r="BB237" s="89">
        <v>0.15142218514398317</v>
      </c>
      <c r="BC237" s="89">
        <v>2.8848063066604004</v>
      </c>
      <c r="BD237" s="89">
        <v>0.39859442976429493</v>
      </c>
      <c r="BE237" s="89">
        <v>12.42797080369019</v>
      </c>
      <c r="BF237" s="89">
        <v>2.2583843914392721</v>
      </c>
      <c r="BG237" s="89">
        <v>1.0061354176989394</v>
      </c>
    </row>
    <row r="238" spans="1:59" x14ac:dyDescent="0.25">
      <c r="A238" s="88" t="s">
        <v>332</v>
      </c>
      <c r="B238" s="86">
        <v>210705</v>
      </c>
      <c r="C238" s="86" t="s">
        <v>341</v>
      </c>
      <c r="D238" s="87" t="s">
        <v>113</v>
      </c>
      <c r="E238" s="87" t="s">
        <v>114</v>
      </c>
      <c r="F238" s="87" t="s">
        <v>115</v>
      </c>
      <c r="G238" s="89">
        <v>64.159311626750238</v>
      </c>
      <c r="H238" s="89">
        <v>0.67258240462807095</v>
      </c>
      <c r="I238" s="89">
        <v>17.379115409940205</v>
      </c>
      <c r="J238" s="89">
        <v>4.4075345620239146</v>
      </c>
      <c r="K238" s="89">
        <v>7.5874589637514783E-2</v>
      </c>
      <c r="L238" s="89">
        <v>2.0726987164407751</v>
      </c>
      <c r="M238" s="89">
        <v>5.2821563885209821</v>
      </c>
      <c r="N238" s="89">
        <v>4.4992338160907543</v>
      </c>
      <c r="O238" s="89">
        <v>1.2819227154677679</v>
      </c>
      <c r="P238" s="89">
        <v>0.16956977049975028</v>
      </c>
      <c r="Q238" s="89">
        <v>99.999999999999972</v>
      </c>
      <c r="S238" s="90">
        <v>21.139792125793523</v>
      </c>
      <c r="T238" s="90">
        <v>11.768413339482116</v>
      </c>
      <c r="U238" s="91">
        <v>33379.815681577304</v>
      </c>
      <c r="V238" s="91">
        <v>12500.445958854314</v>
      </c>
      <c r="W238" s="91">
        <v>91970.278749403558</v>
      </c>
      <c r="X238" s="91">
        <v>299944.78185505734</v>
      </c>
      <c r="Y238" s="91">
        <v>740.0024784609102</v>
      </c>
      <c r="Z238" s="91">
        <v>10641.240461097941</v>
      </c>
      <c r="AA238" s="91">
        <v>37751.57170875946</v>
      </c>
      <c r="AB238" s="89">
        <v>9.7006538359853725</v>
      </c>
      <c r="AC238" s="91">
        <v>4035.4944277684258</v>
      </c>
      <c r="AD238" s="90">
        <v>93.393800526254239</v>
      </c>
      <c r="AE238" s="91">
        <v>587.64869674255203</v>
      </c>
      <c r="AF238" s="91">
        <v>34259.766150611889</v>
      </c>
      <c r="AG238" s="90">
        <v>2.8043506457913474</v>
      </c>
      <c r="AH238" s="90">
        <v>29.807421789967009</v>
      </c>
      <c r="AI238" s="90">
        <v>484.88341631471519</v>
      </c>
      <c r="AJ238" s="90">
        <v>11.415834619286173</v>
      </c>
      <c r="AK238" s="91">
        <v>116.14289447842606</v>
      </c>
      <c r="AL238" s="90">
        <v>6.7754955986846515</v>
      </c>
      <c r="AM238" s="89">
        <v>1.5835246249026806</v>
      </c>
      <c r="AN238" s="91">
        <v>292.37467924080488</v>
      </c>
      <c r="AO238" s="90">
        <v>11.507429765062655</v>
      </c>
      <c r="AP238" s="90">
        <v>24.246984374451262</v>
      </c>
      <c r="AQ238" s="89">
        <v>2.9812662434329149</v>
      </c>
      <c r="AR238" s="89">
        <v>12.5246285174152</v>
      </c>
      <c r="AS238" s="89">
        <v>2.6875153953614546</v>
      </c>
      <c r="AT238" s="89">
        <v>0.89935107709002837</v>
      </c>
      <c r="AU238" s="89">
        <v>2.369278570125342</v>
      </c>
      <c r="AV238" s="89">
        <v>0.35519202257675858</v>
      </c>
      <c r="AW238" s="89">
        <v>2.058152393481381</v>
      </c>
      <c r="AX238" s="89">
        <v>0.40649860170666541</v>
      </c>
      <c r="AY238" s="89">
        <v>1.1656872047989331</v>
      </c>
      <c r="AZ238" s="89">
        <v>0.16214653951254807</v>
      </c>
      <c r="BA238" s="89">
        <v>1.0626016207678561</v>
      </c>
      <c r="BB238" s="89">
        <v>0.15549555700965734</v>
      </c>
      <c r="BC238" s="89">
        <v>2.8849114275046976</v>
      </c>
      <c r="BD238" s="89">
        <v>0.40395343206168771</v>
      </c>
      <c r="BE238" s="89">
        <v>11.806620932320557</v>
      </c>
      <c r="BF238" s="89">
        <v>2.2359332266233758</v>
      </c>
      <c r="BG238" s="89">
        <v>1.0699010863471894</v>
      </c>
    </row>
    <row r="239" spans="1:59" x14ac:dyDescent="0.25">
      <c r="A239" s="88" t="s">
        <v>332</v>
      </c>
      <c r="B239" s="86">
        <v>210705</v>
      </c>
      <c r="C239" s="86" t="s">
        <v>342</v>
      </c>
      <c r="D239" s="87" t="s">
        <v>113</v>
      </c>
      <c r="E239" s="87" t="s">
        <v>114</v>
      </c>
      <c r="F239" s="87" t="s">
        <v>115</v>
      </c>
      <c r="G239" s="89">
        <v>63.568317899762711</v>
      </c>
      <c r="H239" s="89">
        <v>0.68343735920298632</v>
      </c>
      <c r="I239" s="89">
        <v>17.781990439475067</v>
      </c>
      <c r="J239" s="89">
        <v>4.4516604508937183</v>
      </c>
      <c r="K239" s="89">
        <v>7.5259529446502924E-2</v>
      </c>
      <c r="L239" s="89">
        <v>2.1150555909864583</v>
      </c>
      <c r="M239" s="89">
        <v>5.3770122861078811</v>
      </c>
      <c r="N239" s="89">
        <v>4.5293380512142729</v>
      </c>
      <c r="O239" s="89">
        <v>1.2498449851469329</v>
      </c>
      <c r="P239" s="89">
        <v>0.16808340776348918</v>
      </c>
      <c r="Q239" s="89">
        <v>100.00000000000001</v>
      </c>
      <c r="S239" s="90">
        <v>21.185371067918787</v>
      </c>
      <c r="T239" s="90">
        <v>11.910958446134019</v>
      </c>
      <c r="U239" s="91">
        <v>33603.159001958687</v>
      </c>
      <c r="V239" s="91">
        <v>12755.900269239331</v>
      </c>
      <c r="W239" s="91">
        <v>94102.293405702061</v>
      </c>
      <c r="X239" s="91">
        <v>297181.88618139067</v>
      </c>
      <c r="Y239" s="91">
        <v>733.51599147986678</v>
      </c>
      <c r="Z239" s="91">
        <v>10374.963221704689</v>
      </c>
      <c r="AA239" s="91">
        <v>38429.506808813028</v>
      </c>
      <c r="AB239" s="89">
        <v>9.9570859264527272</v>
      </c>
      <c r="AC239" s="91">
        <v>4100.6241552179181</v>
      </c>
      <c r="AD239" s="90">
        <v>92.94970866199634</v>
      </c>
      <c r="AE239" s="91">
        <v>582.88505556316511</v>
      </c>
      <c r="AF239" s="91">
        <v>34602.75668479687</v>
      </c>
      <c r="AG239" s="90">
        <v>3.0143778361649916</v>
      </c>
      <c r="AH239" s="90">
        <v>29.853456141129076</v>
      </c>
      <c r="AI239" s="90">
        <v>484.93929429211761</v>
      </c>
      <c r="AJ239" s="90">
        <v>11.129927873810265</v>
      </c>
      <c r="AK239" s="91">
        <v>117.68197230185598</v>
      </c>
      <c r="AL239" s="90">
        <v>6.856974665668762</v>
      </c>
      <c r="AM239" s="89">
        <v>1.6251288829449893</v>
      </c>
      <c r="AN239" s="91">
        <v>297.71908980995158</v>
      </c>
      <c r="AO239" s="90">
        <v>11.874302648306148</v>
      </c>
      <c r="AP239" s="90">
        <v>24.96174592215743</v>
      </c>
      <c r="AQ239" s="89">
        <v>3.0822134677794542</v>
      </c>
      <c r="AR239" s="89">
        <v>12.747758737386677</v>
      </c>
      <c r="AS239" s="89">
        <v>2.635597438276013</v>
      </c>
      <c r="AT239" s="89">
        <v>0.95302966443693093</v>
      </c>
      <c r="AU239" s="89">
        <v>2.5196966173941568</v>
      </c>
      <c r="AV239" s="89">
        <v>0.35599427692296209</v>
      </c>
      <c r="AW239" s="89">
        <v>2.0952558294882846</v>
      </c>
      <c r="AX239" s="89">
        <v>0.39830078843986733</v>
      </c>
      <c r="AY239" s="89">
        <v>1.1599274827397168</v>
      </c>
      <c r="AZ239" s="89">
        <v>0.17027386911391798</v>
      </c>
      <c r="BA239" s="89">
        <v>1.1459475981693819</v>
      </c>
      <c r="BB239" s="89">
        <v>0.1589050411576213</v>
      </c>
      <c r="BC239" s="89">
        <v>2.8847101728067628</v>
      </c>
      <c r="BD239" s="89">
        <v>0.4275586436694489</v>
      </c>
      <c r="BE239" s="89">
        <v>12.084932957455605</v>
      </c>
      <c r="BF239" s="89">
        <v>2.2376860012800046</v>
      </c>
      <c r="BG239" s="89">
        <v>0.96705070165932694</v>
      </c>
    </row>
    <row r="240" spans="1:59" s="96" customFormat="1" ht="15.75" customHeight="1" x14ac:dyDescent="0.25">
      <c r="A240" s="104" t="s">
        <v>332</v>
      </c>
      <c r="B240" s="105" t="s">
        <v>57</v>
      </c>
      <c r="C240" s="105"/>
      <c r="D240" s="106"/>
      <c r="E240" s="106"/>
      <c r="F240" s="106"/>
      <c r="G240" s="107">
        <f>AVERAGE(G213:G239)</f>
        <v>64.154655334804474</v>
      </c>
      <c r="H240" s="107">
        <f t="shared" ref="H240:BG240" si="109">AVERAGE(H213:H239)</f>
        <v>0.68100826944719417</v>
      </c>
      <c r="I240" s="107">
        <f t="shared" si="109"/>
        <v>17.398395351366748</v>
      </c>
      <c r="J240" s="107">
        <f t="shared" si="109"/>
        <v>4.4430734801922647</v>
      </c>
      <c r="K240" s="107">
        <f t="shared" si="109"/>
        <v>7.5438351550288094E-2</v>
      </c>
      <c r="L240" s="107">
        <f t="shared" si="109"/>
        <v>2.0807741599517589</v>
      </c>
      <c r="M240" s="107">
        <f t="shared" si="109"/>
        <v>5.1969775580227182</v>
      </c>
      <c r="N240" s="107">
        <f t="shared" si="109"/>
        <v>4.5226844194346549</v>
      </c>
      <c r="O240" s="107">
        <f t="shared" si="109"/>
        <v>1.2590418753536765</v>
      </c>
      <c r="P240" s="107">
        <f t="shared" si="109"/>
        <v>0.18795119987621789</v>
      </c>
      <c r="Q240" s="107">
        <f t="shared" si="109"/>
        <v>100</v>
      </c>
      <c r="R240" s="104"/>
      <c r="S240" s="108">
        <f t="shared" si="109"/>
        <v>20.645741985460489</v>
      </c>
      <c r="T240" s="108">
        <f t="shared" si="109"/>
        <v>12.640455468284392</v>
      </c>
      <c r="U240" s="109">
        <f t="shared" si="109"/>
        <v>33553.795707785706</v>
      </c>
      <c r="V240" s="109">
        <f t="shared" si="109"/>
        <v>12549.148958669053</v>
      </c>
      <c r="W240" s="109">
        <f t="shared" si="109"/>
        <v>92072.308199432839</v>
      </c>
      <c r="X240" s="109">
        <f t="shared" si="109"/>
        <v>299923.013690211</v>
      </c>
      <c r="Y240" s="109">
        <f t="shared" si="109"/>
        <v>820.21903625981497</v>
      </c>
      <c r="Z240" s="109">
        <f t="shared" si="109"/>
        <v>10451.306607310871</v>
      </c>
      <c r="AA240" s="109">
        <f t="shared" si="109"/>
        <v>37142.798607188364</v>
      </c>
      <c r="AB240" s="107">
        <f t="shared" si="109"/>
        <v>9.1174151426158669</v>
      </c>
      <c r="AC240" s="109">
        <f t="shared" si="109"/>
        <v>4086.0496166831635</v>
      </c>
      <c r="AD240" s="108">
        <f t="shared" si="109"/>
        <v>89.683071972357141</v>
      </c>
      <c r="AE240" s="109">
        <f t="shared" si="109"/>
        <v>584.27003275698121</v>
      </c>
      <c r="AF240" s="109">
        <f t="shared" si="109"/>
        <v>34536.010161534476</v>
      </c>
      <c r="AG240" s="108">
        <f t="shared" si="109"/>
        <v>3.2335228810828518</v>
      </c>
      <c r="AH240" s="108">
        <f t="shared" si="109"/>
        <v>30.012024833121782</v>
      </c>
      <c r="AI240" s="108">
        <f t="shared" si="109"/>
        <v>477.09897565323661</v>
      </c>
      <c r="AJ240" s="108">
        <f t="shared" si="109"/>
        <v>11.060562960261631</v>
      </c>
      <c r="AK240" s="109">
        <f t="shared" si="109"/>
        <v>114.83882647179351</v>
      </c>
      <c r="AL240" s="108">
        <f t="shared" si="109"/>
        <v>6.7946126479729134</v>
      </c>
      <c r="AM240" s="107">
        <f t="shared" si="109"/>
        <v>1.5083918041828828</v>
      </c>
      <c r="AN240" s="109">
        <f t="shared" si="109"/>
        <v>297.64704386544503</v>
      </c>
      <c r="AO240" s="108">
        <f t="shared" si="109"/>
        <v>11.716170660611876</v>
      </c>
      <c r="AP240" s="108">
        <f t="shared" si="109"/>
        <v>25.21817278866709</v>
      </c>
      <c r="AQ240" s="107">
        <f t="shared" si="109"/>
        <v>3.0364639997987504</v>
      </c>
      <c r="AR240" s="107">
        <f t="shared" si="109"/>
        <v>12.516510028574883</v>
      </c>
      <c r="AS240" s="107">
        <f t="shared" si="109"/>
        <v>2.7137789667925567</v>
      </c>
      <c r="AT240" s="107">
        <f t="shared" si="109"/>
        <v>0.94756207283893346</v>
      </c>
      <c r="AU240" s="107">
        <f t="shared" si="109"/>
        <v>2.5269257262845817</v>
      </c>
      <c r="AV240" s="107">
        <f t="shared" si="109"/>
        <v>0.35649013015698505</v>
      </c>
      <c r="AW240" s="107">
        <f t="shared" si="109"/>
        <v>2.0857592710966726</v>
      </c>
      <c r="AX240" s="107">
        <f t="shared" si="109"/>
        <v>0.40143298184668763</v>
      </c>
      <c r="AY240" s="107">
        <f t="shared" si="109"/>
        <v>1.1424871742815401</v>
      </c>
      <c r="AZ240" s="107">
        <f t="shared" si="109"/>
        <v>0.16110025823118998</v>
      </c>
      <c r="BA240" s="107">
        <f t="shared" si="109"/>
        <v>1.0849083743866448</v>
      </c>
      <c r="BB240" s="107">
        <f t="shared" si="109"/>
        <v>0.16078112875522596</v>
      </c>
      <c r="BC240" s="107">
        <f t="shared" si="109"/>
        <v>2.9019360019928873</v>
      </c>
      <c r="BD240" s="107">
        <f t="shared" si="109"/>
        <v>0.4108224474386708</v>
      </c>
      <c r="BE240" s="107">
        <f t="shared" si="109"/>
        <v>12.348514639496024</v>
      </c>
      <c r="BF240" s="107">
        <f t="shared" si="109"/>
        <v>2.1891321344065289</v>
      </c>
      <c r="BG240" s="107">
        <f t="shared" si="109"/>
        <v>1.0349421765309319</v>
      </c>
    </row>
    <row r="241" spans="1:59" s="96" customFormat="1" ht="15.75" customHeight="1" x14ac:dyDescent="0.25">
      <c r="A241" s="96" t="s">
        <v>332</v>
      </c>
      <c r="B241" s="97" t="s">
        <v>58</v>
      </c>
      <c r="C241" s="97"/>
      <c r="D241" s="98"/>
      <c r="E241" s="98"/>
      <c r="F241" s="98"/>
      <c r="G241" s="99">
        <f>2*STDEV(G213:G239)</f>
        <v>1.3705673673223671</v>
      </c>
      <c r="H241" s="99">
        <f t="shared" ref="H241:BG241" si="110">2*STDEV(H213:H239)</f>
        <v>3.5375049103870661E-2</v>
      </c>
      <c r="I241" s="99">
        <f t="shared" si="110"/>
        <v>0.6864615767586042</v>
      </c>
      <c r="J241" s="99">
        <f t="shared" si="110"/>
        <v>0.30491587160008621</v>
      </c>
      <c r="K241" s="99">
        <f t="shared" si="110"/>
        <v>4.6656511977876593E-3</v>
      </c>
      <c r="L241" s="99">
        <f t="shared" si="110"/>
        <v>0.10427147322643128</v>
      </c>
      <c r="M241" s="99">
        <f t="shared" si="110"/>
        <v>0.36472447902291844</v>
      </c>
      <c r="N241" s="99">
        <f t="shared" si="110"/>
        <v>0.13630458970296636</v>
      </c>
      <c r="O241" s="99">
        <f t="shared" si="110"/>
        <v>7.1468543481650812E-2</v>
      </c>
      <c r="P241" s="99">
        <f t="shared" si="110"/>
        <v>2.1977674653835141E-2</v>
      </c>
      <c r="Q241" s="99">
        <f t="shared" si="110"/>
        <v>5.1086148816518582E-14</v>
      </c>
      <c r="S241" s="100">
        <f t="shared" si="110"/>
        <v>1.5841521174058895</v>
      </c>
      <c r="T241" s="100">
        <f t="shared" si="110"/>
        <v>1.7168864604137644</v>
      </c>
      <c r="U241" s="101">
        <f t="shared" si="110"/>
        <v>1011.2437510063075</v>
      </c>
      <c r="V241" s="101">
        <f t="shared" si="110"/>
        <v>628.86125502860693</v>
      </c>
      <c r="W241" s="101">
        <f t="shared" si="110"/>
        <v>3632.7546642065308</v>
      </c>
      <c r="X241" s="101">
        <f t="shared" si="110"/>
        <v>6407.4024422320672</v>
      </c>
      <c r="Y241" s="101">
        <f t="shared" si="110"/>
        <v>95.910572189336577</v>
      </c>
      <c r="Z241" s="101">
        <f t="shared" si="110"/>
        <v>593.26037944118332</v>
      </c>
      <c r="AA241" s="101">
        <f t="shared" si="110"/>
        <v>2606.6858515767981</v>
      </c>
      <c r="AB241" s="99">
        <f t="shared" si="110"/>
        <v>1.562808419678053</v>
      </c>
      <c r="AC241" s="101">
        <f t="shared" si="110"/>
        <v>212.25029462322397</v>
      </c>
      <c r="AD241" s="100">
        <f t="shared" si="110"/>
        <v>5.5794231835369255</v>
      </c>
      <c r="AE241" s="101">
        <f t="shared" si="110"/>
        <v>36.135468526865409</v>
      </c>
      <c r="AF241" s="101">
        <f t="shared" si="110"/>
        <v>2370.1110699474698</v>
      </c>
      <c r="AG241" s="100">
        <f t="shared" si="110"/>
        <v>0.72247363923876118</v>
      </c>
      <c r="AH241" s="100">
        <f t="shared" si="110"/>
        <v>1.5742410409245917</v>
      </c>
      <c r="AI241" s="100">
        <f t="shared" si="110"/>
        <v>29.225794664116265</v>
      </c>
      <c r="AJ241" s="100">
        <f t="shared" si="110"/>
        <v>0.66326315137452063</v>
      </c>
      <c r="AK241" s="101">
        <f t="shared" si="110"/>
        <v>7.7483982245216252</v>
      </c>
      <c r="AL241" s="100">
        <f t="shared" si="110"/>
        <v>0.45183242983679395</v>
      </c>
      <c r="AM241" s="99">
        <f t="shared" si="110"/>
        <v>0.14523354041185971</v>
      </c>
      <c r="AN241" s="101">
        <f t="shared" si="110"/>
        <v>14.841664306202786</v>
      </c>
      <c r="AO241" s="100">
        <f t="shared" si="110"/>
        <v>0.8323756771929105</v>
      </c>
      <c r="AP241" s="100">
        <f t="shared" si="110"/>
        <v>1.5150462096108348</v>
      </c>
      <c r="AQ241" s="99">
        <f t="shared" si="110"/>
        <v>0.2757642323584375</v>
      </c>
      <c r="AR241" s="99">
        <f t="shared" si="110"/>
        <v>1.1132854869326929</v>
      </c>
      <c r="AS241" s="99">
        <f t="shared" si="110"/>
        <v>0.28956493860301813</v>
      </c>
      <c r="AT241" s="99">
        <f t="shared" si="110"/>
        <v>9.9565920668754734E-2</v>
      </c>
      <c r="AU241" s="99">
        <f t="shared" si="110"/>
        <v>0.27874960215068462</v>
      </c>
      <c r="AV241" s="99">
        <f t="shared" si="110"/>
        <v>3.2814752190063398E-2</v>
      </c>
      <c r="AW241" s="99">
        <f t="shared" si="110"/>
        <v>0.20143932791192526</v>
      </c>
      <c r="AX241" s="99">
        <f t="shared" si="110"/>
        <v>5.8503135756362921E-2</v>
      </c>
      <c r="AY241" s="99">
        <f t="shared" si="110"/>
        <v>0.13493866693812737</v>
      </c>
      <c r="AZ241" s="99">
        <f t="shared" si="110"/>
        <v>2.5295780529180655E-2</v>
      </c>
      <c r="BA241" s="99">
        <f t="shared" si="110"/>
        <v>0.11928579519681823</v>
      </c>
      <c r="BB241" s="99">
        <f t="shared" si="110"/>
        <v>1.7064866165802512E-2</v>
      </c>
      <c r="BC241" s="99">
        <f t="shared" si="110"/>
        <v>0.2686264429626028</v>
      </c>
      <c r="BD241" s="99">
        <f t="shared" si="110"/>
        <v>4.3692045527911644E-2</v>
      </c>
      <c r="BE241" s="99">
        <f t="shared" si="110"/>
        <v>0.68470232181542434</v>
      </c>
      <c r="BF241" s="99">
        <f t="shared" si="110"/>
        <v>0.19647780760396433</v>
      </c>
      <c r="BG241" s="99">
        <f t="shared" si="110"/>
        <v>6.8591502235885699E-2</v>
      </c>
    </row>
    <row r="242" spans="1:59" s="96" customFormat="1" ht="15.75" customHeight="1" x14ac:dyDescent="0.25">
      <c r="A242" s="96" t="s">
        <v>332</v>
      </c>
      <c r="B242" s="97" t="s">
        <v>59</v>
      </c>
      <c r="C242" s="97"/>
      <c r="D242" s="98"/>
      <c r="E242" s="98"/>
      <c r="F242" s="98"/>
      <c r="G242" s="102">
        <f>G241/G240</f>
        <v>2.1363490461756438E-2</v>
      </c>
      <c r="H242" s="102">
        <f t="shared" ref="H242" si="111">H241/H240</f>
        <v>5.1945109466271559E-2</v>
      </c>
      <c r="I242" s="102">
        <f t="shared" ref="I242" si="112">I241/I240</f>
        <v>3.9455453384939811E-2</v>
      </c>
      <c r="J242" s="102">
        <f t="shared" ref="J242" si="113">J241/J240</f>
        <v>6.8627240345998416E-2</v>
      </c>
      <c r="K242" s="102">
        <f t="shared" ref="K242" si="114">K241/K240</f>
        <v>6.1847205060909655E-2</v>
      </c>
      <c r="L242" s="102">
        <f t="shared" ref="L242" si="115">L241/L240</f>
        <v>5.0111864724833345E-2</v>
      </c>
      <c r="M242" s="102">
        <f t="shared" ref="M242" si="116">M241/M240</f>
        <v>7.0180114297373322E-2</v>
      </c>
      <c r="N242" s="102">
        <f t="shared" ref="N242" si="117">N241/N240</f>
        <v>3.013798378618792E-2</v>
      </c>
      <c r="O242" s="102">
        <f t="shared" ref="O242" si="118">O241/O240</f>
        <v>5.6764230706444645E-2</v>
      </c>
      <c r="P242" s="102">
        <f t="shared" ref="P242" si="119">P241/P240</f>
        <v>0.11693287762094277</v>
      </c>
      <c r="Q242" s="102">
        <f t="shared" ref="Q242" si="120">Q241/Q240</f>
        <v>5.1086148816518587E-16</v>
      </c>
      <c r="R242" s="103"/>
      <c r="S242" s="102">
        <f t="shared" ref="S242" si="121">S241/S240</f>
        <v>7.6730209963948456E-2</v>
      </c>
      <c r="T242" s="102">
        <f t="shared" ref="T242" si="122">T241/T240</f>
        <v>0.13582473074024337</v>
      </c>
      <c r="U242" s="102">
        <f t="shared" ref="U242" si="123">U241/U240</f>
        <v>3.0137983786187924E-2</v>
      </c>
      <c r="V242" s="102">
        <f t="shared" ref="V242" si="124">V241/V240</f>
        <v>5.0111864724833352E-2</v>
      </c>
      <c r="W242" s="102">
        <f t="shared" ref="W242" si="125">W241/W240</f>
        <v>3.9455453384939776E-2</v>
      </c>
      <c r="X242" s="102">
        <f t="shared" ref="X242" si="126">X241/X240</f>
        <v>2.1363490461756434E-2</v>
      </c>
      <c r="Y242" s="102">
        <f t="shared" ref="Y242" si="127">Y241/Y240</f>
        <v>0.11693287762094279</v>
      </c>
      <c r="Z242" s="102">
        <f t="shared" ref="Z242" si="128">Z241/Z240</f>
        <v>5.6764230706444624E-2</v>
      </c>
      <c r="AA242" s="102">
        <f t="shared" ref="AA242" si="129">AA241/AA240</f>
        <v>7.0180114297373322E-2</v>
      </c>
      <c r="AB242" s="102">
        <f t="shared" ref="AB242" si="130">AB241/AB240</f>
        <v>0.17140915437461032</v>
      </c>
      <c r="AC242" s="102">
        <f t="shared" ref="AC242" si="131">AC241/AC240</f>
        <v>5.194510946627158E-2</v>
      </c>
      <c r="AD242" s="102">
        <f t="shared" ref="AD242" si="132">AD241/AD240</f>
        <v>6.2212668018961942E-2</v>
      </c>
      <c r="AE242" s="102">
        <f t="shared" ref="AE242" si="133">AE241/AE240</f>
        <v>6.1847205060909641E-2</v>
      </c>
      <c r="AF242" s="102">
        <f t="shared" ref="AF242" si="134">AF241/AF240</f>
        <v>6.8627240345998403E-2</v>
      </c>
      <c r="AG242" s="102">
        <f t="shared" ref="AG242" si="135">AG241/AG240</f>
        <v>0.22343235715617296</v>
      </c>
      <c r="AH242" s="102">
        <f t="shared" ref="AH242" si="136">AH241/AH240</f>
        <v>5.2453676473945617E-2</v>
      </c>
      <c r="AI242" s="102">
        <f t="shared" ref="AI242" si="137">AI241/AI240</f>
        <v>6.1257299125618024E-2</v>
      </c>
      <c r="AJ242" s="102">
        <f t="shared" ref="AJ242" si="138">AJ241/AJ240</f>
        <v>5.9966491195564929E-2</v>
      </c>
      <c r="AK242" s="102">
        <f t="shared" ref="AK242" si="139">AK241/AK240</f>
        <v>6.7471938390321076E-2</v>
      </c>
      <c r="AL242" s="102">
        <f t="shared" ref="AL242" si="140">AL241/AL240</f>
        <v>6.6498629612328594E-2</v>
      </c>
      <c r="AM242" s="102">
        <f t="shared" ref="AM242" si="141">AM241/AM240</f>
        <v>9.628369765011735E-2</v>
      </c>
      <c r="AN242" s="102">
        <f t="shared" ref="AN242" si="142">AN241/AN240</f>
        <v>4.9863301558311937E-2</v>
      </c>
      <c r="AO242" s="102">
        <f t="shared" ref="AO242" si="143">AO241/AO240</f>
        <v>7.1045028388946302E-2</v>
      </c>
      <c r="AP242" s="102">
        <f t="shared" ref="AP242" si="144">AP241/AP240</f>
        <v>6.0077556859777261E-2</v>
      </c>
      <c r="AQ242" s="102">
        <f t="shared" ref="AQ242" si="145">AQ241/AQ240</f>
        <v>9.0817553699538187E-2</v>
      </c>
      <c r="AR242" s="102">
        <f t="shared" ref="AR242" si="146">AR241/AR240</f>
        <v>8.8945359720168773E-2</v>
      </c>
      <c r="AS242" s="102">
        <f t="shared" ref="AS242" si="147">AS241/AS240</f>
        <v>0.10670174032089942</v>
      </c>
      <c r="AT242" s="102">
        <f t="shared" ref="AT242" si="148">AT241/AT240</f>
        <v>0.10507588212184485</v>
      </c>
      <c r="AU242" s="102">
        <f t="shared" ref="AU242" si="149">AU241/AU240</f>
        <v>0.11031175125219803</v>
      </c>
      <c r="AV242" s="102">
        <f t="shared" ref="AV242" si="150">AV241/AV240</f>
        <v>9.2049539143237977E-2</v>
      </c>
      <c r="AW242" s="102">
        <f t="shared" ref="AW242" si="151">AW241/AW240</f>
        <v>9.6578416648250287E-2</v>
      </c>
      <c r="AX242" s="102">
        <f t="shared" ref="AX242" si="152">AX241/AX240</f>
        <v>0.14573574768877864</v>
      </c>
      <c r="AY242" s="102">
        <f t="shared" ref="AY242" si="153">AY241/AY240</f>
        <v>0.11810956829601553</v>
      </c>
      <c r="AZ242" s="102">
        <f t="shared" ref="AZ242" si="154">AZ241/AZ240</f>
        <v>0.15701887015525118</v>
      </c>
      <c r="BA242" s="102">
        <f t="shared" ref="BA242" si="155">BA241/BA240</f>
        <v>0.10995011008580029</v>
      </c>
      <c r="BB242" s="102">
        <f t="shared" ref="BB242" si="156">BB241/BB240</f>
        <v>0.10613724569493573</v>
      </c>
      <c r="BC242" s="102">
        <f t="shared" ref="BC242" si="157">BC241/BC240</f>
        <v>9.256801072736448E-2</v>
      </c>
      <c r="BD242" s="102">
        <f t="shared" ref="BD242" si="158">BD241/BD240</f>
        <v>0.1063526245956513</v>
      </c>
      <c r="BE242" s="102">
        <f t="shared" ref="BE242" si="159">BE241/BE240</f>
        <v>5.5448152413849254E-2</v>
      </c>
      <c r="BF242" s="102">
        <f t="shared" ref="BF242" si="160">BF241/BF240</f>
        <v>8.975146110000766E-2</v>
      </c>
      <c r="BG242" s="102">
        <f t="shared" ref="BG242" si="161">BG241/BG240</f>
        <v>6.6275685532307282E-2</v>
      </c>
    </row>
    <row r="243" spans="1:59" s="96" customFormat="1" ht="15.75" customHeight="1" thickBot="1" x14ac:dyDescent="0.3">
      <c r="A243" s="110" t="s">
        <v>332</v>
      </c>
      <c r="B243" s="111" t="s">
        <v>349</v>
      </c>
      <c r="C243" s="111"/>
      <c r="D243" s="112"/>
      <c r="E243" s="112"/>
      <c r="F243" s="112"/>
      <c r="G243" s="113">
        <v>63.7</v>
      </c>
      <c r="H243" s="113">
        <v>0.70299999999999996</v>
      </c>
      <c r="I243" s="113">
        <v>17.8</v>
      </c>
      <c r="J243" s="113">
        <v>4.37</v>
      </c>
      <c r="K243" s="113">
        <v>7.5999999999999998E-2</v>
      </c>
      <c r="L243" s="113">
        <v>1.97</v>
      </c>
      <c r="M243" s="113">
        <v>5.28</v>
      </c>
      <c r="N243" s="113">
        <v>4.4400000000000004</v>
      </c>
      <c r="O243" s="113">
        <v>1.29</v>
      </c>
      <c r="P243" s="113">
        <v>0.16400000000000001</v>
      </c>
      <c r="Q243" s="113">
        <v>99.793000000000006</v>
      </c>
      <c r="R243" s="110"/>
      <c r="S243" s="114">
        <v>20.7</v>
      </c>
      <c r="T243" s="114">
        <v>11.8</v>
      </c>
      <c r="U243" s="115">
        <v>32944.800000000003</v>
      </c>
      <c r="V243" s="115">
        <v>11880.600347308358</v>
      </c>
      <c r="W243" s="115">
        <v>94233.2</v>
      </c>
      <c r="X243" s="115">
        <v>297775.50341154932</v>
      </c>
      <c r="Y243" s="115">
        <v>715.6657742708187</v>
      </c>
      <c r="Z243" s="115">
        <v>10707</v>
      </c>
      <c r="AA243" s="115">
        <v>37736.160000000003</v>
      </c>
      <c r="AB243" s="113">
        <v>11.5</v>
      </c>
      <c r="AC243" s="115">
        <v>4218</v>
      </c>
      <c r="AD243" s="114">
        <v>90.3</v>
      </c>
      <c r="AE243" s="115">
        <v>588.58753876515357</v>
      </c>
      <c r="AF243" s="115">
        <v>33968.615170494086</v>
      </c>
      <c r="AG243" s="114">
        <v>2.73</v>
      </c>
      <c r="AH243" s="114">
        <v>30.7</v>
      </c>
      <c r="AI243" s="114">
        <v>482</v>
      </c>
      <c r="AJ243" s="114">
        <v>11.4</v>
      </c>
      <c r="AK243" s="115">
        <v>118</v>
      </c>
      <c r="AL243" s="114">
        <v>6.94</v>
      </c>
      <c r="AM243" s="113">
        <v>1.75</v>
      </c>
      <c r="AN243" s="115">
        <v>298</v>
      </c>
      <c r="AO243" s="114">
        <v>12</v>
      </c>
      <c r="AP243" s="114">
        <v>26.1</v>
      </c>
      <c r="AQ243" s="113">
        <v>3.2</v>
      </c>
      <c r="AR243" s="113">
        <v>13</v>
      </c>
      <c r="AS243" s="113">
        <v>2.78</v>
      </c>
      <c r="AT243" s="113">
        <v>0.95299999999999996</v>
      </c>
      <c r="AU243" s="113">
        <v>2.59</v>
      </c>
      <c r="AV243" s="113">
        <v>0.371</v>
      </c>
      <c r="AW243" s="113">
        <v>2.2200000000000002</v>
      </c>
      <c r="AX243" s="113">
        <v>0.42</v>
      </c>
      <c r="AY243" s="113">
        <v>1.18</v>
      </c>
      <c r="AZ243" s="113">
        <v>0.17199999999999999</v>
      </c>
      <c r="BA243" s="113">
        <v>1.1299999999999999</v>
      </c>
      <c r="BB243" s="113">
        <v>0.16800000000000001</v>
      </c>
      <c r="BC243" s="113">
        <v>3.07</v>
      </c>
      <c r="BD243" s="113">
        <v>0.42</v>
      </c>
      <c r="BE243" s="113">
        <v>10.3</v>
      </c>
      <c r="BF243" s="113">
        <v>2.2799999999999998</v>
      </c>
      <c r="BG243" s="113">
        <v>1.01</v>
      </c>
    </row>
    <row r="244" spans="1:59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EMPA data</vt:lpstr>
      <vt:lpstr>EMPA refs</vt:lpstr>
      <vt:lpstr>LA-ICP-MS data</vt:lpstr>
      <vt:lpstr>LA-ICP-MS refs</vt:lpstr>
    </vt:vector>
  </TitlesOfParts>
  <Company>GEOMAR Helmholtz Center for Ocean Research Kiel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Portnyagin, Maxim</dc:creator>
  <cp:lastModifiedBy>Portnyagin, Maxim</cp:lastModifiedBy>
  <dcterms:created xsi:type="dcterms:W3CDTF">2021-10-11T13:58:52Z</dcterms:created>
  <dcterms:modified xsi:type="dcterms:W3CDTF">2021-10-12T16:06:37Z</dcterms:modified>
</cp:coreProperties>
</file>