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epf\Desktop\04.D論\06. Jurnal_of_Petrology\04_投稿原稿3回目\"/>
    </mc:Choice>
  </mc:AlternateContent>
  <xr:revisionPtr revIDLastSave="0" documentId="13_ncr:1_{72E21A42-63F7-4BA1-ABDC-9B53B5077174}" xr6:coauthVersionLast="47" xr6:coauthVersionMax="47" xr10:uidLastSave="{00000000-0000-0000-0000-000000000000}"/>
  <bookViews>
    <workbookView xWindow="-120" yWindow="-120" windowWidth="29040" windowHeight="15720" xr2:uid="{15517A69-8F4C-4D6F-83CA-55073B9371A7}"/>
  </bookViews>
  <sheets>
    <sheet name="Table S9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2" i="3" l="1"/>
  <c r="I91" i="3"/>
  <c r="G92" i="3"/>
  <c r="G91" i="3"/>
  <c r="E92" i="3"/>
  <c r="E91" i="3"/>
  <c r="E61" i="3" l="1"/>
  <c r="E60" i="3"/>
  <c r="E34" i="3"/>
  <c r="E33" i="3"/>
  <c r="E19" i="3"/>
  <c r="E18" i="3"/>
</calcChain>
</file>

<file path=xl/sharedStrings.xml><?xml version="1.0" encoding="utf-8"?>
<sst xmlns="http://schemas.openxmlformats.org/spreadsheetml/2006/main" count="164" uniqueCount="23">
  <si>
    <r>
      <rPr>
        <vertAlign val="superscript"/>
        <sz val="12"/>
        <color theme="1"/>
        <rFont val="Arial"/>
        <family val="2"/>
      </rPr>
      <t>87</t>
    </r>
    <r>
      <rPr>
        <sz val="12"/>
        <color theme="1"/>
        <rFont val="Arial"/>
        <family val="2"/>
      </rPr>
      <t>Sr/</t>
    </r>
    <r>
      <rPr>
        <vertAlign val="superscript"/>
        <sz val="12"/>
        <color theme="1"/>
        <rFont val="Arial"/>
        <family val="2"/>
      </rPr>
      <t>86</t>
    </r>
    <r>
      <rPr>
        <sz val="12"/>
        <color theme="1"/>
        <rFont val="Arial"/>
        <family val="2"/>
      </rPr>
      <t>Sr</t>
    </r>
    <phoneticPr fontId="1"/>
  </si>
  <si>
    <r>
      <rPr>
        <vertAlign val="superscript"/>
        <sz val="12"/>
        <color theme="1"/>
        <rFont val="Arial"/>
        <family val="2"/>
      </rPr>
      <t>143</t>
    </r>
    <r>
      <rPr>
        <sz val="12"/>
        <color theme="1"/>
        <rFont val="Arial"/>
        <family val="2"/>
      </rPr>
      <t>Nd/</t>
    </r>
    <r>
      <rPr>
        <vertAlign val="superscript"/>
        <sz val="12"/>
        <color theme="1"/>
        <rFont val="Arial"/>
        <family val="2"/>
      </rPr>
      <t>144</t>
    </r>
    <r>
      <rPr>
        <sz val="12"/>
        <color theme="1"/>
        <rFont val="Arial"/>
        <family val="2"/>
      </rPr>
      <t>Nd</t>
    </r>
    <phoneticPr fontId="1"/>
  </si>
  <si>
    <r>
      <rPr>
        <vertAlign val="superscript"/>
        <sz val="12"/>
        <color theme="1"/>
        <rFont val="Arial"/>
        <family val="2"/>
      </rPr>
      <t>176</t>
    </r>
    <r>
      <rPr>
        <sz val="12"/>
        <color theme="1"/>
        <rFont val="Arial"/>
        <family val="2"/>
      </rPr>
      <t>Hf/</t>
    </r>
    <r>
      <rPr>
        <vertAlign val="superscript"/>
        <sz val="12"/>
        <color theme="1"/>
        <rFont val="Arial"/>
        <family val="2"/>
      </rPr>
      <t>177</t>
    </r>
    <r>
      <rPr>
        <sz val="12"/>
        <color theme="1"/>
        <rFont val="Arial"/>
        <family val="2"/>
      </rPr>
      <t>Hf</t>
    </r>
    <phoneticPr fontId="1"/>
  </si>
  <si>
    <r>
      <rPr>
        <vertAlign val="superscript"/>
        <sz val="12"/>
        <color theme="1"/>
        <rFont val="Arial"/>
        <family val="2"/>
      </rPr>
      <t>206</t>
    </r>
    <r>
      <rPr>
        <sz val="12"/>
        <color theme="1"/>
        <rFont val="Arial"/>
        <family val="2"/>
      </rPr>
      <t>Pb/</t>
    </r>
    <r>
      <rPr>
        <vertAlign val="superscript"/>
        <sz val="12"/>
        <color theme="1"/>
        <rFont val="Arial"/>
        <family val="2"/>
      </rPr>
      <t>204</t>
    </r>
    <r>
      <rPr>
        <sz val="12"/>
        <color theme="1"/>
        <rFont val="Arial"/>
        <family val="2"/>
      </rPr>
      <t>Pb</t>
    </r>
    <phoneticPr fontId="1"/>
  </si>
  <si>
    <r>
      <rPr>
        <vertAlign val="superscript"/>
        <sz val="12"/>
        <color theme="1"/>
        <rFont val="Arial"/>
        <family val="2"/>
      </rPr>
      <t>207</t>
    </r>
    <r>
      <rPr>
        <sz val="12"/>
        <color theme="1"/>
        <rFont val="Arial"/>
        <family val="2"/>
      </rPr>
      <t>Pb/</t>
    </r>
    <r>
      <rPr>
        <vertAlign val="superscript"/>
        <sz val="12"/>
        <color theme="1"/>
        <rFont val="Arial"/>
        <family val="2"/>
      </rPr>
      <t>204</t>
    </r>
    <r>
      <rPr>
        <sz val="12"/>
        <color theme="1"/>
        <rFont val="Arial"/>
        <family val="2"/>
      </rPr>
      <t>Pb</t>
    </r>
    <phoneticPr fontId="1"/>
  </si>
  <si>
    <r>
      <rPr>
        <vertAlign val="superscript"/>
        <sz val="12"/>
        <color theme="1"/>
        <rFont val="Arial"/>
        <family val="2"/>
      </rPr>
      <t>208</t>
    </r>
    <r>
      <rPr>
        <sz val="12"/>
        <color theme="1"/>
        <rFont val="Arial"/>
        <family val="2"/>
      </rPr>
      <t>Pb/</t>
    </r>
    <r>
      <rPr>
        <vertAlign val="superscript"/>
        <sz val="12"/>
        <color theme="1"/>
        <rFont val="Arial"/>
        <family val="2"/>
      </rPr>
      <t>204</t>
    </r>
    <r>
      <rPr>
        <sz val="12"/>
        <color theme="1"/>
        <rFont val="Arial"/>
        <family val="2"/>
      </rPr>
      <t>Pb</t>
    </r>
    <phoneticPr fontId="1"/>
  </si>
  <si>
    <t>#1</t>
    <phoneticPr fontId="1"/>
  </si>
  <si>
    <t>#2</t>
    <phoneticPr fontId="1"/>
  </si>
  <si>
    <t>Sr isotope</t>
    <phoneticPr fontId="1"/>
  </si>
  <si>
    <t>2 SE</t>
  </si>
  <si>
    <t>Average</t>
    <phoneticPr fontId="1"/>
  </si>
  <si>
    <t>2SD</t>
    <phoneticPr fontId="1"/>
  </si>
  <si>
    <t>Nd isotope</t>
    <phoneticPr fontId="1"/>
  </si>
  <si>
    <t>Pb isotope</t>
    <phoneticPr fontId="1"/>
  </si>
  <si>
    <t>Batch</t>
    <phoneticPr fontId="1"/>
  </si>
  <si>
    <t>NIST-987</t>
    <phoneticPr fontId="1"/>
  </si>
  <si>
    <t>No.</t>
    <phoneticPr fontId="1"/>
  </si>
  <si>
    <t>JNdi1</t>
    <phoneticPr fontId="1"/>
  </si>
  <si>
    <t>JMC475</t>
    <phoneticPr fontId="1"/>
  </si>
  <si>
    <t>SRM981</t>
    <phoneticPr fontId="1"/>
  </si>
  <si>
    <t>Standard</t>
    <phoneticPr fontId="1"/>
  </si>
  <si>
    <t>Hf isotope</t>
    <phoneticPr fontId="1"/>
  </si>
  <si>
    <t>2 SE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</si>
</sst>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0000_);[Red]\(0.000000\)"/>
    <numFmt numFmtId="177" formatCode="0.000000"/>
    <numFmt numFmtId="178" formatCode="0.0000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Arial"/>
      <family val="2"/>
    </font>
    <font>
      <vertAlign val="superscript"/>
      <sz val="12"/>
      <color theme="1"/>
      <name val="Arial"/>
      <family val="2"/>
    </font>
    <font>
      <b/>
      <sz val="12"/>
      <color theme="1"/>
      <name val="Arial"/>
      <family val="2"/>
    </font>
    <font>
      <sz val="2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0" xfId="0" applyFont="1">
      <alignment vertical="center"/>
    </xf>
    <xf numFmtId="176" fontId="2" fillId="0" borderId="0" xfId="0" applyNumberFormat="1" applyFont="1">
      <alignment vertical="center"/>
    </xf>
    <xf numFmtId="177" fontId="2" fillId="0" borderId="0" xfId="0" applyNumberFormat="1" applyFont="1">
      <alignment vertical="center"/>
    </xf>
    <xf numFmtId="178" fontId="2" fillId="0" borderId="0" xfId="0" applyNumberFormat="1" applyFont="1">
      <alignment vertical="center"/>
    </xf>
    <xf numFmtId="176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4" fillId="0" borderId="2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176" fontId="4" fillId="0" borderId="4" xfId="0" applyNumberFormat="1" applyFont="1" applyBorder="1">
      <alignment vertical="center"/>
    </xf>
    <xf numFmtId="0" fontId="4" fillId="0" borderId="5" xfId="0" applyFont="1" applyBorder="1">
      <alignment vertical="center"/>
    </xf>
    <xf numFmtId="176" fontId="4" fillId="0" borderId="6" xfId="0" applyNumberFormat="1" applyFont="1" applyBorder="1">
      <alignment vertical="center"/>
    </xf>
    <xf numFmtId="177" fontId="2" fillId="0" borderId="1" xfId="0" applyNumberFormat="1" applyFont="1" applyBorder="1">
      <alignment vertical="center"/>
    </xf>
    <xf numFmtId="176" fontId="2" fillId="0" borderId="1" xfId="0" applyNumberFormat="1" applyFont="1" applyBorder="1" applyAlignment="1">
      <alignment horizontal="right" vertical="center"/>
    </xf>
    <xf numFmtId="176" fontId="2" fillId="0" borderId="1" xfId="0" applyNumberFormat="1" applyFont="1" applyBorder="1">
      <alignment vertical="center"/>
    </xf>
    <xf numFmtId="178" fontId="2" fillId="0" borderId="1" xfId="0" applyNumberFormat="1" applyFont="1" applyBorder="1">
      <alignment vertical="center"/>
    </xf>
    <xf numFmtId="178" fontId="4" fillId="0" borderId="3" xfId="0" applyNumberFormat="1" applyFont="1" applyBorder="1">
      <alignment vertical="center"/>
    </xf>
    <xf numFmtId="178" fontId="2" fillId="0" borderId="3" xfId="0" applyNumberFormat="1" applyFont="1" applyBorder="1">
      <alignment vertical="center"/>
    </xf>
    <xf numFmtId="178" fontId="4" fillId="0" borderId="1" xfId="0" applyNumberFormat="1" applyFont="1" applyBorder="1">
      <alignment vertical="center"/>
    </xf>
    <xf numFmtId="178" fontId="4" fillId="0" borderId="4" xfId="0" applyNumberFormat="1" applyFont="1" applyBorder="1">
      <alignment vertical="center"/>
    </xf>
    <xf numFmtId="178" fontId="4" fillId="0" borderId="6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E8AB0B-413C-4121-8DCD-B73AF025AC62}">
  <dimension ref="B2:J92"/>
  <sheetViews>
    <sheetView tabSelected="1" zoomScaleNormal="100" workbookViewId="0"/>
  </sheetViews>
  <sheetFormatPr defaultColWidth="16.875" defaultRowHeight="15" x14ac:dyDescent="0.4"/>
  <cols>
    <col min="1" max="1" width="5.25" style="1" customWidth="1"/>
    <col min="2" max="2" width="8.125" style="1" bestFit="1" customWidth="1"/>
    <col min="3" max="3" width="16.875" style="1"/>
    <col min="4" max="4" width="6" style="6" bestFit="1" customWidth="1"/>
    <col min="5" max="16384" width="16.875" style="1"/>
  </cols>
  <sheetData>
    <row r="2" spans="2:6" ht="25.5" x14ac:dyDescent="0.4">
      <c r="B2" s="9" t="s">
        <v>8</v>
      </c>
    </row>
    <row r="4" spans="2:6" ht="18.75" thickBot="1" x14ac:dyDescent="0.45">
      <c r="B4" s="7" t="s">
        <v>14</v>
      </c>
      <c r="C4" s="7" t="s">
        <v>20</v>
      </c>
      <c r="D4" s="8" t="s">
        <v>16</v>
      </c>
      <c r="E4" s="7" t="s">
        <v>0</v>
      </c>
      <c r="F4" s="7" t="s">
        <v>22</v>
      </c>
    </row>
    <row r="5" spans="2:6" x14ac:dyDescent="0.4">
      <c r="B5" s="1" t="s">
        <v>6</v>
      </c>
      <c r="C5" s="1" t="s">
        <v>15</v>
      </c>
      <c r="D5" s="6">
        <v>1</v>
      </c>
      <c r="E5" s="3">
        <v>0.71023464999999997</v>
      </c>
      <c r="F5" s="5">
        <v>8.2292140000000007E-6</v>
      </c>
    </row>
    <row r="6" spans="2:6" x14ac:dyDescent="0.4">
      <c r="B6" s="1" t="s">
        <v>6</v>
      </c>
      <c r="C6" s="1" t="s">
        <v>15</v>
      </c>
      <c r="D6" s="6">
        <v>2</v>
      </c>
      <c r="E6" s="3">
        <v>0.71025503999999995</v>
      </c>
      <c r="F6" s="5">
        <v>9.9418162000000006E-6</v>
      </c>
    </row>
    <row r="7" spans="2:6" x14ac:dyDescent="0.4">
      <c r="B7" s="1" t="s">
        <v>6</v>
      </c>
      <c r="C7" s="1" t="s">
        <v>15</v>
      </c>
      <c r="D7" s="6">
        <v>3</v>
      </c>
      <c r="E7" s="3">
        <v>0.71025022000000004</v>
      </c>
      <c r="F7" s="5">
        <v>9.1421617999999998E-6</v>
      </c>
    </row>
    <row r="8" spans="2:6" x14ac:dyDescent="0.4">
      <c r="B8" s="1" t="s">
        <v>6</v>
      </c>
      <c r="C8" s="1" t="s">
        <v>15</v>
      </c>
      <c r="D8" s="6">
        <v>4</v>
      </c>
      <c r="E8" s="3">
        <v>0.7102463</v>
      </c>
      <c r="F8" s="5">
        <v>7.1722321999999996E-6</v>
      </c>
    </row>
    <row r="9" spans="2:6" x14ac:dyDescent="0.4">
      <c r="B9" s="1" t="s">
        <v>6</v>
      </c>
      <c r="C9" s="1" t="s">
        <v>15</v>
      </c>
      <c r="D9" s="6">
        <v>5</v>
      </c>
      <c r="E9" s="3">
        <v>0.71024054000000003</v>
      </c>
      <c r="F9" s="5">
        <v>6.4025042000000001E-6</v>
      </c>
    </row>
    <row r="10" spans="2:6" x14ac:dyDescent="0.4">
      <c r="B10" s="1" t="s">
        <v>6</v>
      </c>
      <c r="C10" s="1" t="s">
        <v>15</v>
      </c>
      <c r="D10" s="6">
        <v>6</v>
      </c>
      <c r="E10" s="3">
        <v>0.71025453999999999</v>
      </c>
      <c r="F10" s="5">
        <v>7.2328249999999997E-6</v>
      </c>
    </row>
    <row r="11" spans="2:6" x14ac:dyDescent="0.4">
      <c r="B11" s="1" t="s">
        <v>7</v>
      </c>
      <c r="C11" s="1" t="s">
        <v>15</v>
      </c>
      <c r="D11" s="6">
        <v>7</v>
      </c>
      <c r="E11" s="3">
        <v>0.71025342000000002</v>
      </c>
      <c r="F11" s="5">
        <v>7.5766027999999996E-6</v>
      </c>
    </row>
    <row r="12" spans="2:6" x14ac:dyDescent="0.4">
      <c r="B12" s="1" t="s">
        <v>7</v>
      </c>
      <c r="C12" s="1" t="s">
        <v>15</v>
      </c>
      <c r="D12" s="6">
        <v>8</v>
      </c>
      <c r="E12" s="3">
        <v>0.71022909999999995</v>
      </c>
      <c r="F12" s="5">
        <v>7.3698140000000001E-6</v>
      </c>
    </row>
    <row r="13" spans="2:6" x14ac:dyDescent="0.4">
      <c r="B13" s="1" t="s">
        <v>7</v>
      </c>
      <c r="C13" s="1" t="s">
        <v>15</v>
      </c>
      <c r="D13" s="6">
        <v>9</v>
      </c>
      <c r="E13" s="3">
        <v>0.71025183999999997</v>
      </c>
      <c r="F13" s="5">
        <v>7.6958608000000004E-6</v>
      </c>
    </row>
    <row r="14" spans="2:6" x14ac:dyDescent="0.4">
      <c r="B14" s="1" t="s">
        <v>7</v>
      </c>
      <c r="C14" s="1" t="s">
        <v>15</v>
      </c>
      <c r="D14" s="6">
        <v>10</v>
      </c>
      <c r="E14" s="3">
        <v>0.71024111000000001</v>
      </c>
      <c r="F14" s="5">
        <v>6.5932263999999999E-6</v>
      </c>
    </row>
    <row r="15" spans="2:6" x14ac:dyDescent="0.4">
      <c r="B15" s="1" t="s">
        <v>7</v>
      </c>
      <c r="C15" s="1" t="s">
        <v>15</v>
      </c>
      <c r="D15" s="6">
        <v>11</v>
      </c>
      <c r="E15" s="3">
        <v>0.71026610000000001</v>
      </c>
      <c r="F15" s="5">
        <v>7.8337644000000007E-6</v>
      </c>
    </row>
    <row r="16" spans="2:6" ht="15.75" thickBot="1" x14ac:dyDescent="0.45">
      <c r="B16" s="7" t="s">
        <v>7</v>
      </c>
      <c r="C16" s="7" t="s">
        <v>15</v>
      </c>
      <c r="D16" s="8">
        <v>12</v>
      </c>
      <c r="E16" s="15">
        <v>0.71025358000000005</v>
      </c>
      <c r="F16" s="16">
        <v>7.4453632000000002E-6</v>
      </c>
    </row>
    <row r="17" spans="2:6" ht="15.75" thickBot="1" x14ac:dyDescent="0.45"/>
    <row r="18" spans="2:6" ht="15.75" x14ac:dyDescent="0.4">
      <c r="C18" s="10" t="s">
        <v>10</v>
      </c>
      <c r="D18" s="11"/>
      <c r="E18" s="12">
        <f>AVERAGE(E5:E16)</f>
        <v>0.71024803666666669</v>
      </c>
    </row>
    <row r="19" spans="2:6" ht="16.5" thickBot="1" x14ac:dyDescent="0.45">
      <c r="C19" s="13" t="s">
        <v>11</v>
      </c>
      <c r="D19" s="8"/>
      <c r="E19" s="14">
        <f>_xlfn.STDEV.P(E5:E16)*2</f>
        <v>1.9506922418031567E-5</v>
      </c>
    </row>
    <row r="21" spans="2:6" ht="25.5" x14ac:dyDescent="0.4">
      <c r="B21" s="9" t="s">
        <v>12</v>
      </c>
    </row>
    <row r="23" spans="2:6" ht="18.75" thickBot="1" x14ac:dyDescent="0.45">
      <c r="B23" s="7" t="s">
        <v>14</v>
      </c>
      <c r="C23" s="7" t="s">
        <v>20</v>
      </c>
      <c r="D23" s="8" t="s">
        <v>16</v>
      </c>
      <c r="E23" s="7" t="s">
        <v>1</v>
      </c>
      <c r="F23" s="7" t="s">
        <v>9</v>
      </c>
    </row>
    <row r="24" spans="2:6" x14ac:dyDescent="0.4">
      <c r="B24" s="1" t="s">
        <v>6</v>
      </c>
      <c r="C24" s="1" t="s">
        <v>17</v>
      </c>
      <c r="D24" s="6">
        <v>1</v>
      </c>
      <c r="E24" s="3">
        <v>0.51211085999999995</v>
      </c>
      <c r="F24" s="2">
        <v>1.00638386E-5</v>
      </c>
    </row>
    <row r="25" spans="2:6" x14ac:dyDescent="0.4">
      <c r="B25" s="1" t="s">
        <v>6</v>
      </c>
      <c r="C25" s="1" t="s">
        <v>17</v>
      </c>
      <c r="D25" s="6">
        <v>2</v>
      </c>
      <c r="E25" s="3">
        <v>0.51210666999999999</v>
      </c>
      <c r="F25" s="2">
        <v>8.5862172000000006E-6</v>
      </c>
    </row>
    <row r="26" spans="2:6" x14ac:dyDescent="0.4">
      <c r="B26" s="1" t="s">
        <v>6</v>
      </c>
      <c r="C26" s="1" t="s">
        <v>17</v>
      </c>
      <c r="D26" s="6">
        <v>3</v>
      </c>
      <c r="E26" s="3">
        <v>0.51209017999999995</v>
      </c>
      <c r="F26" s="2">
        <v>8.3567962E-6</v>
      </c>
    </row>
    <row r="27" spans="2:6" x14ac:dyDescent="0.4">
      <c r="B27" s="1" t="s">
        <v>7</v>
      </c>
      <c r="C27" s="1" t="s">
        <v>17</v>
      </c>
      <c r="D27" s="6">
        <v>4</v>
      </c>
      <c r="E27" s="3">
        <v>0.51209058739726032</v>
      </c>
      <c r="F27" s="2">
        <v>1.012758930187646E-5</v>
      </c>
    </row>
    <row r="28" spans="2:6" x14ac:dyDescent="0.4">
      <c r="B28" s="1" t="s">
        <v>7</v>
      </c>
      <c r="C28" s="1" t="s">
        <v>17</v>
      </c>
      <c r="D28" s="6">
        <v>5</v>
      </c>
      <c r="E28" s="3">
        <v>0.51210535000000001</v>
      </c>
      <c r="F28" s="2">
        <v>1.0135017E-5</v>
      </c>
    </row>
    <row r="29" spans="2:6" x14ac:dyDescent="0.4">
      <c r="B29" s="1" t="s">
        <v>7</v>
      </c>
      <c r="C29" s="1" t="s">
        <v>17</v>
      </c>
      <c r="D29" s="6">
        <v>6</v>
      </c>
      <c r="E29" s="3">
        <v>0.51208898999999997</v>
      </c>
      <c r="F29" s="2">
        <v>8.9316379999999999E-6</v>
      </c>
    </row>
    <row r="30" spans="2:6" x14ac:dyDescent="0.4">
      <c r="B30" s="1" t="s">
        <v>7</v>
      </c>
      <c r="C30" s="1" t="s">
        <v>17</v>
      </c>
      <c r="D30" s="6">
        <v>7</v>
      </c>
      <c r="E30" s="3">
        <v>0.51208690999999995</v>
      </c>
      <c r="F30" s="2">
        <v>8.5510886000000003E-6</v>
      </c>
    </row>
    <row r="31" spans="2:6" ht="15.75" thickBot="1" x14ac:dyDescent="0.45">
      <c r="B31" s="7" t="s">
        <v>7</v>
      </c>
      <c r="C31" s="7" t="s">
        <v>17</v>
      </c>
      <c r="D31" s="8">
        <v>8</v>
      </c>
      <c r="E31" s="15">
        <v>0.51208798</v>
      </c>
      <c r="F31" s="17">
        <v>9.2717147999999992E-6</v>
      </c>
    </row>
    <row r="32" spans="2:6" ht="15.75" thickBot="1" x14ac:dyDescent="0.45"/>
    <row r="33" spans="2:6" ht="15.75" x14ac:dyDescent="0.4">
      <c r="C33" s="10" t="s">
        <v>10</v>
      </c>
      <c r="D33" s="11"/>
      <c r="E33" s="12">
        <f>AVERAGE(E24:E31)</f>
        <v>0.51209594092465749</v>
      </c>
    </row>
    <row r="34" spans="2:6" ht="16.5" thickBot="1" x14ac:dyDescent="0.45">
      <c r="C34" s="13" t="s">
        <v>11</v>
      </c>
      <c r="D34" s="8"/>
      <c r="E34" s="14">
        <f>_xlfn.STDEV.P(E24:E31)*2</f>
        <v>1.8456981731166021E-5</v>
      </c>
    </row>
    <row r="36" spans="2:6" ht="25.5" x14ac:dyDescent="0.4">
      <c r="B36" s="9" t="s">
        <v>21</v>
      </c>
    </row>
    <row r="38" spans="2:6" ht="18.75" thickBot="1" x14ac:dyDescent="0.45">
      <c r="B38" s="7" t="s">
        <v>14</v>
      </c>
      <c r="C38" s="7" t="s">
        <v>20</v>
      </c>
      <c r="D38" s="8" t="s">
        <v>16</v>
      </c>
      <c r="E38" s="7" t="s">
        <v>2</v>
      </c>
      <c r="F38" s="7" t="s">
        <v>9</v>
      </c>
    </row>
    <row r="39" spans="2:6" x14ac:dyDescent="0.4">
      <c r="B39" s="1" t="s">
        <v>6</v>
      </c>
      <c r="C39" s="1" t="s">
        <v>18</v>
      </c>
      <c r="D39" s="6">
        <v>1</v>
      </c>
      <c r="E39" s="3">
        <v>0.28215021689655173</v>
      </c>
      <c r="F39" s="2">
        <v>4.4436919149365682E-6</v>
      </c>
    </row>
    <row r="40" spans="2:6" x14ac:dyDescent="0.4">
      <c r="B40" s="1" t="s">
        <v>6</v>
      </c>
      <c r="C40" s="1" t="s">
        <v>18</v>
      </c>
      <c r="D40" s="6">
        <v>2</v>
      </c>
      <c r="E40" s="3">
        <v>0.28214529868852456</v>
      </c>
      <c r="F40" s="2">
        <v>4.584988246087568E-6</v>
      </c>
    </row>
    <row r="41" spans="2:6" x14ac:dyDescent="0.4">
      <c r="B41" s="1" t="s">
        <v>6</v>
      </c>
      <c r="C41" s="1" t="s">
        <v>18</v>
      </c>
      <c r="D41" s="6">
        <v>3</v>
      </c>
      <c r="E41" s="3">
        <v>0.2821519823333335</v>
      </c>
      <c r="F41" s="2">
        <v>5.6464119805702112E-6</v>
      </c>
    </row>
    <row r="42" spans="2:6" x14ac:dyDescent="0.4">
      <c r="B42" s="1" t="s">
        <v>6</v>
      </c>
      <c r="C42" s="1" t="s">
        <v>18</v>
      </c>
      <c r="D42" s="6">
        <v>4</v>
      </c>
      <c r="E42" s="3">
        <v>0.28215300612244892</v>
      </c>
      <c r="F42" s="2">
        <v>3.2939687528199735E-6</v>
      </c>
    </row>
    <row r="43" spans="2:6" x14ac:dyDescent="0.4">
      <c r="B43" s="1" t="s">
        <v>6</v>
      </c>
      <c r="C43" s="1" t="s">
        <v>18</v>
      </c>
      <c r="D43" s="6">
        <v>5</v>
      </c>
      <c r="E43" s="3">
        <v>0.28214652488888875</v>
      </c>
      <c r="F43" s="2">
        <v>2.9949384727346674E-6</v>
      </c>
    </row>
    <row r="44" spans="2:6" x14ac:dyDescent="0.4">
      <c r="B44" s="1" t="s">
        <v>6</v>
      </c>
      <c r="C44" s="1" t="s">
        <v>18</v>
      </c>
      <c r="D44" s="6">
        <v>6</v>
      </c>
      <c r="E44" s="3">
        <v>0.28215941709090908</v>
      </c>
      <c r="F44" s="2">
        <v>3.5443779425138861E-6</v>
      </c>
    </row>
    <row r="45" spans="2:6" x14ac:dyDescent="0.4">
      <c r="B45" s="1" t="s">
        <v>6</v>
      </c>
      <c r="C45" s="1" t="s">
        <v>18</v>
      </c>
      <c r="D45" s="6">
        <v>7</v>
      </c>
      <c r="E45" s="3">
        <v>0.28215618135593212</v>
      </c>
      <c r="F45" s="2">
        <v>3.2103394739638358E-6</v>
      </c>
    </row>
    <row r="46" spans="2:6" x14ac:dyDescent="0.4">
      <c r="B46" s="1" t="s">
        <v>6</v>
      </c>
      <c r="C46" s="1" t="s">
        <v>18</v>
      </c>
      <c r="D46" s="6">
        <v>8</v>
      </c>
      <c r="E46" s="3">
        <v>0.28215277816666673</v>
      </c>
      <c r="F46" s="2">
        <v>4.0758882935606697E-6</v>
      </c>
    </row>
    <row r="47" spans="2:6" x14ac:dyDescent="0.4">
      <c r="B47" s="1" t="s">
        <v>6</v>
      </c>
      <c r="C47" s="1" t="s">
        <v>18</v>
      </c>
      <c r="D47" s="6">
        <v>9</v>
      </c>
      <c r="E47" s="3">
        <v>0.28216015961538471</v>
      </c>
      <c r="F47" s="2">
        <v>4.4764754137220599E-6</v>
      </c>
    </row>
    <row r="48" spans="2:6" x14ac:dyDescent="0.4">
      <c r="B48" s="1" t="s">
        <v>6</v>
      </c>
      <c r="C48" s="1" t="s">
        <v>18</v>
      </c>
      <c r="D48" s="6">
        <v>10</v>
      </c>
      <c r="E48" s="3">
        <v>0.2821489422222222</v>
      </c>
      <c r="F48" s="2">
        <v>3.5220372460949597E-6</v>
      </c>
    </row>
    <row r="49" spans="2:6" x14ac:dyDescent="0.4">
      <c r="B49" s="1" t="s">
        <v>7</v>
      </c>
      <c r="C49" s="1" t="s">
        <v>18</v>
      </c>
      <c r="D49" s="6">
        <v>11</v>
      </c>
      <c r="E49" s="3">
        <v>0.28213888549019606</v>
      </c>
      <c r="F49" s="2">
        <v>3.4791560500200608E-6</v>
      </c>
    </row>
    <row r="50" spans="2:6" x14ac:dyDescent="0.4">
      <c r="B50" s="1" t="s">
        <v>7</v>
      </c>
      <c r="C50" s="1" t="s">
        <v>18</v>
      </c>
      <c r="D50" s="6">
        <v>12</v>
      </c>
      <c r="E50" s="3">
        <v>0.28213751225806455</v>
      </c>
      <c r="F50" s="2">
        <v>3.5817701238303675E-6</v>
      </c>
    </row>
    <row r="51" spans="2:6" x14ac:dyDescent="0.4">
      <c r="B51" s="1" t="s">
        <v>7</v>
      </c>
      <c r="C51" s="1" t="s">
        <v>18</v>
      </c>
      <c r="D51" s="6">
        <v>13</v>
      </c>
      <c r="E51" s="3">
        <v>0.28213421271186451</v>
      </c>
      <c r="F51" s="2">
        <v>3.7336748841361219E-6</v>
      </c>
    </row>
    <row r="52" spans="2:6" x14ac:dyDescent="0.4">
      <c r="B52" s="1" t="s">
        <v>7</v>
      </c>
      <c r="C52" s="1" t="s">
        <v>18</v>
      </c>
      <c r="D52" s="6">
        <v>14</v>
      </c>
      <c r="E52" s="3">
        <v>0.28213988387096772</v>
      </c>
      <c r="F52" s="2">
        <v>4.2298462783892253E-6</v>
      </c>
    </row>
    <row r="53" spans="2:6" x14ac:dyDescent="0.4">
      <c r="B53" s="1" t="s">
        <v>7</v>
      </c>
      <c r="C53" s="1" t="s">
        <v>18</v>
      </c>
      <c r="D53" s="6">
        <v>15</v>
      </c>
      <c r="E53" s="3">
        <v>0.28213695711864406</v>
      </c>
      <c r="F53" s="2">
        <v>3.0592857439242397E-6</v>
      </c>
    </row>
    <row r="54" spans="2:6" x14ac:dyDescent="0.4">
      <c r="B54" s="1" t="s">
        <v>7</v>
      </c>
      <c r="C54" s="1" t="s">
        <v>18</v>
      </c>
      <c r="D54" s="6">
        <v>16</v>
      </c>
      <c r="E54" s="3">
        <v>0.28214183630769235</v>
      </c>
      <c r="F54" s="2">
        <v>4.2230345504504735E-6</v>
      </c>
    </row>
    <row r="55" spans="2:6" x14ac:dyDescent="0.4">
      <c r="B55" s="1" t="s">
        <v>7</v>
      </c>
      <c r="C55" s="1" t="s">
        <v>18</v>
      </c>
      <c r="D55" s="6">
        <v>17</v>
      </c>
      <c r="E55" s="3">
        <v>0.28213986285714282</v>
      </c>
      <c r="F55" s="2">
        <v>2.6946267907941497E-6</v>
      </c>
    </row>
    <row r="56" spans="2:6" x14ac:dyDescent="0.4">
      <c r="B56" s="1" t="s">
        <v>7</v>
      </c>
      <c r="C56" s="1" t="s">
        <v>18</v>
      </c>
      <c r="D56" s="6">
        <v>18</v>
      </c>
      <c r="E56" s="3">
        <v>0.28213992964912282</v>
      </c>
      <c r="F56" s="2">
        <v>3.5559744913158923E-6</v>
      </c>
    </row>
    <row r="57" spans="2:6" x14ac:dyDescent="0.4">
      <c r="B57" s="1" t="s">
        <v>7</v>
      </c>
      <c r="C57" s="1" t="s">
        <v>18</v>
      </c>
      <c r="D57" s="6">
        <v>19</v>
      </c>
      <c r="E57" s="3">
        <v>0.28214051415094338</v>
      </c>
      <c r="F57" s="2">
        <v>2.2792446866034913E-6</v>
      </c>
    </row>
    <row r="58" spans="2:6" ht="15.75" thickBot="1" x14ac:dyDescent="0.45">
      <c r="B58" s="7" t="s">
        <v>7</v>
      </c>
      <c r="C58" s="7" t="s">
        <v>18</v>
      </c>
      <c r="D58" s="8">
        <v>20</v>
      </c>
      <c r="E58" s="15">
        <v>0.28214137901960779</v>
      </c>
      <c r="F58" s="17">
        <v>2.8535629520951976E-6</v>
      </c>
    </row>
    <row r="59" spans="2:6" ht="15.75" thickBot="1" x14ac:dyDescent="0.45"/>
    <row r="60" spans="2:6" ht="15.75" x14ac:dyDescent="0.4">
      <c r="C60" s="10" t="s">
        <v>10</v>
      </c>
      <c r="D60" s="11"/>
      <c r="E60" s="12">
        <f>AVERAGE(E39:E58)</f>
        <v>0.28214577404075547</v>
      </c>
    </row>
    <row r="61" spans="2:6" ht="16.5" thickBot="1" x14ac:dyDescent="0.45">
      <c r="C61" s="13" t="s">
        <v>11</v>
      </c>
      <c r="D61" s="8"/>
      <c r="E61" s="14">
        <f>_xlfn.STDEV.P(E39:E58)*2</f>
        <v>1.5265992679134717E-5</v>
      </c>
    </row>
    <row r="63" spans="2:6" ht="25.5" x14ac:dyDescent="0.4">
      <c r="B63" s="9" t="s">
        <v>13</v>
      </c>
    </row>
    <row r="65" spans="2:10" ht="18.75" thickBot="1" x14ac:dyDescent="0.45">
      <c r="B65" s="7" t="s">
        <v>14</v>
      </c>
      <c r="C65" s="7" t="s">
        <v>20</v>
      </c>
      <c r="D65" s="8" t="s">
        <v>16</v>
      </c>
      <c r="E65" s="7" t="s">
        <v>3</v>
      </c>
      <c r="F65" s="7" t="s">
        <v>9</v>
      </c>
      <c r="G65" s="7" t="s">
        <v>4</v>
      </c>
      <c r="H65" s="7" t="s">
        <v>9</v>
      </c>
      <c r="I65" s="7" t="s">
        <v>5</v>
      </c>
      <c r="J65" s="7" t="s">
        <v>9</v>
      </c>
    </row>
    <row r="66" spans="2:10" x14ac:dyDescent="0.4">
      <c r="B66" s="1" t="s">
        <v>6</v>
      </c>
      <c r="C66" s="1" t="s">
        <v>19</v>
      </c>
      <c r="D66" s="6">
        <v>1</v>
      </c>
      <c r="E66" s="4">
        <v>16.927904999999999</v>
      </c>
      <c r="F66" s="4">
        <v>5.2270349999999997E-4</v>
      </c>
      <c r="G66" s="4">
        <v>15.480008</v>
      </c>
      <c r="H66" s="4">
        <v>5.5324824000000002E-4</v>
      </c>
      <c r="I66" s="4">
        <v>36.662410999999999</v>
      </c>
      <c r="J66" s="4">
        <v>1.6668376800000001E-3</v>
      </c>
    </row>
    <row r="67" spans="2:10" x14ac:dyDescent="0.4">
      <c r="B67" s="1" t="s">
        <v>6</v>
      </c>
      <c r="C67" s="1" t="s">
        <v>19</v>
      </c>
      <c r="D67" s="6">
        <v>2</v>
      </c>
      <c r="E67" s="4">
        <v>16.928186</v>
      </c>
      <c r="F67" s="4">
        <v>5.0550192000000001E-4</v>
      </c>
      <c r="G67" s="4">
        <v>15.480221999999999</v>
      </c>
      <c r="H67" s="4">
        <v>5.2432371999999998E-4</v>
      </c>
      <c r="I67" s="4">
        <v>36.662734</v>
      </c>
      <c r="J67" s="4">
        <v>1.4198100399999999E-3</v>
      </c>
    </row>
    <row r="68" spans="2:10" x14ac:dyDescent="0.4">
      <c r="B68" s="1" t="s">
        <v>6</v>
      </c>
      <c r="C68" s="1" t="s">
        <v>19</v>
      </c>
      <c r="D68" s="6">
        <v>3</v>
      </c>
      <c r="E68" s="4">
        <v>16.928280999999998</v>
      </c>
      <c r="F68" s="4">
        <v>5.7512733999999998E-4</v>
      </c>
      <c r="G68" s="4">
        <v>15.480364</v>
      </c>
      <c r="H68" s="4">
        <v>5.9838909999999999E-4</v>
      </c>
      <c r="I68" s="4">
        <v>36.663293000000003</v>
      </c>
      <c r="J68" s="4">
        <v>1.64969366E-3</v>
      </c>
    </row>
    <row r="69" spans="2:10" x14ac:dyDescent="0.4">
      <c r="B69" s="1" t="s">
        <v>6</v>
      </c>
      <c r="C69" s="1" t="s">
        <v>19</v>
      </c>
      <c r="D69" s="6">
        <v>4</v>
      </c>
      <c r="E69" s="4">
        <v>16.927755000000001</v>
      </c>
      <c r="F69" s="4">
        <v>5.380211E-4</v>
      </c>
      <c r="G69" s="4">
        <v>15.479618</v>
      </c>
      <c r="H69" s="4">
        <v>5.3272783999999999E-4</v>
      </c>
      <c r="I69" s="4">
        <v>36.660938000000002</v>
      </c>
      <c r="J69" s="4">
        <v>1.41595184E-3</v>
      </c>
    </row>
    <row r="70" spans="2:10" x14ac:dyDescent="0.4">
      <c r="B70" s="1" t="s">
        <v>6</v>
      </c>
      <c r="C70" s="1" t="s">
        <v>19</v>
      </c>
      <c r="D70" s="6">
        <v>5</v>
      </c>
      <c r="E70" s="4">
        <v>16.928695000000001</v>
      </c>
      <c r="F70" s="4">
        <v>4.9480987999999998E-4</v>
      </c>
      <c r="G70" s="4">
        <v>15.480791</v>
      </c>
      <c r="H70" s="4">
        <v>5.2535220000000005E-4</v>
      </c>
      <c r="I70" s="4">
        <v>36.664509000000002</v>
      </c>
      <c r="J70" s="4">
        <v>1.5826779399999999E-3</v>
      </c>
    </row>
    <row r="71" spans="2:10" x14ac:dyDescent="0.4">
      <c r="B71" s="1" t="s">
        <v>6</v>
      </c>
      <c r="C71" s="1" t="s">
        <v>19</v>
      </c>
      <c r="D71" s="6">
        <v>6</v>
      </c>
      <c r="E71" s="4">
        <v>16.927962999999998</v>
      </c>
      <c r="F71" s="4">
        <v>4.9564004000000005E-4</v>
      </c>
      <c r="G71" s="4">
        <v>15.480152</v>
      </c>
      <c r="H71" s="4">
        <v>5.5956105999999995E-4</v>
      </c>
      <c r="I71" s="4">
        <v>36.66281</v>
      </c>
      <c r="J71" s="4">
        <v>1.4933601E-3</v>
      </c>
    </row>
    <row r="72" spans="2:10" x14ac:dyDescent="0.4">
      <c r="B72" s="1" t="s">
        <v>6</v>
      </c>
      <c r="C72" s="1" t="s">
        <v>19</v>
      </c>
      <c r="D72" s="6">
        <v>7</v>
      </c>
      <c r="E72" s="4">
        <v>16.927354000000001</v>
      </c>
      <c r="F72" s="4">
        <v>5.8545690000000002E-4</v>
      </c>
      <c r="G72" s="4">
        <v>15.478794000000001</v>
      </c>
      <c r="H72" s="4">
        <v>6.1246901999999995E-4</v>
      </c>
      <c r="I72" s="4">
        <v>36.659379000000001</v>
      </c>
      <c r="J72" s="4">
        <v>1.6704728599999999E-3</v>
      </c>
    </row>
    <row r="73" spans="2:10" x14ac:dyDescent="0.4">
      <c r="B73" s="1" t="s">
        <v>6</v>
      </c>
      <c r="C73" s="1" t="s">
        <v>19</v>
      </c>
      <c r="D73" s="6">
        <v>8</v>
      </c>
      <c r="E73" s="4">
        <v>16.927264000000001</v>
      </c>
      <c r="F73" s="4">
        <v>9.8517624000000006E-4</v>
      </c>
      <c r="G73" s="4">
        <v>15.478391</v>
      </c>
      <c r="H73" s="4">
        <v>9.2345445999999999E-4</v>
      </c>
      <c r="I73" s="4">
        <v>36.656866999999998</v>
      </c>
      <c r="J73" s="4">
        <v>2.4295010000000001E-3</v>
      </c>
    </row>
    <row r="74" spans="2:10" x14ac:dyDescent="0.4">
      <c r="B74" s="1" t="s">
        <v>6</v>
      </c>
      <c r="C74" s="1" t="s">
        <v>19</v>
      </c>
      <c r="D74" s="6">
        <v>9</v>
      </c>
      <c r="E74" s="4">
        <v>16.927334999999999</v>
      </c>
      <c r="F74" s="4">
        <v>6.1503993999999999E-4</v>
      </c>
      <c r="G74" s="4">
        <v>15.478878999999999</v>
      </c>
      <c r="H74" s="4">
        <v>6.6065790000000002E-4</v>
      </c>
      <c r="I74" s="4">
        <v>36.660286999999997</v>
      </c>
      <c r="J74" s="4">
        <v>1.7970532999999999E-3</v>
      </c>
    </row>
    <row r="75" spans="2:10" x14ac:dyDescent="0.4">
      <c r="B75" s="1" t="s">
        <v>6</v>
      </c>
      <c r="C75" s="1" t="s">
        <v>19</v>
      </c>
      <c r="D75" s="6">
        <v>10</v>
      </c>
      <c r="E75" s="4">
        <v>16.92681</v>
      </c>
      <c r="F75" s="4">
        <v>5.6262057999999996E-4</v>
      </c>
      <c r="G75" s="4">
        <v>15.477959</v>
      </c>
      <c r="H75" s="4">
        <v>5.7701298E-4</v>
      </c>
      <c r="I75" s="4">
        <v>36.656595000000003</v>
      </c>
      <c r="J75" s="4">
        <v>1.6968018400000001E-3</v>
      </c>
    </row>
    <row r="76" spans="2:10" x14ac:dyDescent="0.4">
      <c r="B76" s="1" t="s">
        <v>6</v>
      </c>
      <c r="C76" s="1" t="s">
        <v>19</v>
      </c>
      <c r="D76" s="6">
        <v>11</v>
      </c>
      <c r="E76" s="4">
        <v>16.925992999999998</v>
      </c>
      <c r="F76" s="4">
        <v>6.4408477999999998E-4</v>
      </c>
      <c r="G76" s="4">
        <v>15.47711</v>
      </c>
      <c r="H76" s="4">
        <v>6.4579244000000004E-4</v>
      </c>
      <c r="I76" s="4">
        <v>36.653759999999998</v>
      </c>
      <c r="J76" s="4">
        <v>1.7357443600000001E-3</v>
      </c>
    </row>
    <row r="77" spans="2:10" x14ac:dyDescent="0.4">
      <c r="B77" s="1" t="s">
        <v>6</v>
      </c>
      <c r="C77" s="1" t="s">
        <v>19</v>
      </c>
      <c r="D77" s="6">
        <v>12</v>
      </c>
      <c r="E77" s="4">
        <v>16.926262999999999</v>
      </c>
      <c r="F77" s="4">
        <v>6.2509619999999997E-4</v>
      </c>
      <c r="G77" s="4">
        <v>15.477379000000001</v>
      </c>
      <c r="H77" s="4">
        <v>5.9286090000000005E-4</v>
      </c>
      <c r="I77" s="4">
        <v>36.654921999999999</v>
      </c>
      <c r="J77" s="4">
        <v>1.66368892E-3</v>
      </c>
    </row>
    <row r="78" spans="2:10" x14ac:dyDescent="0.4">
      <c r="B78" s="1" t="s">
        <v>6</v>
      </c>
      <c r="C78" s="1" t="s">
        <v>19</v>
      </c>
      <c r="D78" s="6">
        <v>13</v>
      </c>
      <c r="E78" s="4">
        <v>16.926447</v>
      </c>
      <c r="F78" s="4">
        <v>5.8318816000000001E-4</v>
      </c>
      <c r="G78" s="4">
        <v>15.477992</v>
      </c>
      <c r="H78" s="4">
        <v>5.5693281999999998E-4</v>
      </c>
      <c r="I78" s="4">
        <v>36.657254000000002</v>
      </c>
      <c r="J78" s="4">
        <v>1.6186237799999999E-3</v>
      </c>
    </row>
    <row r="79" spans="2:10" x14ac:dyDescent="0.4">
      <c r="B79" s="1" t="s">
        <v>7</v>
      </c>
      <c r="C79" s="1" t="s">
        <v>19</v>
      </c>
      <c r="D79" s="6">
        <v>14</v>
      </c>
      <c r="E79" s="4">
        <v>16.93178</v>
      </c>
      <c r="F79" s="4">
        <v>8.4811901999999996E-4</v>
      </c>
      <c r="G79" s="4">
        <v>15.485443</v>
      </c>
      <c r="H79" s="4">
        <v>9.0185088E-4</v>
      </c>
      <c r="I79" s="4">
        <v>36.678057000000003</v>
      </c>
      <c r="J79" s="4">
        <v>2.518438E-3</v>
      </c>
    </row>
    <row r="80" spans="2:10" x14ac:dyDescent="0.4">
      <c r="B80" s="1" t="s">
        <v>7</v>
      </c>
      <c r="C80" s="1" t="s">
        <v>19</v>
      </c>
      <c r="D80" s="6">
        <v>15</v>
      </c>
      <c r="E80" s="4">
        <v>16.931414</v>
      </c>
      <c r="F80" s="4">
        <v>8.4494878000000002E-4</v>
      </c>
      <c r="G80" s="4">
        <v>15.485099999999999</v>
      </c>
      <c r="H80" s="4">
        <v>8.6545009999999996E-4</v>
      </c>
      <c r="I80" s="4">
        <v>36.677067999999998</v>
      </c>
      <c r="J80" s="4">
        <v>2.3775074000000002E-3</v>
      </c>
    </row>
    <row r="81" spans="2:10" x14ac:dyDescent="0.4">
      <c r="B81" s="1" t="s">
        <v>7</v>
      </c>
      <c r="C81" s="1" t="s">
        <v>19</v>
      </c>
      <c r="D81" s="6">
        <v>16</v>
      </c>
      <c r="E81" s="4">
        <v>16.931849</v>
      </c>
      <c r="F81" s="4">
        <v>7.414702E-4</v>
      </c>
      <c r="G81" s="4">
        <v>15.485632000000001</v>
      </c>
      <c r="H81" s="4">
        <v>7.3513056E-4</v>
      </c>
      <c r="I81" s="4">
        <v>36.678534999999997</v>
      </c>
      <c r="J81" s="4">
        <v>2.0012253999999998E-3</v>
      </c>
    </row>
    <row r="82" spans="2:10" x14ac:dyDescent="0.4">
      <c r="B82" s="1" t="s">
        <v>7</v>
      </c>
      <c r="C82" s="1" t="s">
        <v>19</v>
      </c>
      <c r="D82" s="6">
        <v>17</v>
      </c>
      <c r="E82" s="4">
        <v>16.932269999999999</v>
      </c>
      <c r="F82" s="4">
        <v>8.0793968000000002E-4</v>
      </c>
      <c r="G82" s="4">
        <v>15.485571</v>
      </c>
      <c r="H82" s="4">
        <v>8.1605155999999997E-4</v>
      </c>
      <c r="I82" s="4">
        <v>36.679113999999998</v>
      </c>
      <c r="J82" s="4">
        <v>2.2848228E-3</v>
      </c>
    </row>
    <row r="83" spans="2:10" x14ac:dyDescent="0.4">
      <c r="B83" s="1" t="s">
        <v>7</v>
      </c>
      <c r="C83" s="1" t="s">
        <v>19</v>
      </c>
      <c r="D83" s="6">
        <v>18</v>
      </c>
      <c r="E83" s="4">
        <v>16.932583000000001</v>
      </c>
      <c r="F83" s="4">
        <v>8.2471599999999997E-4</v>
      </c>
      <c r="G83" s="4">
        <v>15.485794</v>
      </c>
      <c r="H83" s="4">
        <v>9.2216667999999997E-4</v>
      </c>
      <c r="I83" s="4">
        <v>36.678367000000001</v>
      </c>
      <c r="J83" s="4">
        <v>2.4299095999999998E-3</v>
      </c>
    </row>
    <row r="84" spans="2:10" x14ac:dyDescent="0.4">
      <c r="B84" s="1" t="s">
        <v>7</v>
      </c>
      <c r="C84" s="1" t="s">
        <v>19</v>
      </c>
      <c r="D84" s="6">
        <v>19</v>
      </c>
      <c r="E84" s="4">
        <v>16.930447000000001</v>
      </c>
      <c r="F84" s="4">
        <v>8.4353132000000003E-4</v>
      </c>
      <c r="G84" s="4">
        <v>15.483973000000001</v>
      </c>
      <c r="H84" s="4">
        <v>8.5623356000000001E-4</v>
      </c>
      <c r="I84" s="4">
        <v>36.673791000000001</v>
      </c>
      <c r="J84" s="4">
        <v>2.3212621999999998E-3</v>
      </c>
    </row>
    <row r="85" spans="2:10" x14ac:dyDescent="0.4">
      <c r="B85" s="1" t="s">
        <v>7</v>
      </c>
      <c r="C85" s="1" t="s">
        <v>19</v>
      </c>
      <c r="D85" s="6">
        <v>20</v>
      </c>
      <c r="E85" s="4">
        <v>16.931263000000001</v>
      </c>
      <c r="F85" s="4">
        <v>9.3377239999999995E-4</v>
      </c>
      <c r="G85" s="4">
        <v>15.484386000000001</v>
      </c>
      <c r="H85" s="4">
        <v>8.9347679999999998E-4</v>
      </c>
      <c r="I85" s="4">
        <v>36.675618</v>
      </c>
      <c r="J85" s="4">
        <v>2.4193052000000001E-3</v>
      </c>
    </row>
    <row r="86" spans="2:10" x14ac:dyDescent="0.4">
      <c r="B86" s="1" t="s">
        <v>7</v>
      </c>
      <c r="C86" s="1" t="s">
        <v>19</v>
      </c>
      <c r="D86" s="6">
        <v>21</v>
      </c>
      <c r="E86" s="4">
        <v>16.931723000000002</v>
      </c>
      <c r="F86" s="4">
        <v>8.8707670000000001E-4</v>
      </c>
      <c r="G86" s="4">
        <v>15.484995</v>
      </c>
      <c r="H86" s="4">
        <v>9.0269182000000004E-4</v>
      </c>
      <c r="I86" s="4">
        <v>36.677801000000002</v>
      </c>
      <c r="J86" s="4">
        <v>2.3301174000000002E-3</v>
      </c>
    </row>
    <row r="87" spans="2:10" x14ac:dyDescent="0.4">
      <c r="B87" s="1" t="s">
        <v>7</v>
      </c>
      <c r="C87" s="1" t="s">
        <v>19</v>
      </c>
      <c r="D87" s="6">
        <v>22</v>
      </c>
      <c r="E87" s="4">
        <v>16.931647000000002</v>
      </c>
      <c r="F87" s="4">
        <v>8.2946264000000004E-4</v>
      </c>
      <c r="G87" s="4">
        <v>15.485291</v>
      </c>
      <c r="H87" s="4">
        <v>8.0451209999999999E-4</v>
      </c>
      <c r="I87" s="4">
        <v>36.677295999999998</v>
      </c>
      <c r="J87" s="4">
        <v>2.0445977999999998E-3</v>
      </c>
    </row>
    <row r="88" spans="2:10" x14ac:dyDescent="0.4">
      <c r="B88" s="1" t="s">
        <v>7</v>
      </c>
      <c r="C88" s="1" t="s">
        <v>19</v>
      </c>
      <c r="D88" s="6">
        <v>23</v>
      </c>
      <c r="E88" s="4">
        <v>16.931403</v>
      </c>
      <c r="F88" s="4">
        <v>9.6117901999999997E-4</v>
      </c>
      <c r="G88" s="4">
        <v>15.484776999999999</v>
      </c>
      <c r="H88" s="4">
        <v>9.1724839999999998E-4</v>
      </c>
      <c r="I88" s="4">
        <v>36.676476000000001</v>
      </c>
      <c r="J88" s="4">
        <v>2.4519958000000001E-3</v>
      </c>
    </row>
    <row r="89" spans="2:10" ht="15.75" thickBot="1" x14ac:dyDescent="0.45">
      <c r="B89" s="7" t="s">
        <v>7</v>
      </c>
      <c r="C89" s="7" t="s">
        <v>19</v>
      </c>
      <c r="D89" s="8">
        <v>24</v>
      </c>
      <c r="E89" s="18">
        <v>16.932013999999999</v>
      </c>
      <c r="F89" s="18">
        <v>8.4412371999999995E-4</v>
      </c>
      <c r="G89" s="18">
        <v>15.485386</v>
      </c>
      <c r="H89" s="18">
        <v>8.1958458000000001E-4</v>
      </c>
      <c r="I89" s="18">
        <v>36.678510000000003</v>
      </c>
      <c r="J89" s="18">
        <v>2.2029711999999998E-3</v>
      </c>
    </row>
    <row r="90" spans="2:10" ht="15.75" thickBot="1" x14ac:dyDescent="0.45">
      <c r="E90" s="4"/>
      <c r="F90" s="4"/>
      <c r="G90" s="4"/>
      <c r="H90" s="4"/>
      <c r="I90" s="4"/>
      <c r="J90" s="4"/>
    </row>
    <row r="91" spans="2:10" ht="15.75" x14ac:dyDescent="0.4">
      <c r="C91" s="10" t="s">
        <v>10</v>
      </c>
      <c r="D91" s="11"/>
      <c r="E91" s="19">
        <f>AVERAGE(E66:E89)</f>
        <v>16.929360166666665</v>
      </c>
      <c r="F91" s="20"/>
      <c r="G91" s="19">
        <f>AVERAGE(G66:G89)</f>
        <v>15.481833625000002</v>
      </c>
      <c r="H91" s="20"/>
      <c r="I91" s="22">
        <f>AVERAGE(I66:I89)</f>
        <v>36.667766333333326</v>
      </c>
      <c r="J91" s="4"/>
    </row>
    <row r="92" spans="2:10" ht="16.5" thickBot="1" x14ac:dyDescent="0.45">
      <c r="C92" s="13" t="s">
        <v>11</v>
      </c>
      <c r="D92" s="8"/>
      <c r="E92" s="21">
        <f>_xlfn.STDEV.P(E66:E89)*2</f>
        <v>4.4725904375683941E-3</v>
      </c>
      <c r="F92" s="18"/>
      <c r="G92" s="21">
        <f>_xlfn.STDEV.P(G66:G89)*2</f>
        <v>6.3345740138938582E-3</v>
      </c>
      <c r="H92" s="18"/>
      <c r="I92" s="23">
        <f>_xlfn.STDEV.P(I66:I89)*2</f>
        <v>1.8383087124371329E-2</v>
      </c>
      <c r="J92" s="4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Table S9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Yasuhiro Hirai</dc:creator>
  <cp:lastModifiedBy>Yasuhiro Hirai</cp:lastModifiedBy>
  <cp:lastPrinted>2022-03-20T19:24:27Z</cp:lastPrinted>
  <dcterms:created xsi:type="dcterms:W3CDTF">2022-03-06T07:10:24Z</dcterms:created>
  <dcterms:modified xsi:type="dcterms:W3CDTF">2023-08-01T02:18:32Z</dcterms:modified>
</cp:coreProperties>
</file>