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F:\Hencz_etal_2023JVGR\Supplementary\"/>
    </mc:Choice>
  </mc:AlternateContent>
  <xr:revisionPtr revIDLastSave="0" documentId="13_ncr:1_{F936DF67-1337-400B-BE18-749D397DA2C3}" xr6:coauthVersionLast="47" xr6:coauthVersionMax="47" xr10:uidLastSave="{00000000-0000-0000-0000-000000000000}"/>
  <bookViews>
    <workbookView xWindow="-108" yWindow="-108" windowWidth="23256" windowHeight="12576" xr2:uid="{3B32B74B-BE5B-4316-8FC9-D66D04B00A2B}"/>
  </bookViews>
  <sheets>
    <sheet name="Table S1 Samples" sheetId="1" r:id="rId1"/>
    <sheet name="Table S2 EPMA data" sheetId="2" r:id="rId2"/>
    <sheet name="Table S3 EPMA standards" sheetId="3" r:id="rId3"/>
    <sheet name="Table S4 La-ICPMS data" sheetId="4" r:id="rId4"/>
    <sheet name="Table S5 La-ICPMS standards"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G280" i="5" l="1"/>
  <c r="BF280" i="5"/>
  <c r="BE280" i="5"/>
  <c r="BD280" i="5"/>
  <c r="BC280" i="5"/>
  <c r="BB280" i="5"/>
  <c r="BA280" i="5"/>
  <c r="AZ280" i="5"/>
  <c r="AY280" i="5"/>
  <c r="AX280" i="5"/>
  <c r="AW280" i="5"/>
  <c r="AV280" i="5"/>
  <c r="AU280" i="5"/>
  <c r="AT280" i="5"/>
  <c r="AS280" i="5"/>
  <c r="AR280" i="5"/>
  <c r="AQ280" i="5"/>
  <c r="AP280" i="5"/>
  <c r="AO280" i="5"/>
  <c r="AN280" i="5"/>
  <c r="AM280" i="5"/>
  <c r="AL280" i="5"/>
  <c r="AK280" i="5"/>
  <c r="AJ280" i="5"/>
  <c r="AI280" i="5"/>
  <c r="AH280" i="5"/>
  <c r="AG280" i="5"/>
  <c r="AF280" i="5"/>
  <c r="AE280" i="5"/>
  <c r="AD280" i="5"/>
  <c r="AC280" i="5"/>
  <c r="AB280" i="5"/>
  <c r="AA280" i="5"/>
  <c r="Z280" i="5"/>
  <c r="Y280" i="5"/>
  <c r="X280" i="5"/>
  <c r="W280" i="5"/>
  <c r="V280" i="5"/>
  <c r="U280" i="5"/>
  <c r="S280" i="5"/>
  <c r="R280" i="5"/>
  <c r="Q280" i="5"/>
  <c r="P280" i="5"/>
  <c r="O280" i="5"/>
  <c r="N280" i="5"/>
  <c r="M280" i="5"/>
  <c r="L280" i="5"/>
  <c r="K280" i="5"/>
  <c r="J280" i="5"/>
  <c r="BG279" i="5"/>
  <c r="BF279" i="5"/>
  <c r="BE279" i="5"/>
  <c r="BD279" i="5"/>
  <c r="BC279" i="5"/>
  <c r="BB279" i="5"/>
  <c r="BA279" i="5"/>
  <c r="AZ279" i="5"/>
  <c r="AY279" i="5"/>
  <c r="AX279" i="5"/>
  <c r="AW279" i="5"/>
  <c r="AV279" i="5"/>
  <c r="AU279" i="5"/>
  <c r="AT279" i="5"/>
  <c r="AS279" i="5"/>
  <c r="AR279" i="5"/>
  <c r="AQ279" i="5"/>
  <c r="AP279" i="5"/>
  <c r="AO279" i="5"/>
  <c r="AN279" i="5"/>
  <c r="AM279" i="5"/>
  <c r="AL279" i="5"/>
  <c r="AK279" i="5"/>
  <c r="AJ279" i="5"/>
  <c r="AI279" i="5"/>
  <c r="AH279" i="5"/>
  <c r="AG279" i="5"/>
  <c r="AF279" i="5"/>
  <c r="AE279" i="5"/>
  <c r="AD279" i="5"/>
  <c r="AC279" i="5"/>
  <c r="AB279" i="5"/>
  <c r="AA279" i="5"/>
  <c r="Z279" i="5"/>
  <c r="Y279" i="5"/>
  <c r="X279" i="5"/>
  <c r="W279" i="5"/>
  <c r="V279" i="5"/>
  <c r="U279" i="5"/>
  <c r="S279" i="5"/>
  <c r="R279" i="5"/>
  <c r="Q279" i="5"/>
  <c r="P279" i="5"/>
  <c r="O279" i="5"/>
  <c r="N279" i="5"/>
  <c r="M279" i="5"/>
  <c r="L279" i="5"/>
  <c r="K279" i="5"/>
  <c r="J279" i="5"/>
  <c r="I280" i="5"/>
  <c r="I279" i="5"/>
  <c r="BG217" i="5"/>
  <c r="BF217" i="5"/>
  <c r="BE217" i="5"/>
  <c r="BD217" i="5"/>
  <c r="BC217" i="5"/>
  <c r="BB217" i="5"/>
  <c r="BA217" i="5"/>
  <c r="AZ217" i="5"/>
  <c r="AY217" i="5"/>
  <c r="AX217" i="5"/>
  <c r="AW217" i="5"/>
  <c r="AV217" i="5"/>
  <c r="AU217" i="5"/>
  <c r="AT217" i="5"/>
  <c r="AS217" i="5"/>
  <c r="AR217" i="5"/>
  <c r="AQ217" i="5"/>
  <c r="AP217" i="5"/>
  <c r="AO217" i="5"/>
  <c r="AN217" i="5"/>
  <c r="AM217" i="5"/>
  <c r="AL217" i="5"/>
  <c r="AK217" i="5"/>
  <c r="AJ217" i="5"/>
  <c r="AI217" i="5"/>
  <c r="AH217" i="5"/>
  <c r="AG217" i="5"/>
  <c r="AF217" i="5"/>
  <c r="AE217" i="5"/>
  <c r="AD217" i="5"/>
  <c r="AC217" i="5"/>
  <c r="AB217" i="5"/>
  <c r="AA217" i="5"/>
  <c r="Z217" i="5"/>
  <c r="Y217" i="5"/>
  <c r="X217" i="5"/>
  <c r="W217" i="5"/>
  <c r="V217" i="5"/>
  <c r="U217" i="5"/>
  <c r="S217" i="5"/>
  <c r="R217" i="5"/>
  <c r="Q217" i="5"/>
  <c r="P217" i="5"/>
  <c r="O217" i="5"/>
  <c r="N217" i="5"/>
  <c r="M217" i="5"/>
  <c r="L217" i="5"/>
  <c r="K217" i="5"/>
  <c r="J217" i="5"/>
  <c r="BG216" i="5"/>
  <c r="BF216" i="5"/>
  <c r="BE216" i="5"/>
  <c r="BD216" i="5"/>
  <c r="BC216" i="5"/>
  <c r="BB216" i="5"/>
  <c r="BA216" i="5"/>
  <c r="AZ216" i="5"/>
  <c r="AY216" i="5"/>
  <c r="AX216" i="5"/>
  <c r="AW216" i="5"/>
  <c r="AV216" i="5"/>
  <c r="AU216" i="5"/>
  <c r="AT216" i="5"/>
  <c r="AS216" i="5"/>
  <c r="AR216" i="5"/>
  <c r="AQ216" i="5"/>
  <c r="AP216" i="5"/>
  <c r="AO216" i="5"/>
  <c r="AN216" i="5"/>
  <c r="AM216" i="5"/>
  <c r="AL216" i="5"/>
  <c r="AK216" i="5"/>
  <c r="AJ216" i="5"/>
  <c r="AI216" i="5"/>
  <c r="AH216" i="5"/>
  <c r="AG216" i="5"/>
  <c r="AF216" i="5"/>
  <c r="AE216" i="5"/>
  <c r="AD216" i="5"/>
  <c r="AC216" i="5"/>
  <c r="AB216" i="5"/>
  <c r="AA216" i="5"/>
  <c r="Z216" i="5"/>
  <c r="Y216" i="5"/>
  <c r="X216" i="5"/>
  <c r="W216" i="5"/>
  <c r="V216" i="5"/>
  <c r="U216" i="5"/>
  <c r="S216" i="5"/>
  <c r="R216" i="5"/>
  <c r="Q216" i="5"/>
  <c r="P216" i="5"/>
  <c r="O216" i="5"/>
  <c r="N216" i="5"/>
  <c r="M216" i="5"/>
  <c r="L216" i="5"/>
  <c r="K216" i="5"/>
  <c r="J216" i="5"/>
  <c r="I217" i="5"/>
  <c r="I216" i="5"/>
  <c r="BG183" i="5"/>
  <c r="BF183" i="5"/>
  <c r="BE183" i="5"/>
  <c r="BD183" i="5"/>
  <c r="BC183" i="5"/>
  <c r="BB183" i="5"/>
  <c r="BA183" i="5"/>
  <c r="AZ183" i="5"/>
  <c r="AY183" i="5"/>
  <c r="AX183" i="5"/>
  <c r="AW183" i="5"/>
  <c r="AV183" i="5"/>
  <c r="AU183" i="5"/>
  <c r="AT183" i="5"/>
  <c r="AS183" i="5"/>
  <c r="AR183" i="5"/>
  <c r="AQ183" i="5"/>
  <c r="AP183" i="5"/>
  <c r="AO183" i="5"/>
  <c r="AN183" i="5"/>
  <c r="AM183" i="5"/>
  <c r="AL183" i="5"/>
  <c r="AK183" i="5"/>
  <c r="AJ183" i="5"/>
  <c r="AI183" i="5"/>
  <c r="AH183" i="5"/>
  <c r="AG183" i="5"/>
  <c r="AF183" i="5"/>
  <c r="AE183" i="5"/>
  <c r="AD183" i="5"/>
  <c r="AC183" i="5"/>
  <c r="AB183" i="5"/>
  <c r="AA183" i="5"/>
  <c r="Z183" i="5"/>
  <c r="Y183" i="5"/>
  <c r="X183" i="5"/>
  <c r="W183" i="5"/>
  <c r="V183" i="5"/>
  <c r="U183" i="5"/>
  <c r="S183" i="5"/>
  <c r="R183" i="5"/>
  <c r="Q183" i="5"/>
  <c r="P183" i="5"/>
  <c r="O183" i="5"/>
  <c r="N183" i="5"/>
  <c r="M183" i="5"/>
  <c r="L183" i="5"/>
  <c r="K183" i="5"/>
  <c r="J183" i="5"/>
  <c r="BG182" i="5"/>
  <c r="BF182" i="5"/>
  <c r="BE182" i="5"/>
  <c r="BD182" i="5"/>
  <c r="BC182" i="5"/>
  <c r="BB182" i="5"/>
  <c r="BA182" i="5"/>
  <c r="AZ182" i="5"/>
  <c r="AY182" i="5"/>
  <c r="AX182" i="5"/>
  <c r="AW182" i="5"/>
  <c r="AV182" i="5"/>
  <c r="AU182" i="5"/>
  <c r="AT182" i="5"/>
  <c r="AS182" i="5"/>
  <c r="AR182" i="5"/>
  <c r="AQ182" i="5"/>
  <c r="AP182" i="5"/>
  <c r="AO182" i="5"/>
  <c r="AN182" i="5"/>
  <c r="AM182" i="5"/>
  <c r="AL182" i="5"/>
  <c r="AK182" i="5"/>
  <c r="AJ182" i="5"/>
  <c r="AI182" i="5"/>
  <c r="AH182" i="5"/>
  <c r="AG182" i="5"/>
  <c r="AF182" i="5"/>
  <c r="AE182" i="5"/>
  <c r="AD182" i="5"/>
  <c r="AC182" i="5"/>
  <c r="AB182" i="5"/>
  <c r="AA182" i="5"/>
  <c r="Z182" i="5"/>
  <c r="Y182" i="5"/>
  <c r="X182" i="5"/>
  <c r="W182" i="5"/>
  <c r="V182" i="5"/>
  <c r="U182" i="5"/>
  <c r="S182" i="5"/>
  <c r="R182" i="5"/>
  <c r="Q182" i="5"/>
  <c r="P182" i="5"/>
  <c r="O182" i="5"/>
  <c r="N182" i="5"/>
  <c r="M182" i="5"/>
  <c r="L182" i="5"/>
  <c r="K182" i="5"/>
  <c r="J182" i="5"/>
  <c r="I183" i="5"/>
  <c r="I182" i="5"/>
  <c r="BG145" i="5"/>
  <c r="BF145" i="5"/>
  <c r="BE145" i="5"/>
  <c r="BD145" i="5"/>
  <c r="BC145" i="5"/>
  <c r="BB145" i="5"/>
  <c r="BA145" i="5"/>
  <c r="AZ145" i="5"/>
  <c r="AY145" i="5"/>
  <c r="AX145" i="5"/>
  <c r="AW145" i="5"/>
  <c r="AV145" i="5"/>
  <c r="AU145" i="5"/>
  <c r="AT145" i="5"/>
  <c r="AS145" i="5"/>
  <c r="AR145" i="5"/>
  <c r="AQ145" i="5"/>
  <c r="AP145" i="5"/>
  <c r="AO145" i="5"/>
  <c r="AN145" i="5"/>
  <c r="AM145" i="5"/>
  <c r="AL145" i="5"/>
  <c r="AK145" i="5"/>
  <c r="AJ145" i="5"/>
  <c r="AI145" i="5"/>
  <c r="AH145" i="5"/>
  <c r="AG145" i="5"/>
  <c r="AF145" i="5"/>
  <c r="AE145" i="5"/>
  <c r="AD145" i="5"/>
  <c r="AC145" i="5"/>
  <c r="AB145" i="5"/>
  <c r="AA145" i="5"/>
  <c r="Z145" i="5"/>
  <c r="Y145" i="5"/>
  <c r="X145" i="5"/>
  <c r="W145" i="5"/>
  <c r="V145" i="5"/>
  <c r="U145" i="5"/>
  <c r="S145" i="5"/>
  <c r="R145" i="5"/>
  <c r="Q145" i="5"/>
  <c r="P145" i="5"/>
  <c r="O145" i="5"/>
  <c r="N145" i="5"/>
  <c r="M145" i="5"/>
  <c r="L145" i="5"/>
  <c r="K145" i="5"/>
  <c r="J145" i="5"/>
  <c r="BG144" i="5"/>
  <c r="BF144" i="5"/>
  <c r="BE144" i="5"/>
  <c r="BD144" i="5"/>
  <c r="BC144" i="5"/>
  <c r="BB144" i="5"/>
  <c r="BA144" i="5"/>
  <c r="AZ144" i="5"/>
  <c r="AY144" i="5"/>
  <c r="AX144" i="5"/>
  <c r="AW144" i="5"/>
  <c r="AV144" i="5"/>
  <c r="AU144" i="5"/>
  <c r="AT144" i="5"/>
  <c r="AS144" i="5"/>
  <c r="AR144" i="5"/>
  <c r="AQ144" i="5"/>
  <c r="AP144" i="5"/>
  <c r="AO144" i="5"/>
  <c r="AN144" i="5"/>
  <c r="AM144" i="5"/>
  <c r="AL144" i="5"/>
  <c r="AK144" i="5"/>
  <c r="AJ144" i="5"/>
  <c r="AI144" i="5"/>
  <c r="AH144" i="5"/>
  <c r="AG144" i="5"/>
  <c r="AF144" i="5"/>
  <c r="AE144" i="5"/>
  <c r="AD144" i="5"/>
  <c r="AC144" i="5"/>
  <c r="AB144" i="5"/>
  <c r="AA144" i="5"/>
  <c r="Z144" i="5"/>
  <c r="Y144" i="5"/>
  <c r="X144" i="5"/>
  <c r="W144" i="5"/>
  <c r="V144" i="5"/>
  <c r="U144" i="5"/>
  <c r="S144" i="5"/>
  <c r="R144" i="5"/>
  <c r="Q144" i="5"/>
  <c r="P144" i="5"/>
  <c r="O144" i="5"/>
  <c r="N144" i="5"/>
  <c r="M144" i="5"/>
  <c r="L144" i="5"/>
  <c r="K144" i="5"/>
  <c r="J144" i="5"/>
  <c r="I145" i="5"/>
  <c r="I144" i="5"/>
  <c r="AG332" i="3" l="1"/>
  <c r="AF332" i="3"/>
  <c r="AE332" i="3"/>
  <c r="AD332" i="3"/>
  <c r="AC332" i="3"/>
  <c r="AB332" i="3"/>
  <c r="AA332" i="3"/>
  <c r="Z332" i="3"/>
  <c r="Y332" i="3"/>
  <c r="X332" i="3"/>
  <c r="W332" i="3"/>
  <c r="V332" i="3"/>
  <c r="U332" i="3"/>
  <c r="T332" i="3"/>
  <c r="S332" i="3"/>
  <c r="Q332" i="3"/>
  <c r="P332" i="3"/>
  <c r="O332" i="3"/>
  <c r="N332" i="3"/>
  <c r="M332" i="3"/>
  <c r="L332" i="3"/>
  <c r="K332" i="3"/>
  <c r="J332" i="3"/>
  <c r="I332" i="3"/>
  <c r="H332" i="3"/>
  <c r="G332" i="3"/>
  <c r="F332" i="3"/>
  <c r="E332" i="3"/>
  <c r="D332" i="3"/>
  <c r="C332" i="3"/>
  <c r="AG331" i="3"/>
  <c r="AF331" i="3"/>
  <c r="AE331" i="3"/>
  <c r="AD331" i="3"/>
  <c r="AC331" i="3"/>
  <c r="AB331" i="3"/>
  <c r="AA331" i="3"/>
  <c r="Z331" i="3"/>
  <c r="Y331" i="3"/>
  <c r="X331" i="3"/>
  <c r="W331" i="3"/>
  <c r="V331" i="3"/>
  <c r="U331" i="3"/>
  <c r="T331" i="3"/>
  <c r="S331" i="3"/>
  <c r="Q331" i="3"/>
  <c r="P331" i="3"/>
  <c r="O331" i="3"/>
  <c r="N331" i="3"/>
  <c r="M331" i="3"/>
  <c r="L331" i="3"/>
  <c r="K331" i="3"/>
  <c r="J331" i="3"/>
  <c r="I331" i="3"/>
  <c r="H331" i="3"/>
  <c r="G331" i="3"/>
  <c r="F331" i="3"/>
  <c r="E331" i="3"/>
  <c r="D331" i="3"/>
  <c r="C331" i="3"/>
  <c r="AG247" i="3"/>
  <c r="AF247" i="3"/>
  <c r="AE247" i="3"/>
  <c r="AD247" i="3"/>
  <c r="AC247" i="3"/>
  <c r="AB247" i="3"/>
  <c r="AA247" i="3"/>
  <c r="Z247" i="3"/>
  <c r="Y247" i="3"/>
  <c r="X247" i="3"/>
  <c r="W247" i="3"/>
  <c r="V247" i="3"/>
  <c r="U247" i="3"/>
  <c r="T247" i="3"/>
  <c r="S247" i="3"/>
  <c r="Q247" i="3"/>
  <c r="P247" i="3"/>
  <c r="O247" i="3"/>
  <c r="N247" i="3"/>
  <c r="M247" i="3"/>
  <c r="L247" i="3"/>
  <c r="K247" i="3"/>
  <c r="J247" i="3"/>
  <c r="I247" i="3"/>
  <c r="H247" i="3"/>
  <c r="G247" i="3"/>
  <c r="F247" i="3"/>
  <c r="E247" i="3"/>
  <c r="D247" i="3"/>
  <c r="C247" i="3"/>
  <c r="AG246" i="3"/>
  <c r="AF246" i="3"/>
  <c r="AE246" i="3"/>
  <c r="AD246" i="3"/>
  <c r="AC246" i="3"/>
  <c r="AB246" i="3"/>
  <c r="AA246" i="3"/>
  <c r="Z246" i="3"/>
  <c r="Y246" i="3"/>
  <c r="X246" i="3"/>
  <c r="W246" i="3"/>
  <c r="V246" i="3"/>
  <c r="U246" i="3"/>
  <c r="T246" i="3"/>
  <c r="S246" i="3"/>
  <c r="Q246" i="3"/>
  <c r="P246" i="3"/>
  <c r="O246" i="3"/>
  <c r="N246" i="3"/>
  <c r="M246" i="3"/>
  <c r="L246" i="3"/>
  <c r="K246" i="3"/>
  <c r="J246" i="3"/>
  <c r="I246" i="3"/>
  <c r="H246" i="3"/>
  <c r="G246" i="3"/>
  <c r="F246" i="3"/>
  <c r="E246" i="3"/>
  <c r="D246" i="3"/>
  <c r="C246" i="3"/>
  <c r="AG161" i="3"/>
  <c r="AF161" i="3"/>
  <c r="AE161" i="3"/>
  <c r="AD161" i="3"/>
  <c r="AC161" i="3"/>
  <c r="AB161" i="3"/>
  <c r="AA161" i="3"/>
  <c r="Z161" i="3"/>
  <c r="Y161" i="3"/>
  <c r="X161" i="3"/>
  <c r="W161" i="3"/>
  <c r="V161" i="3"/>
  <c r="U161" i="3"/>
  <c r="T161" i="3"/>
  <c r="S161" i="3"/>
  <c r="Q161" i="3"/>
  <c r="P161" i="3"/>
  <c r="O161" i="3"/>
  <c r="N161" i="3"/>
  <c r="M161" i="3"/>
  <c r="L161" i="3"/>
  <c r="K161" i="3"/>
  <c r="J161" i="3"/>
  <c r="I161" i="3"/>
  <c r="H161" i="3"/>
  <c r="G161" i="3"/>
  <c r="F161" i="3"/>
  <c r="E161" i="3"/>
  <c r="D161" i="3"/>
  <c r="C161" i="3"/>
  <c r="AG160" i="3"/>
  <c r="AF160" i="3"/>
  <c r="AE160" i="3"/>
  <c r="AD160" i="3"/>
  <c r="AC160" i="3"/>
  <c r="AB160" i="3"/>
  <c r="AA160" i="3"/>
  <c r="Z160" i="3"/>
  <c r="Y160" i="3"/>
  <c r="X160" i="3"/>
  <c r="W160" i="3"/>
  <c r="V160" i="3"/>
  <c r="U160" i="3"/>
  <c r="T160" i="3"/>
  <c r="S160" i="3"/>
  <c r="Q160" i="3"/>
  <c r="P160" i="3"/>
  <c r="O160" i="3"/>
  <c r="N160" i="3"/>
  <c r="M160" i="3"/>
  <c r="L160" i="3"/>
  <c r="K160" i="3"/>
  <c r="J160" i="3"/>
  <c r="I160" i="3"/>
  <c r="H160" i="3"/>
  <c r="G160" i="3"/>
  <c r="F160" i="3"/>
  <c r="E160" i="3"/>
  <c r="D160" i="3"/>
  <c r="C160" i="3"/>
  <c r="AG73" i="3"/>
  <c r="AF73" i="3"/>
  <c r="AE73" i="3"/>
  <c r="AD73" i="3"/>
  <c r="AC73" i="3"/>
  <c r="AB73" i="3"/>
  <c r="AA73" i="3"/>
  <c r="Z73" i="3"/>
  <c r="Y73" i="3"/>
  <c r="X73" i="3"/>
  <c r="W73" i="3"/>
  <c r="V73" i="3"/>
  <c r="U73" i="3"/>
  <c r="T73" i="3"/>
  <c r="S73" i="3"/>
  <c r="Q73" i="3"/>
  <c r="P73" i="3"/>
  <c r="O73" i="3"/>
  <c r="N73" i="3"/>
  <c r="M73" i="3"/>
  <c r="L73" i="3"/>
  <c r="K73" i="3"/>
  <c r="J73" i="3"/>
  <c r="I73" i="3"/>
  <c r="H73" i="3"/>
  <c r="G73" i="3"/>
  <c r="F73" i="3"/>
  <c r="E73" i="3"/>
  <c r="D73" i="3"/>
  <c r="C73" i="3"/>
  <c r="AG72" i="3"/>
  <c r="AF72" i="3"/>
  <c r="AE72" i="3"/>
  <c r="AD72" i="3"/>
  <c r="AC72" i="3"/>
  <c r="AB72" i="3"/>
  <c r="AA72" i="3"/>
  <c r="Z72" i="3"/>
  <c r="Y72" i="3"/>
  <c r="X72" i="3"/>
  <c r="W72" i="3"/>
  <c r="V72" i="3"/>
  <c r="U72" i="3"/>
  <c r="T72" i="3"/>
  <c r="S72" i="3"/>
  <c r="Q72" i="3"/>
  <c r="P72" i="3"/>
  <c r="O72" i="3"/>
  <c r="N72" i="3"/>
  <c r="M72" i="3"/>
  <c r="L72" i="3"/>
  <c r="K72" i="3"/>
  <c r="J72" i="3"/>
  <c r="I72" i="3"/>
  <c r="H72" i="3"/>
  <c r="G72" i="3"/>
  <c r="F72" i="3"/>
  <c r="E72" i="3"/>
  <c r="D72" i="3"/>
  <c r="C72" i="3"/>
  <c r="AG65" i="3"/>
  <c r="AF65" i="3"/>
  <c r="AE65" i="3"/>
  <c r="AD65" i="3"/>
  <c r="AC65" i="3"/>
  <c r="AB65" i="3"/>
  <c r="AA65" i="3"/>
  <c r="Z65" i="3"/>
  <c r="Y65" i="3"/>
  <c r="X65" i="3"/>
  <c r="W65" i="3"/>
  <c r="V65" i="3"/>
  <c r="U65" i="3"/>
  <c r="T65" i="3"/>
  <c r="S65" i="3"/>
  <c r="Q65" i="3"/>
  <c r="P65" i="3"/>
  <c r="O65" i="3"/>
  <c r="N65" i="3"/>
  <c r="M65" i="3"/>
  <c r="L65" i="3"/>
  <c r="K65" i="3"/>
  <c r="J65" i="3"/>
  <c r="I65" i="3"/>
  <c r="H65" i="3"/>
  <c r="G65" i="3"/>
  <c r="F65" i="3"/>
  <c r="E65" i="3"/>
  <c r="D65" i="3"/>
  <c r="C65" i="3"/>
  <c r="AG64" i="3"/>
  <c r="AF64" i="3"/>
  <c r="AE64" i="3"/>
  <c r="AD64" i="3"/>
  <c r="AC64" i="3"/>
  <c r="AB64" i="3"/>
  <c r="AA64" i="3"/>
  <c r="Z64" i="3"/>
  <c r="Y64" i="3"/>
  <c r="X64" i="3"/>
  <c r="W64" i="3"/>
  <c r="V64" i="3"/>
  <c r="U64" i="3"/>
  <c r="T64" i="3"/>
  <c r="S64" i="3"/>
  <c r="Q64" i="3"/>
  <c r="P64" i="3"/>
  <c r="O64" i="3"/>
  <c r="N64" i="3"/>
  <c r="M64" i="3"/>
  <c r="L64" i="3"/>
  <c r="K64" i="3"/>
  <c r="J64" i="3"/>
  <c r="I64" i="3"/>
  <c r="H64" i="3"/>
  <c r="G64" i="3"/>
  <c r="F64" i="3"/>
  <c r="E64" i="3"/>
  <c r="D64" i="3"/>
  <c r="C64" i="3"/>
  <c r="AG58" i="3"/>
  <c r="AF58" i="3"/>
  <c r="AE58" i="3"/>
  <c r="AD58" i="3"/>
  <c r="AC58" i="3"/>
  <c r="AB58" i="3"/>
  <c r="AA58" i="3"/>
  <c r="Z58" i="3"/>
  <c r="Y58" i="3"/>
  <c r="X58" i="3"/>
  <c r="W58" i="3"/>
  <c r="V58" i="3"/>
  <c r="U58" i="3"/>
  <c r="T58" i="3"/>
  <c r="S58" i="3"/>
  <c r="Q58" i="3"/>
  <c r="P58" i="3"/>
  <c r="O58" i="3"/>
  <c r="N58" i="3"/>
  <c r="M58" i="3"/>
  <c r="L58" i="3"/>
  <c r="K58" i="3"/>
  <c r="J58" i="3"/>
  <c r="I58" i="3"/>
  <c r="H58" i="3"/>
  <c r="G58" i="3"/>
  <c r="F58" i="3"/>
  <c r="E58" i="3"/>
  <c r="D58" i="3"/>
  <c r="C58" i="3"/>
  <c r="AG57" i="3"/>
  <c r="AF57" i="3"/>
  <c r="AE57" i="3"/>
  <c r="AD57" i="3"/>
  <c r="AC57" i="3"/>
  <c r="AB57" i="3"/>
  <c r="AA57" i="3"/>
  <c r="Z57" i="3"/>
  <c r="Y57" i="3"/>
  <c r="X57" i="3"/>
  <c r="W57" i="3"/>
  <c r="V57" i="3"/>
  <c r="U57" i="3"/>
  <c r="T57" i="3"/>
  <c r="S57" i="3"/>
  <c r="Q57" i="3"/>
  <c r="P57" i="3"/>
  <c r="O57" i="3"/>
  <c r="N57" i="3"/>
  <c r="M57" i="3"/>
  <c r="L57" i="3"/>
  <c r="K57" i="3"/>
  <c r="J57" i="3"/>
  <c r="I57" i="3"/>
  <c r="H57" i="3"/>
  <c r="G57" i="3"/>
  <c r="F57" i="3"/>
  <c r="E57" i="3"/>
  <c r="D57" i="3"/>
  <c r="C57" i="3"/>
  <c r="AG43" i="3"/>
  <c r="AF43" i="3"/>
  <c r="AE43" i="3"/>
  <c r="AD43" i="3"/>
  <c r="AC43" i="3"/>
  <c r="AB43" i="3"/>
  <c r="AA43" i="3"/>
  <c r="Z43" i="3"/>
  <c r="Y43" i="3"/>
  <c r="X43" i="3"/>
  <c r="W43" i="3"/>
  <c r="V43" i="3"/>
  <c r="U43" i="3"/>
  <c r="T43" i="3"/>
  <c r="S43" i="3"/>
  <c r="Q43" i="3"/>
  <c r="P43" i="3"/>
  <c r="O43" i="3"/>
  <c r="N43" i="3"/>
  <c r="M43" i="3"/>
  <c r="L43" i="3"/>
  <c r="K43" i="3"/>
  <c r="J43" i="3"/>
  <c r="I43" i="3"/>
  <c r="H43" i="3"/>
  <c r="G43" i="3"/>
  <c r="F43" i="3"/>
  <c r="E43" i="3"/>
  <c r="D43" i="3"/>
  <c r="C43" i="3"/>
  <c r="AG42" i="3"/>
  <c r="AF42" i="3"/>
  <c r="AE42" i="3"/>
  <c r="AD42" i="3"/>
  <c r="AC42" i="3"/>
  <c r="AB42" i="3"/>
  <c r="AA42" i="3"/>
  <c r="Z42" i="3"/>
  <c r="Y42" i="3"/>
  <c r="X42" i="3"/>
  <c r="W42" i="3"/>
  <c r="V42" i="3"/>
  <c r="U42" i="3"/>
  <c r="T42" i="3"/>
  <c r="S42" i="3"/>
  <c r="Q42" i="3"/>
  <c r="P42" i="3"/>
  <c r="O42" i="3"/>
  <c r="N42" i="3"/>
  <c r="M42" i="3"/>
  <c r="L42" i="3"/>
  <c r="K42" i="3"/>
  <c r="J42" i="3"/>
  <c r="I42" i="3"/>
  <c r="H42" i="3"/>
  <c r="G42" i="3"/>
  <c r="F42" i="3"/>
  <c r="E42" i="3"/>
  <c r="D42" i="3"/>
  <c r="C42" i="3"/>
</calcChain>
</file>

<file path=xl/sharedStrings.xml><?xml version="1.0" encoding="utf-8"?>
<sst xmlns="http://schemas.openxmlformats.org/spreadsheetml/2006/main" count="4989" uniqueCount="473">
  <si>
    <t>Sample#</t>
  </si>
  <si>
    <t>Member</t>
  </si>
  <si>
    <t>Date</t>
  </si>
  <si>
    <t>Original #</t>
  </si>
  <si>
    <t>Primary reference</t>
  </si>
  <si>
    <t>Quanti method</t>
  </si>
  <si>
    <t xml:space="preserve">   SiO2  </t>
  </si>
  <si>
    <t xml:space="preserve">   TiO2  </t>
  </si>
  <si>
    <t xml:space="preserve">   Al2O3 </t>
  </si>
  <si>
    <t xml:space="preserve">   FeO   </t>
  </si>
  <si>
    <t xml:space="preserve">   MnO   </t>
  </si>
  <si>
    <t xml:space="preserve">   MgO   </t>
  </si>
  <si>
    <t xml:space="preserve">   CaO   </t>
  </si>
  <si>
    <t xml:space="preserve">   Na2O  </t>
  </si>
  <si>
    <t xml:space="preserve">   K2O   </t>
  </si>
  <si>
    <t xml:space="preserve">   P2O5  </t>
  </si>
  <si>
    <t xml:space="preserve">   F     </t>
  </si>
  <si>
    <t xml:space="preserve">   SO3   </t>
  </si>
  <si>
    <t xml:space="preserve">   Cl    </t>
  </si>
  <si>
    <t xml:space="preserve">  O=F,Cl    </t>
  </si>
  <si>
    <t xml:space="preserve">  Total  </t>
  </si>
  <si>
    <t>B</t>
  </si>
  <si>
    <t>Cs</t>
  </si>
  <si>
    <t>Rb</t>
  </si>
  <si>
    <t>Ba</t>
  </si>
  <si>
    <t>U</t>
  </si>
  <si>
    <t>Th</t>
  </si>
  <si>
    <t>Nb</t>
  </si>
  <si>
    <t>Ta</t>
  </si>
  <si>
    <t>K</t>
  </si>
  <si>
    <t>La</t>
  </si>
  <si>
    <t>Pb</t>
  </si>
  <si>
    <t>Ce</t>
  </si>
  <si>
    <t>Sr</t>
  </si>
  <si>
    <t>Pr</t>
  </si>
  <si>
    <t>Nd</t>
  </si>
  <si>
    <t>Zr</t>
  </si>
  <si>
    <t>Hf</t>
  </si>
  <si>
    <t>Sm</t>
  </si>
  <si>
    <t>P</t>
  </si>
  <si>
    <t>Eu</t>
  </si>
  <si>
    <t>Gd</t>
  </si>
  <si>
    <t>Ti</t>
  </si>
  <si>
    <t>Tb</t>
  </si>
  <si>
    <t>Dy</t>
  </si>
  <si>
    <t>Li</t>
  </si>
  <si>
    <t>Y</t>
  </si>
  <si>
    <t>Ho</t>
  </si>
  <si>
    <t>Er</t>
  </si>
  <si>
    <t>Tm</t>
  </si>
  <si>
    <t>Yb</t>
  </si>
  <si>
    <t>Lu</t>
  </si>
  <si>
    <t>EGER_PB_1</t>
  </si>
  <si>
    <t>Eger Member</t>
  </si>
  <si>
    <t>N47°53'09.5" E20°23'59.3"</t>
  </si>
  <si>
    <t>065T212_S08C1</t>
  </si>
  <si>
    <t>5Jcm / 10Hz / 24um</t>
  </si>
  <si>
    <t>ATHO</t>
  </si>
  <si>
    <t>SUM100</t>
  </si>
  <si>
    <t>066T212_S08C1</t>
  </si>
  <si>
    <t>067T212_S08C2</t>
  </si>
  <si>
    <t>068T212_S08C2</t>
  </si>
  <si>
    <t>069T212_S08C3</t>
  </si>
  <si>
    <t>070T212_S08C3</t>
  </si>
  <si>
    <t>071T212_S08C4</t>
  </si>
  <si>
    <t>072T212_S08C4</t>
  </si>
  <si>
    <t>073T212_S08C5</t>
  </si>
  <si>
    <t>074T212_S08C5</t>
  </si>
  <si>
    <t>075T212_S08C6</t>
  </si>
  <si>
    <t>076T212_S08C6</t>
  </si>
  <si>
    <t>077T212_S08C7</t>
  </si>
  <si>
    <t>078T212_S08C7</t>
  </si>
  <si>
    <t>079T212_S08C8</t>
  </si>
  <si>
    <t>080T212_S08C8</t>
  </si>
  <si>
    <t>TD_PIN_IGN_1</t>
  </si>
  <si>
    <t>Harsány Member</t>
  </si>
  <si>
    <t>018T212_S06C1</t>
  </si>
  <si>
    <t>019T212_S06C1</t>
  </si>
  <si>
    <t>020T212_S06C2</t>
  </si>
  <si>
    <t>5Jcm / 10Hz / 32um</t>
  </si>
  <si>
    <t>025T212_S06C3</t>
  </si>
  <si>
    <t>026T212_S06C4</t>
  </si>
  <si>
    <t>5Jcm / 10Hz / 60um</t>
  </si>
  <si>
    <t>027T212_S06C4</t>
  </si>
  <si>
    <t>028T212_S06C4</t>
  </si>
  <si>
    <t>029T212_S06C5</t>
  </si>
  <si>
    <t>030T212_S06C6</t>
  </si>
  <si>
    <t>031T212_S06C7</t>
  </si>
  <si>
    <t>032T212_S06C7</t>
  </si>
  <si>
    <t>OST_MAGM_1</t>
  </si>
  <si>
    <t>Ostoros Member</t>
  </si>
  <si>
    <t>049T212_S04C1</t>
  </si>
  <si>
    <t>5Jcm / 10Hz /60um</t>
  </si>
  <si>
    <t>050T212_S04C1</t>
  </si>
  <si>
    <t>051T212_S04C2</t>
  </si>
  <si>
    <t>052T212_S04C2</t>
  </si>
  <si>
    <t>053T212_S04C3</t>
  </si>
  <si>
    <t>054T212_S04C3</t>
  </si>
  <si>
    <t>055T212_S04C4</t>
  </si>
  <si>
    <t>056T212_S04C4</t>
  </si>
  <si>
    <t>057T212_S04C5</t>
  </si>
  <si>
    <t>058T212_S04C6</t>
  </si>
  <si>
    <t>059T212_S04C7</t>
  </si>
  <si>
    <t>060T212_S04C8</t>
  </si>
  <si>
    <t>OST_PHREAT_1</t>
  </si>
  <si>
    <t>065T212_S03C1</t>
  </si>
  <si>
    <t>066T212_S03C1</t>
  </si>
  <si>
    <t>067T212_S03C2</t>
  </si>
  <si>
    <t>068T212_S03C2</t>
  </si>
  <si>
    <t>069T212_S03C3</t>
  </si>
  <si>
    <t>070T212_S03C3</t>
  </si>
  <si>
    <t>071T212_S03C4</t>
  </si>
  <si>
    <t>072T212_S03C4</t>
  </si>
  <si>
    <t>073T212_S03C5</t>
  </si>
  <si>
    <t>074T212_S03C6</t>
  </si>
  <si>
    <t>075T212_S03C7</t>
  </si>
  <si>
    <t>076T212_S03C8</t>
  </si>
  <si>
    <t>OST_SURGE_1</t>
  </si>
  <si>
    <t>Tufakőbánya Member</t>
  </si>
  <si>
    <t>N47°51'36.65" E20°26'21.69"</t>
  </si>
  <si>
    <t>116T215S07</t>
  </si>
  <si>
    <t>5Jcm / 11Hz / 24um</t>
  </si>
  <si>
    <t>117T215S07</t>
  </si>
  <si>
    <t>5Jcm / 11Hz / 32um</t>
  </si>
  <si>
    <t>118T215S07</t>
  </si>
  <si>
    <t>119T215S07</t>
  </si>
  <si>
    <t>120T215S07</t>
  </si>
  <si>
    <t>126T215S07</t>
  </si>
  <si>
    <t>127T215S07</t>
  </si>
  <si>
    <t>128T215S07</t>
  </si>
  <si>
    <t>129T215S07</t>
  </si>
  <si>
    <t>130T215S07</t>
  </si>
  <si>
    <t>131T215S07</t>
  </si>
  <si>
    <t>132T215S07</t>
  </si>
  <si>
    <t>133T215S07</t>
  </si>
  <si>
    <t>KACS_VESIC_1</t>
  </si>
  <si>
    <t>Kács Member</t>
  </si>
  <si>
    <t>N47°57'5.18" E20°37'24.19"</t>
  </si>
  <si>
    <t>135T215S8</t>
  </si>
  <si>
    <t>136T215S8</t>
  </si>
  <si>
    <t>137T215S8</t>
  </si>
  <si>
    <t>138T215S8</t>
  </si>
  <si>
    <t>139T215S8</t>
  </si>
  <si>
    <t>140T215S8</t>
  </si>
  <si>
    <t>144T215S8</t>
  </si>
  <si>
    <t>145T215S8</t>
  </si>
  <si>
    <t>146T215S8</t>
  </si>
  <si>
    <t>147T215S8</t>
  </si>
  <si>
    <t>148T215S8</t>
  </si>
  <si>
    <t>5Jcm / 11Hz / 44um</t>
  </si>
  <si>
    <t>149T215S8</t>
  </si>
  <si>
    <t>BOG_SZURD_1</t>
  </si>
  <si>
    <t>Cserépfalu Member</t>
  </si>
  <si>
    <t>N47°55'15.8" E20°30'31.4"</t>
  </si>
  <si>
    <t>150T215S10</t>
  </si>
  <si>
    <t>151T215S10</t>
  </si>
  <si>
    <t>152T215S10</t>
  </si>
  <si>
    <t>153T215S10</t>
  </si>
  <si>
    <t>154T215S10</t>
  </si>
  <si>
    <t>155T215S10</t>
  </si>
  <si>
    <t>156T215S10</t>
  </si>
  <si>
    <t>157T215S10</t>
  </si>
  <si>
    <t>158T215S10</t>
  </si>
  <si>
    <t>159T215S10</t>
  </si>
  <si>
    <t>KACS_BOGACSI_1</t>
  </si>
  <si>
    <t>Bogács Member</t>
  </si>
  <si>
    <t>184T215S12</t>
  </si>
  <si>
    <t>185T215S12</t>
  </si>
  <si>
    <t>186T215S12</t>
  </si>
  <si>
    <t>187T215S12</t>
  </si>
  <si>
    <t>188T215S12</t>
  </si>
  <si>
    <t>189T215S12</t>
  </si>
  <si>
    <t>190T215S12</t>
  </si>
  <si>
    <t>191T215S12</t>
  </si>
  <si>
    <t>192T215S12</t>
  </si>
  <si>
    <t>193T215S12</t>
  </si>
  <si>
    <t>194T215S12</t>
  </si>
  <si>
    <t>EGER_WIND_1</t>
  </si>
  <si>
    <t>Wind Member</t>
  </si>
  <si>
    <t>N47°53'49.1" E20°23'58"</t>
  </si>
  <si>
    <t>104T214S12</t>
  </si>
  <si>
    <t>105T214S12</t>
  </si>
  <si>
    <t>106T214S12</t>
  </si>
  <si>
    <t>107T214S12</t>
  </si>
  <si>
    <t>108T214S12</t>
  </si>
  <si>
    <t>110T214S12</t>
  </si>
  <si>
    <t>112T214S12</t>
  </si>
  <si>
    <t>113T214S12</t>
  </si>
  <si>
    <t>DEM_NAGYE_1</t>
  </si>
  <si>
    <t>Jató Member</t>
  </si>
  <si>
    <t>N47°50'0.73" E20°20'31.68"</t>
  </si>
  <si>
    <t>010T214S05</t>
  </si>
  <si>
    <t>10Jcm / 11Hz / 24um</t>
  </si>
  <si>
    <t>011T214S05</t>
  </si>
  <si>
    <t>012T214S05</t>
  </si>
  <si>
    <t>013T214S05</t>
  </si>
  <si>
    <t>014T214S05</t>
  </si>
  <si>
    <t>016T214S05</t>
  </si>
  <si>
    <t>017T214S05</t>
  </si>
  <si>
    <t>018T214S05</t>
  </si>
  <si>
    <t>EGER_TUFAB_1</t>
  </si>
  <si>
    <t>Kisgyőr Member</t>
  </si>
  <si>
    <t>N47°53'07.1" E20°24'15.3"</t>
  </si>
  <si>
    <t>104T213S03</t>
  </si>
  <si>
    <t>105T213S03</t>
  </si>
  <si>
    <t>106T213S03</t>
  </si>
  <si>
    <t>107T213S03</t>
  </si>
  <si>
    <t>109T213S03</t>
  </si>
  <si>
    <t>110T213S03</t>
  </si>
  <si>
    <t>111T213S03</t>
  </si>
  <si>
    <t>112T213S03</t>
  </si>
  <si>
    <t>113T213S03</t>
  </si>
  <si>
    <t>BG_JATOC_1</t>
  </si>
  <si>
    <t>206T213S12</t>
  </si>
  <si>
    <t>211T213S12</t>
  </si>
  <si>
    <t>212T213S12</t>
  </si>
  <si>
    <t>213T213S12</t>
  </si>
  <si>
    <t>214T213S12</t>
  </si>
  <si>
    <t>215T213S12</t>
  </si>
  <si>
    <t>217T213S12</t>
  </si>
  <si>
    <t>KACS_I3A_1</t>
  </si>
  <si>
    <t>066T218S02</t>
  </si>
  <si>
    <t>067T218S02</t>
  </si>
  <si>
    <t>068T218S02</t>
  </si>
  <si>
    <t>069T218S02</t>
  </si>
  <si>
    <t>070T218S02</t>
  </si>
  <si>
    <t>071T218S02</t>
  </si>
  <si>
    <t>072T218S02</t>
  </si>
  <si>
    <t>073T218S02</t>
  </si>
  <si>
    <t>076T218S02</t>
  </si>
  <si>
    <t>077T218S02</t>
  </si>
  <si>
    <t>KACS_II1_1</t>
  </si>
  <si>
    <t>029T218S06</t>
  </si>
  <si>
    <t>030T218S06</t>
  </si>
  <si>
    <t>033T218S06</t>
  </si>
  <si>
    <t>034T218S06</t>
  </si>
  <si>
    <t>036T218S06</t>
  </si>
  <si>
    <t>037T218S06</t>
  </si>
  <si>
    <t>038T218S06</t>
  </si>
  <si>
    <t>039T218S06</t>
  </si>
  <si>
    <t>040T218S06</t>
  </si>
  <si>
    <t>TD_PIN_TDMEMBUNITIII_Ign_1 </t>
  </si>
  <si>
    <t>Tibolddaróc Member</t>
  </si>
  <si>
    <t>Ignimbrite</t>
  </si>
  <si>
    <t>Fluence/Frequency/Spot</t>
  </si>
  <si>
    <t>Na</t>
  </si>
  <si>
    <t>Mg</t>
  </si>
  <si>
    <t>Al</t>
  </si>
  <si>
    <t>Si</t>
  </si>
  <si>
    <t>Ca</t>
  </si>
  <si>
    <t>V</t>
  </si>
  <si>
    <t>Mn</t>
  </si>
  <si>
    <t>Fe</t>
  </si>
  <si>
    <t>Instrument</t>
  </si>
  <si>
    <t>Agilent 8900</t>
  </si>
  <si>
    <t>016-T249_4</t>
  </si>
  <si>
    <t>017-T249_4</t>
  </si>
  <si>
    <t>018-T249_4</t>
  </si>
  <si>
    <t>019-T249_4</t>
  </si>
  <si>
    <t>020-T249_4</t>
  </si>
  <si>
    <t>025-T249_4</t>
  </si>
  <si>
    <t>027-T249_4</t>
  </si>
  <si>
    <t>028-T249_4</t>
  </si>
  <si>
    <t>Ablation cell</t>
  </si>
  <si>
    <t>Zurich</t>
  </si>
  <si>
    <t>RCC</t>
  </si>
  <si>
    <t>sum ME = 100%</t>
  </si>
  <si>
    <t>Table S4: Major and trace elements in volcanic glass analysed by LA-ICP-MS (oxides in wt%, elements in ppm)</t>
  </si>
  <si>
    <t>Table S2: Major elements in volcanic glass analysed by EPMA (wt%)</t>
  </si>
  <si>
    <t>Lab</t>
  </si>
  <si>
    <t xml:space="preserve">   SO3</t>
  </si>
  <si>
    <t>Original total</t>
  </si>
  <si>
    <t>GEOMAR</t>
  </si>
  <si>
    <t>JEOL 8200</t>
  </si>
  <si>
    <t>Date YYMMDD</t>
  </si>
  <si>
    <t>Date DD-MM-YY</t>
  </si>
  <si>
    <t>Hencz et al.</t>
  </si>
  <si>
    <t>Table S3: Data for EPMA reference materials</t>
  </si>
  <si>
    <t>Sample</t>
  </si>
  <si>
    <t>O=F,Cl</t>
  </si>
  <si>
    <t>Scapolite R6600</t>
  </si>
  <si>
    <t>VG-568</t>
  </si>
  <si>
    <t>VG-A99</t>
  </si>
  <si>
    <t xml:space="preserve">Lipari obsidian </t>
  </si>
  <si>
    <t>KN18</t>
  </si>
  <si>
    <t>Lipari obsidian</t>
  </si>
  <si>
    <t>Old Crow</t>
  </si>
  <si>
    <t>Sheep Track tephra</t>
  </si>
  <si>
    <t>Norm 100%-&gt;</t>
  </si>
  <si>
    <t>Primary refernce materials</t>
  </si>
  <si>
    <t>Reference glasses analysed as unknown</t>
  </si>
  <si>
    <t>Average</t>
  </si>
  <si>
    <t>2SD</t>
  </si>
  <si>
    <t>Ref:  Kuehn et al., 2021</t>
  </si>
  <si>
    <t>Ref:  Mosbach et al., 1991</t>
  </si>
  <si>
    <t>Ref: Jarosevich et al 1980</t>
  </si>
  <si>
    <t>Ref: Jarosevich et al. 1980</t>
  </si>
  <si>
    <t>Sample name</t>
  </si>
  <si>
    <t>Location</t>
  </si>
  <si>
    <t>Sampling location</t>
  </si>
  <si>
    <t>Deposit</t>
  </si>
  <si>
    <t>Eger, Wind brick factory</t>
  </si>
  <si>
    <t>Eger, Tufakőbánya lower</t>
  </si>
  <si>
    <t>Ostoros, cellars</t>
  </si>
  <si>
    <t>N47°51'43.3" E20°26'17.4"</t>
  </si>
  <si>
    <t>N47°51'39.9" E20°26'17.8"</t>
  </si>
  <si>
    <t>Phreatomagmatic ignimbrite</t>
  </si>
  <si>
    <t>Dilute pyroclastic density current deposit</t>
  </si>
  <si>
    <t>Eger, Tufakőbánya upper</t>
  </si>
  <si>
    <t>Bogács, valley</t>
  </si>
  <si>
    <t>Kács, cellars</t>
  </si>
  <si>
    <t>Phreatomagmatic pyroclastic density current deposit</t>
  </si>
  <si>
    <t>N47°57'7.67" E20°37'22.8"</t>
  </si>
  <si>
    <t>Pyroclastic fallout deposit</t>
  </si>
  <si>
    <t>N47°57'4.82" E20°37'24.91"</t>
  </si>
  <si>
    <t>Dilute phreatomagmatic pyroclastic density current deposit</t>
  </si>
  <si>
    <t>Welded ignimbrite</t>
  </si>
  <si>
    <t>Demjén, Nagyeresztvény</t>
  </si>
  <si>
    <t>Slightly welded ignimbrite</t>
  </si>
  <si>
    <t>Bogács, cellars</t>
  </si>
  <si>
    <t>N47°53'46.19" E20°31'38.7"</t>
  </si>
  <si>
    <t>Tibolddaróc, cellars</t>
  </si>
  <si>
    <t>N47°55'30.72"  E20°37'53.04"</t>
  </si>
  <si>
    <t>N47°55'27.0" E20°37'49.8"</t>
  </si>
  <si>
    <t>Table S1: Samples studied geochemically by EPMA and LA-ICP-MS</t>
  </si>
  <si>
    <t>Element</t>
  </si>
  <si>
    <t>Cell</t>
  </si>
  <si>
    <t>Energy/Frequency/Spot</t>
  </si>
  <si>
    <t>001ATHO</t>
  </si>
  <si>
    <t>ATHO-G</t>
  </si>
  <si>
    <t>002ATHO</t>
  </si>
  <si>
    <t>008BCR2G</t>
  </si>
  <si>
    <t>BCR-2G</t>
  </si>
  <si>
    <t>021ATHO</t>
  </si>
  <si>
    <t>023KL2</t>
  </si>
  <si>
    <t>KL2-G</t>
  </si>
  <si>
    <t>041ATHO</t>
  </si>
  <si>
    <t>042ATHO</t>
  </si>
  <si>
    <t>043BCR2G</t>
  </si>
  <si>
    <t>044BCR2G</t>
  </si>
  <si>
    <t>061ATHO</t>
  </si>
  <si>
    <t>062ATHO</t>
  </si>
  <si>
    <t>063ATHO44</t>
  </si>
  <si>
    <t>5Jcm / 10Hz / 44um</t>
  </si>
  <si>
    <t>064KL2</t>
  </si>
  <si>
    <t>081ATHO</t>
  </si>
  <si>
    <t>082ATHO</t>
  </si>
  <si>
    <t>003KL2</t>
  </si>
  <si>
    <t>022ATHO</t>
  </si>
  <si>
    <t>043KL2</t>
  </si>
  <si>
    <t>044ATHO32</t>
  </si>
  <si>
    <t>045ATHO60</t>
  </si>
  <si>
    <t>046BCR2G</t>
  </si>
  <si>
    <t>047BCR2G</t>
  </si>
  <si>
    <t>048STHS</t>
  </si>
  <si>
    <t>STHS60/8-G</t>
  </si>
  <si>
    <t>063KL2</t>
  </si>
  <si>
    <t>064STHS</t>
  </si>
  <si>
    <t>083KL2</t>
  </si>
  <si>
    <t>084BCR2G</t>
  </si>
  <si>
    <t>101ATHO</t>
  </si>
  <si>
    <t>102ATHO</t>
  </si>
  <si>
    <t>004KL2</t>
  </si>
  <si>
    <t>005BCR2G</t>
  </si>
  <si>
    <t>006BCR2G</t>
  </si>
  <si>
    <t>044STHS</t>
  </si>
  <si>
    <t>045STHS</t>
  </si>
  <si>
    <t>079ATHO32</t>
  </si>
  <si>
    <t>080ATHO32</t>
  </si>
  <si>
    <t>085BCR2G</t>
  </si>
  <si>
    <t>103KL2</t>
  </si>
  <si>
    <t>121ATHO</t>
  </si>
  <si>
    <t>122ATHO</t>
  </si>
  <si>
    <t>123KL2</t>
  </si>
  <si>
    <t>124STHS</t>
  </si>
  <si>
    <t>125STHS</t>
  </si>
  <si>
    <t>141ATHO</t>
  </si>
  <si>
    <t>142ATHO</t>
  </si>
  <si>
    <t>143KL2</t>
  </si>
  <si>
    <t>161ATHO</t>
  </si>
  <si>
    <t>162ATHO</t>
  </si>
  <si>
    <t>163KL2</t>
  </si>
  <si>
    <t>164BCR2G</t>
  </si>
  <si>
    <t>165BCR2G</t>
  </si>
  <si>
    <t>181ATHO</t>
  </si>
  <si>
    <t>182ATHO</t>
  </si>
  <si>
    <t>183KL2</t>
  </si>
  <si>
    <t>201ATHO</t>
  </si>
  <si>
    <t>202ATHO</t>
  </si>
  <si>
    <t>203KL2</t>
  </si>
  <si>
    <t>218ATHO32</t>
  </si>
  <si>
    <t>219ATHO32</t>
  </si>
  <si>
    <t>220KL2</t>
  </si>
  <si>
    <t>221ATHO</t>
  </si>
  <si>
    <t>222ATHO</t>
  </si>
  <si>
    <t>099BCR2G</t>
  </si>
  <si>
    <t>100BCR2G</t>
  </si>
  <si>
    <t>144STHS</t>
  </si>
  <si>
    <t>145STHS</t>
  </si>
  <si>
    <t>156BCR2G</t>
  </si>
  <si>
    <t>157BCR2G</t>
  </si>
  <si>
    <t>158STHS</t>
  </si>
  <si>
    <t>159STHS</t>
  </si>
  <si>
    <t>160KL2</t>
  </si>
  <si>
    <t>019ATHO-10J</t>
  </si>
  <si>
    <t>020ATHO-10J</t>
  </si>
  <si>
    <t>084STHS</t>
  </si>
  <si>
    <t>085STHS</t>
  </si>
  <si>
    <t>086BCR2G</t>
  </si>
  <si>
    <t>087BCR2G</t>
  </si>
  <si>
    <t>184ATHO32</t>
  </si>
  <si>
    <t>185ATHO32</t>
  </si>
  <si>
    <t>186ATHO10J</t>
  </si>
  <si>
    <t>187ATHO10J</t>
  </si>
  <si>
    <t>188STHS</t>
  </si>
  <si>
    <t>189STHS</t>
  </si>
  <si>
    <t>204BCR2G</t>
  </si>
  <si>
    <t>205BCR2G</t>
  </si>
  <si>
    <t>218STHS</t>
  </si>
  <si>
    <t>219STHS</t>
  </si>
  <si>
    <t>024STHS</t>
  </si>
  <si>
    <t>025STHS</t>
  </si>
  <si>
    <t>045BCR2G</t>
  </si>
  <si>
    <t>065STHS</t>
  </si>
  <si>
    <t>104STHS</t>
  </si>
  <si>
    <t>105STHS</t>
  </si>
  <si>
    <t>124ATHO</t>
  </si>
  <si>
    <t>125ATHO</t>
  </si>
  <si>
    <t>144ATHO</t>
  </si>
  <si>
    <t>145ATHO</t>
  </si>
  <si>
    <t>001-ATHO</t>
  </si>
  <si>
    <t>002-ATHO</t>
  </si>
  <si>
    <t>003-KL2</t>
  </si>
  <si>
    <t>004-STHS</t>
  </si>
  <si>
    <t>021-ATHO</t>
  </si>
  <si>
    <t>022-ATHO</t>
  </si>
  <si>
    <t>023-KL2</t>
  </si>
  <si>
    <t>024-STHS</t>
  </si>
  <si>
    <t>041-ATHO</t>
  </si>
  <si>
    <t>042-ATHO</t>
  </si>
  <si>
    <t>043-KL2</t>
  </si>
  <si>
    <t>044-STHS</t>
  </si>
  <si>
    <t>064-ATHO</t>
  </si>
  <si>
    <t>065-ATHO</t>
  </si>
  <si>
    <t>066-KL2</t>
  </si>
  <si>
    <t>067-STHS</t>
  </si>
  <si>
    <t>084-ATHO</t>
  </si>
  <si>
    <t>085-ATHO</t>
  </si>
  <si>
    <t>086-KL2</t>
  </si>
  <si>
    <t>087-STHS</t>
  </si>
  <si>
    <t>104-ATHO</t>
  </si>
  <si>
    <t>105-ATHO</t>
  </si>
  <si>
    <t>109-KL2</t>
  </si>
  <si>
    <t>127-ATHO</t>
  </si>
  <si>
    <t>128-ATHO</t>
  </si>
  <si>
    <t>129-KL2</t>
  </si>
  <si>
    <t>130-STHS</t>
  </si>
  <si>
    <t>147-ATHO</t>
  </si>
  <si>
    <t>148-ATHO</t>
  </si>
  <si>
    <t>Table S5: Data for LA-ICP-MS reference materials (oxides in wt%, elements in ppm)</t>
  </si>
  <si>
    <t>Refereence glasses analyzed as unknown</t>
  </si>
  <si>
    <t>Primary reference glass</t>
  </si>
  <si>
    <t>Average=Ref: Jochum et al. (2006)</t>
  </si>
  <si>
    <t>Ref: Jochum et al. (2006)</t>
  </si>
  <si>
    <t>Ref: Jochum et al. (2005)</t>
  </si>
  <si>
    <t xml:space="preserve">Jochum KP, Willbold M, Raczek I, Stoll B, Herwig K (2005) Chemical characterisation of the USGS reference glasses GSA-1G, GSC-1G, GSD-1G, GSE-1G, BCR-2G, BHVO-2G and BIR-1G using EPMA, ID-TIMS, ID-ICPMS and LA-ICPMS. Geostandards and Geoanalytical Research 29(3):285-302, doi: 210.1111/j.1751-1908X.2005.tb00901.x </t>
  </si>
  <si>
    <t>References:</t>
  </si>
  <si>
    <t xml:space="preserve">Jarosewich EJ, Nelen JA, Norberg JA (1980) Reference samples for electron microprobe analysis. Geostandards Newsletter 4:43-47 </t>
  </si>
  <si>
    <t xml:space="preserve">Kuehn SC, Froese DG, Shane PAR (2011) The INTAV intercomparison of electron-beam microanalysis of glass by tephrochronology laboratories: Results and recommendations. Quaternary International 246(1-2):19-47 </t>
  </si>
  <si>
    <t xml:space="preserve">Mosbah M, Metrich N, Massiot P (1991) PIGME fluorine determination using a nuclear microprobe with application to glass inclusions. Nuclear Instruments and Methods in Physics Research B58:227-231 </t>
  </si>
  <si>
    <t>Jochum KP, Stoll B, Herwig K, Willbold M, Hofmann AW, Amini M, Aarburg S, Abouchami W, Hellebrand E, Mocek B, Raczek I, Stracke A, Alard O, Bouman C, Becker S, Dücking M, Brätz H, Klemd R, de Bruin D, Canil D, Cornell D, de Hoog C-J, Dalpé C, Danyushevsky L, Eisenhauer A, Gao Y, Snow JE, Groschopf N, Günther D, Latkoczy C, Guillong M, Hauri EH, Höfer HE, Lahaye Y, Horz K, Jacob DE, Kasemann SA, Kent AJR, Ludwig T, Zack T, Mason PRD, Meixner A, Rosner M, Misawa K, Nash BP, Pfänder J, Premo WR, Sun WD, Tiepolo M, Vannucci R, Vennemann T, Wayne D, Woodhead JD (2006) MPI-DING reference glasses for in situ microanalysis: New reference values for element concentrations and isotope ratios. Geochem Geophys Geosyst 7(Q02008):doi:10.1029/2005GC001060 doi:doi:10.1029/2005GC001060</t>
  </si>
  <si>
    <t>Hencz et al., 2023</t>
  </si>
  <si>
    <t>Lithostratigraphy of the ignimbrite-dominated Miocene Bükk Foreland Volcanic Area (Central Europe)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</si>
</sst>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409]d\-mmm\-yy;@"/>
  </numFmts>
  <fonts count="16" x14ac:knownFonts="1">
    <font>
      <sz val="11"/>
      <color theme="1"/>
      <name val="Calibri"/>
      <family val="2"/>
      <charset val="204"/>
      <scheme val="minor"/>
    </font>
    <font>
      <b/>
      <sz val="11"/>
      <color theme="1"/>
      <name val="Calibri"/>
      <family val="2"/>
      <charset val="204"/>
      <scheme val="minor"/>
    </font>
    <font>
      <sz val="12"/>
      <color theme="1"/>
      <name val="Calibri"/>
      <family val="2"/>
      <scheme val="minor"/>
    </font>
    <font>
      <b/>
      <sz val="12"/>
      <color theme="1"/>
      <name val="Calibri"/>
      <family val="2"/>
      <scheme val="minor"/>
    </font>
    <font>
      <sz val="10"/>
      <name val="Arial"/>
      <family val="2"/>
    </font>
    <font>
      <b/>
      <sz val="12"/>
      <name val="Calibri"/>
      <family val="2"/>
      <charset val="204"/>
      <scheme val="minor"/>
    </font>
    <font>
      <b/>
      <sz val="12"/>
      <color theme="1"/>
      <name val="Calibri"/>
      <family val="2"/>
      <charset val="204"/>
      <scheme val="minor"/>
    </font>
    <font>
      <sz val="12"/>
      <color theme="1"/>
      <name val="Calibri"/>
      <family val="2"/>
      <charset val="204"/>
      <scheme val="minor"/>
    </font>
    <font>
      <b/>
      <sz val="10"/>
      <name val="Arial"/>
      <family val="2"/>
    </font>
    <font>
      <b/>
      <sz val="10"/>
      <name val="Arial"/>
      <family val="2"/>
      <charset val="204"/>
    </font>
    <font>
      <b/>
      <sz val="11"/>
      <name val="Calibri"/>
      <family val="2"/>
      <charset val="204"/>
      <scheme val="minor"/>
    </font>
    <font>
      <sz val="11"/>
      <name val="Calibri"/>
      <family val="2"/>
      <charset val="204"/>
      <scheme val="minor"/>
    </font>
    <font>
      <sz val="11"/>
      <name val="Calibri"/>
      <family val="2"/>
      <scheme val="minor"/>
    </font>
    <font>
      <b/>
      <sz val="11"/>
      <name val="Calibri"/>
      <family val="2"/>
      <scheme val="minor"/>
    </font>
    <font>
      <b/>
      <i/>
      <sz val="11"/>
      <name val="Calibri"/>
      <family val="2"/>
      <charset val="204"/>
      <scheme val="minor"/>
    </font>
    <font>
      <i/>
      <sz val="11"/>
      <name val="Calibri"/>
      <family val="2"/>
      <charset val="204"/>
      <scheme val="minor"/>
    </font>
  </fonts>
  <fills count="6">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2"/>
        <bgColor indexed="64"/>
      </patternFill>
    </fill>
  </fills>
  <borders count="6">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4" fillId="0" borderId="0"/>
  </cellStyleXfs>
  <cellXfs count="150">
    <xf numFmtId="0" fontId="0" fillId="0" borderId="0" xfId="0"/>
    <xf numFmtId="0" fontId="0" fillId="0" borderId="2" xfId="0" applyBorder="1" applyAlignment="1">
      <alignment horizontal="left"/>
    </xf>
    <xf numFmtId="0" fontId="0" fillId="0" borderId="2" xfId="0" applyBorder="1"/>
    <xf numFmtId="0" fontId="0" fillId="0" borderId="2" xfId="0" applyBorder="1" applyAlignment="1">
      <alignment horizontal="center"/>
    </xf>
    <xf numFmtId="2" fontId="0" fillId="0" borderId="2" xfId="0" applyNumberFormat="1" applyBorder="1" applyAlignment="1">
      <alignment horizontal="center"/>
    </xf>
    <xf numFmtId="165" fontId="0" fillId="0" borderId="2" xfId="0" applyNumberFormat="1" applyBorder="1" applyAlignment="1">
      <alignment horizontal="center"/>
    </xf>
    <xf numFmtId="0" fontId="0" fillId="0" borderId="0" xfId="0" applyAlignment="1">
      <alignment horizontal="left"/>
    </xf>
    <xf numFmtId="0" fontId="0" fillId="0" borderId="0" xfId="0" applyAlignment="1">
      <alignment horizontal="center"/>
    </xf>
    <xf numFmtId="2" fontId="0" fillId="0" borderId="0" xfId="0" applyNumberFormat="1" applyAlignment="1">
      <alignment horizontal="center"/>
    </xf>
    <xf numFmtId="165" fontId="0" fillId="0" borderId="0" xfId="0" applyNumberFormat="1" applyAlignment="1">
      <alignment horizontal="center"/>
    </xf>
    <xf numFmtId="0" fontId="2" fillId="0" borderId="0" xfId="0" applyFont="1" applyFill="1"/>
    <xf numFmtId="2" fontId="0" fillId="0" borderId="0" xfId="0" applyNumberFormat="1" applyFill="1" applyBorder="1"/>
    <xf numFmtId="2" fontId="0" fillId="0" borderId="0" xfId="0" applyNumberFormat="1" applyFill="1" applyBorder="1" applyAlignment="1">
      <alignment horizontal="center" vertical="center"/>
    </xf>
    <xf numFmtId="2" fontId="0" fillId="0" borderId="0" xfId="0" applyNumberFormat="1" applyFill="1" applyBorder="1" applyAlignment="1">
      <alignment horizontal="center"/>
    </xf>
    <xf numFmtId="164" fontId="0" fillId="0" borderId="1" xfId="0" applyNumberFormat="1" applyFill="1" applyBorder="1" applyAlignment="1">
      <alignment horizontal="center"/>
    </xf>
    <xf numFmtId="164" fontId="0" fillId="0" borderId="0" xfId="0" applyNumberFormat="1" applyFill="1" applyBorder="1" applyAlignment="1">
      <alignment horizontal="center"/>
    </xf>
    <xf numFmtId="1" fontId="0" fillId="0" borderId="0" xfId="0" applyNumberFormat="1" applyFill="1" applyBorder="1" applyAlignment="1">
      <alignment horizontal="center"/>
    </xf>
    <xf numFmtId="0" fontId="2" fillId="0" borderId="0" xfId="0" applyFont="1" applyFill="1" applyBorder="1"/>
    <xf numFmtId="2" fontId="0" fillId="0" borderId="2" xfId="0" applyNumberFormat="1" applyFill="1" applyBorder="1"/>
    <xf numFmtId="0" fontId="0" fillId="0" borderId="2" xfId="0" applyFill="1" applyBorder="1"/>
    <xf numFmtId="2" fontId="0" fillId="0" borderId="2" xfId="0" applyNumberFormat="1" applyFill="1" applyBorder="1" applyAlignment="1">
      <alignment horizontal="center"/>
    </xf>
    <xf numFmtId="164" fontId="0" fillId="0" borderId="3" xfId="0" applyNumberFormat="1" applyFill="1" applyBorder="1" applyAlignment="1">
      <alignment horizontal="center"/>
    </xf>
    <xf numFmtId="164" fontId="0" fillId="0" borderId="2" xfId="0" applyNumberFormat="1" applyFill="1" applyBorder="1" applyAlignment="1">
      <alignment horizontal="center"/>
    </xf>
    <xf numFmtId="1" fontId="0" fillId="0" borderId="2" xfId="0" applyNumberFormat="1" applyFill="1" applyBorder="1" applyAlignment="1">
      <alignment horizontal="center"/>
    </xf>
    <xf numFmtId="0" fontId="2" fillId="0" borderId="2" xfId="0" applyFont="1" applyFill="1" applyBorder="1"/>
    <xf numFmtId="2" fontId="0" fillId="0" borderId="0" xfId="0" applyNumberFormat="1" applyFill="1"/>
    <xf numFmtId="2" fontId="0" fillId="0" borderId="0" xfId="0" applyNumberFormat="1" applyFill="1" applyAlignment="1">
      <alignment horizontal="center" vertical="center"/>
    </xf>
    <xf numFmtId="0" fontId="0" fillId="0" borderId="0" xfId="0" applyFill="1"/>
    <xf numFmtId="2" fontId="0" fillId="0" borderId="0" xfId="0" applyNumberFormat="1" applyFill="1" applyAlignment="1">
      <alignment horizontal="center"/>
    </xf>
    <xf numFmtId="164" fontId="0" fillId="0" borderId="0" xfId="0" applyNumberFormat="1" applyFill="1" applyAlignment="1">
      <alignment horizontal="center"/>
    </xf>
    <xf numFmtId="1" fontId="0" fillId="0" borderId="0" xfId="0" applyNumberFormat="1" applyFill="1" applyAlignment="1">
      <alignment horizontal="center"/>
    </xf>
    <xf numFmtId="0" fontId="0" fillId="0" borderId="0" xfId="0" applyFill="1" applyBorder="1" applyAlignment="1">
      <alignment horizontal="center"/>
    </xf>
    <xf numFmtId="0" fontId="0" fillId="0" borderId="2" xfId="0" applyFill="1" applyBorder="1" applyAlignment="1">
      <alignment horizontal="center"/>
    </xf>
    <xf numFmtId="0" fontId="0" fillId="0" borderId="0" xfId="0" applyFill="1" applyAlignment="1">
      <alignment horizontal="center"/>
    </xf>
    <xf numFmtId="49" fontId="0" fillId="0" borderId="0" xfId="0" applyNumberFormat="1" applyFill="1" applyBorder="1" applyAlignment="1">
      <alignment horizontal="center"/>
    </xf>
    <xf numFmtId="49" fontId="0" fillId="0" borderId="2" xfId="0" applyNumberFormat="1" applyFill="1" applyBorder="1" applyAlignment="1">
      <alignment horizontal="center"/>
    </xf>
    <xf numFmtId="49" fontId="0" fillId="0" borderId="0" xfId="0" applyNumberFormat="1" applyFill="1" applyAlignment="1">
      <alignment horizontal="center"/>
    </xf>
    <xf numFmtId="2" fontId="0" fillId="0" borderId="2" xfId="0" applyNumberFormat="1" applyFill="1" applyBorder="1" applyAlignment="1">
      <alignment horizontal="center" vertical="center"/>
    </xf>
    <xf numFmtId="0" fontId="5" fillId="4" borderId="2" xfId="1" applyFont="1" applyFill="1" applyBorder="1" applyAlignment="1">
      <alignment horizontal="center" vertical="center"/>
    </xf>
    <xf numFmtId="0" fontId="5" fillId="4" borderId="2" xfId="1" applyFont="1" applyFill="1" applyBorder="1" applyAlignment="1">
      <alignment horizontal="left" vertical="center"/>
    </xf>
    <xf numFmtId="0" fontId="6" fillId="4" borderId="2" xfId="0" applyFont="1" applyFill="1" applyBorder="1" applyAlignment="1">
      <alignment horizontal="center" vertical="center"/>
    </xf>
    <xf numFmtId="49" fontId="6" fillId="4" borderId="2" xfId="0" applyNumberFormat="1" applyFont="1" applyFill="1" applyBorder="1" applyAlignment="1">
      <alignment horizontal="center" vertical="center"/>
    </xf>
    <xf numFmtId="49" fontId="6" fillId="4" borderId="0" xfId="0" applyNumberFormat="1" applyFont="1" applyFill="1" applyBorder="1" applyAlignment="1">
      <alignment horizontal="center" vertical="center"/>
    </xf>
    <xf numFmtId="0" fontId="3" fillId="3" borderId="0" xfId="0" applyFont="1" applyFill="1" applyBorder="1" applyAlignment="1">
      <alignment horizontal="center" vertical="center"/>
    </xf>
    <xf numFmtId="0" fontId="3" fillId="2" borderId="0" xfId="0" applyFont="1" applyFill="1" applyBorder="1" applyAlignment="1">
      <alignment horizontal="center" vertical="center"/>
    </xf>
    <xf numFmtId="0" fontId="6" fillId="0" borderId="2" xfId="0" applyFont="1" applyFill="1" applyBorder="1" applyAlignment="1">
      <alignment vertical="center"/>
    </xf>
    <xf numFmtId="0" fontId="0" fillId="0" borderId="2" xfId="0" applyFill="1" applyBorder="1" applyAlignment="1">
      <alignment vertical="center"/>
    </xf>
    <xf numFmtId="0" fontId="0" fillId="0" borderId="2" xfId="0" applyFill="1" applyBorder="1" applyAlignment="1">
      <alignment horizontal="center" vertical="center"/>
    </xf>
    <xf numFmtId="0" fontId="0" fillId="0" borderId="0" xfId="0" applyAlignment="1">
      <alignment horizontal="center" vertical="center"/>
    </xf>
    <xf numFmtId="166" fontId="0" fillId="0" borderId="0" xfId="0" applyNumberFormat="1" applyAlignment="1">
      <alignment horizontal="center"/>
    </xf>
    <xf numFmtId="166" fontId="0" fillId="0" borderId="2" xfId="0" applyNumberFormat="1" applyBorder="1" applyAlignment="1">
      <alignment horizontal="center"/>
    </xf>
    <xf numFmtId="0" fontId="0" fillId="0" borderId="2" xfId="0" applyBorder="1" applyAlignment="1">
      <alignment horizontal="center" vertical="center"/>
    </xf>
    <xf numFmtId="0" fontId="0" fillId="0" borderId="4" xfId="0" applyBorder="1" applyAlignment="1">
      <alignment vertical="center"/>
    </xf>
    <xf numFmtId="0" fontId="8" fillId="4" borderId="4" xfId="0" applyFont="1" applyFill="1" applyBorder="1" applyAlignment="1">
      <alignment vertical="center"/>
    </xf>
    <xf numFmtId="0" fontId="9" fillId="5" borderId="4" xfId="0" applyFont="1" applyFill="1" applyBorder="1" applyAlignment="1">
      <alignment horizontal="center" vertical="center" wrapText="1"/>
    </xf>
    <xf numFmtId="0" fontId="8" fillId="5" borderId="4" xfId="0" applyFont="1" applyFill="1" applyBorder="1" applyAlignment="1">
      <alignment horizontal="left" vertical="center"/>
    </xf>
    <xf numFmtId="0" fontId="8" fillId="5" borderId="4" xfId="0" applyFont="1" applyFill="1" applyBorder="1" applyAlignment="1">
      <alignment horizontal="center" vertical="center"/>
    </xf>
    <xf numFmtId="0" fontId="6" fillId="4" borderId="2" xfId="0" applyFont="1" applyFill="1" applyBorder="1" applyAlignment="1">
      <alignment horizontal="center" vertical="center" wrapText="1"/>
    </xf>
    <xf numFmtId="0" fontId="0" fillId="0" borderId="0" xfId="0" applyFont="1"/>
    <xf numFmtId="0" fontId="0" fillId="0" borderId="2" xfId="0" applyFont="1" applyFill="1" applyBorder="1" applyAlignment="1">
      <alignment vertical="center"/>
    </xf>
    <xf numFmtId="0" fontId="0" fillId="0" borderId="0" xfId="0" applyFont="1" applyFill="1" applyBorder="1"/>
    <xf numFmtId="0" fontId="0" fillId="0" borderId="2" xfId="0" applyFont="1" applyFill="1" applyBorder="1"/>
    <xf numFmtId="0" fontId="1" fillId="0" borderId="0" xfId="0" applyFont="1" applyFill="1" applyBorder="1"/>
    <xf numFmtId="0" fontId="1" fillId="0" borderId="5" xfId="0" applyFont="1" applyFill="1" applyBorder="1"/>
    <xf numFmtId="0" fontId="10" fillId="0" borderId="0" xfId="0" applyFont="1" applyFill="1" applyBorder="1"/>
    <xf numFmtId="14" fontId="0" fillId="0" borderId="0" xfId="0" applyNumberFormat="1" applyFont="1" applyFill="1" applyBorder="1" applyAlignment="1">
      <alignment horizontal="center"/>
    </xf>
    <xf numFmtId="2" fontId="11" fillId="0" borderId="0" xfId="0" applyNumberFormat="1" applyFont="1" applyFill="1" applyBorder="1" applyAlignment="1">
      <alignment horizontal="center"/>
    </xf>
    <xf numFmtId="0" fontId="11" fillId="0" borderId="0" xfId="0" applyFont="1" applyFill="1" applyBorder="1"/>
    <xf numFmtId="14" fontId="11" fillId="0" borderId="0" xfId="0" applyNumberFormat="1" applyFont="1" applyFill="1" applyBorder="1" applyAlignment="1">
      <alignment horizontal="center"/>
    </xf>
    <xf numFmtId="0" fontId="11" fillId="0" borderId="2" xfId="0" applyFont="1" applyFill="1" applyBorder="1"/>
    <xf numFmtId="14" fontId="11" fillId="0" borderId="2" xfId="0" applyNumberFormat="1" applyFont="1" applyFill="1" applyBorder="1" applyAlignment="1">
      <alignment horizontal="center"/>
    </xf>
    <xf numFmtId="2" fontId="11" fillId="0" borderId="2" xfId="0" applyNumberFormat="1" applyFont="1" applyFill="1" applyBorder="1" applyAlignment="1">
      <alignment horizontal="center"/>
    </xf>
    <xf numFmtId="0" fontId="10" fillId="0" borderId="5" xfId="0" applyFont="1" applyFill="1" applyBorder="1"/>
    <xf numFmtId="14" fontId="10" fillId="0" borderId="5" xfId="0" applyNumberFormat="1" applyFont="1" applyFill="1" applyBorder="1" applyAlignment="1">
      <alignment horizontal="center"/>
    </xf>
    <xf numFmtId="2" fontId="10" fillId="0" borderId="5" xfId="0" applyNumberFormat="1" applyFont="1" applyFill="1" applyBorder="1" applyAlignment="1">
      <alignment horizontal="center"/>
    </xf>
    <xf numFmtId="14" fontId="10" fillId="0" borderId="0" xfId="0" applyNumberFormat="1" applyFont="1" applyFill="1" applyBorder="1" applyAlignment="1">
      <alignment horizontal="center"/>
    </xf>
    <xf numFmtId="2" fontId="10" fillId="0" borderId="0" xfId="0" applyNumberFormat="1" applyFont="1" applyFill="1" applyBorder="1" applyAlignment="1">
      <alignment horizontal="center"/>
    </xf>
    <xf numFmtId="0" fontId="10" fillId="0" borderId="2" xfId="0" applyFont="1" applyFill="1" applyBorder="1"/>
    <xf numFmtId="2" fontId="10" fillId="0" borderId="2" xfId="0" applyNumberFormat="1" applyFont="1" applyFill="1" applyBorder="1" applyAlignment="1">
      <alignment horizontal="center"/>
    </xf>
    <xf numFmtId="0" fontId="10" fillId="4" borderId="2" xfId="0" applyFont="1" applyFill="1" applyBorder="1"/>
    <xf numFmtId="14" fontId="10" fillId="4" borderId="2" xfId="0" applyNumberFormat="1" applyFont="1" applyFill="1" applyBorder="1" applyAlignment="1">
      <alignment horizontal="center"/>
    </xf>
    <xf numFmtId="2" fontId="10" fillId="4" borderId="2" xfId="0" applyNumberFormat="1" applyFont="1" applyFill="1" applyBorder="1" applyAlignment="1">
      <alignment horizontal="center"/>
    </xf>
    <xf numFmtId="0" fontId="1" fillId="4" borderId="2" xfId="0" applyFont="1" applyFill="1" applyBorder="1"/>
    <xf numFmtId="0" fontId="10" fillId="0" borderId="4" xfId="0" applyFont="1" applyBorder="1" applyAlignment="1">
      <alignment horizontal="left" vertical="center"/>
    </xf>
    <xf numFmtId="0" fontId="10" fillId="0" borderId="4" xfId="0" applyFont="1" applyBorder="1" applyAlignment="1">
      <alignment horizontal="center" vertical="center"/>
    </xf>
    <xf numFmtId="0" fontId="10" fillId="0" borderId="4" xfId="0" applyFont="1" applyBorder="1" applyAlignment="1">
      <alignment vertical="center"/>
    </xf>
    <xf numFmtId="9" fontId="10" fillId="0" borderId="4" xfId="0" applyNumberFormat="1" applyFont="1" applyBorder="1" applyAlignment="1">
      <alignment vertical="center"/>
    </xf>
    <xf numFmtId="0" fontId="11" fillId="0" borderId="4" xfId="0" applyFont="1" applyBorder="1" applyAlignment="1">
      <alignment horizontal="left" vertical="center"/>
    </xf>
    <xf numFmtId="0" fontId="10" fillId="0" borderId="2" xfId="0" applyFont="1" applyBorder="1" applyAlignment="1">
      <alignment horizontal="left"/>
    </xf>
    <xf numFmtId="0" fontId="10" fillId="0" borderId="2" xfId="0" applyFont="1" applyBorder="1" applyAlignment="1">
      <alignment horizontal="center"/>
    </xf>
    <xf numFmtId="0" fontId="10" fillId="0" borderId="2" xfId="0" applyFont="1" applyBorder="1" applyAlignment="1"/>
    <xf numFmtId="9" fontId="10" fillId="0" borderId="2" xfId="0" applyNumberFormat="1" applyFont="1" applyBorder="1" applyAlignment="1"/>
    <xf numFmtId="0" fontId="11" fillId="0" borderId="2" xfId="0" applyFont="1" applyBorder="1" applyAlignment="1">
      <alignment horizontal="left"/>
    </xf>
    <xf numFmtId="0" fontId="1" fillId="0" borderId="2" xfId="0" applyFont="1" applyBorder="1" applyAlignment="1">
      <alignment horizontal="left" vertical="center"/>
    </xf>
    <xf numFmtId="0" fontId="1" fillId="0" borderId="2" xfId="0" applyFont="1" applyBorder="1" applyAlignment="1">
      <alignment horizontal="center" vertical="center"/>
    </xf>
    <xf numFmtId="2" fontId="0" fillId="0" borderId="0" xfId="0" applyNumberFormat="1" applyFont="1"/>
    <xf numFmtId="2" fontId="0" fillId="0" borderId="0" xfId="0" applyNumberFormat="1" applyFont="1" applyAlignment="1">
      <alignment horizontal="left" vertical="center"/>
    </xf>
    <xf numFmtId="0" fontId="7" fillId="0" borderId="0" xfId="0" applyFont="1" applyAlignment="1">
      <alignment horizontal="left"/>
    </xf>
    <xf numFmtId="0" fontId="0" fillId="0" borderId="0" xfId="0" applyFont="1" applyAlignment="1">
      <alignment horizontal="left"/>
    </xf>
    <xf numFmtId="2" fontId="0" fillId="0" borderId="0" xfId="0" applyNumberFormat="1" applyFont="1" applyAlignment="1">
      <alignment horizontal="left"/>
    </xf>
    <xf numFmtId="0" fontId="12" fillId="0" borderId="0" xfId="0" applyFont="1" applyFill="1" applyBorder="1"/>
    <xf numFmtId="0" fontId="13" fillId="0" borderId="0" xfId="0" applyFont="1" applyFill="1" applyBorder="1" applyAlignment="1">
      <alignment horizontal="left"/>
    </xf>
    <xf numFmtId="0" fontId="13" fillId="0" borderId="0" xfId="0" applyFont="1" applyFill="1" applyBorder="1" applyAlignment="1">
      <alignment horizontal="center"/>
    </xf>
    <xf numFmtId="0" fontId="12" fillId="0" borderId="0" xfId="0" applyFont="1" applyFill="1" applyBorder="1" applyAlignment="1">
      <alignment horizontal="left"/>
    </xf>
    <xf numFmtId="2" fontId="12" fillId="0" borderId="0" xfId="0" applyNumberFormat="1" applyFont="1" applyFill="1" applyBorder="1" applyAlignment="1">
      <alignment horizontal="center"/>
    </xf>
    <xf numFmtId="164" fontId="12" fillId="0" borderId="0" xfId="0" applyNumberFormat="1" applyFont="1" applyFill="1" applyBorder="1" applyAlignment="1">
      <alignment horizontal="center"/>
    </xf>
    <xf numFmtId="1" fontId="12" fillId="0" borderId="0" xfId="0" applyNumberFormat="1" applyFont="1" applyFill="1" applyBorder="1" applyAlignment="1">
      <alignment horizontal="center"/>
    </xf>
    <xf numFmtId="0" fontId="12" fillId="0" borderId="0" xfId="0" applyFont="1" applyFill="1" applyBorder="1" applyAlignment="1">
      <alignment horizontal="center"/>
    </xf>
    <xf numFmtId="49" fontId="13" fillId="0" borderId="0" xfId="0" applyNumberFormat="1" applyFont="1" applyFill="1" applyBorder="1" applyAlignment="1">
      <alignment horizontal="center"/>
    </xf>
    <xf numFmtId="49" fontId="12" fillId="0" borderId="0" xfId="0" applyNumberFormat="1" applyFont="1" applyFill="1" applyBorder="1" applyAlignment="1">
      <alignment horizontal="center"/>
    </xf>
    <xf numFmtId="0" fontId="13" fillId="0" borderId="0" xfId="0" applyFont="1" applyFill="1" applyBorder="1" applyAlignment="1"/>
    <xf numFmtId="0" fontId="12" fillId="0" borderId="2" xfId="0" applyFont="1" applyFill="1" applyBorder="1"/>
    <xf numFmtId="0" fontId="12" fillId="0" borderId="2" xfId="0" applyFont="1" applyFill="1" applyBorder="1" applyAlignment="1">
      <alignment horizontal="left"/>
    </xf>
    <xf numFmtId="0" fontId="12" fillId="0" borderId="2" xfId="0" applyFont="1" applyFill="1" applyBorder="1" applyAlignment="1">
      <alignment horizontal="center"/>
    </xf>
    <xf numFmtId="49" fontId="12" fillId="0" borderId="2" xfId="0" applyNumberFormat="1" applyFont="1" applyFill="1" applyBorder="1" applyAlignment="1">
      <alignment horizontal="center"/>
    </xf>
    <xf numFmtId="2" fontId="12" fillId="0" borderId="2" xfId="0" applyNumberFormat="1" applyFont="1" applyFill="1" applyBorder="1" applyAlignment="1">
      <alignment horizontal="center"/>
    </xf>
    <xf numFmtId="164" fontId="12" fillId="0" borderId="2" xfId="0" applyNumberFormat="1" applyFont="1" applyFill="1" applyBorder="1" applyAlignment="1">
      <alignment horizontal="center"/>
    </xf>
    <xf numFmtId="1" fontId="12" fillId="0" borderId="2" xfId="0" applyNumberFormat="1" applyFont="1" applyFill="1" applyBorder="1" applyAlignment="1">
      <alignment horizontal="center"/>
    </xf>
    <xf numFmtId="0" fontId="10" fillId="0" borderId="0" xfId="0" applyFont="1" applyFill="1" applyBorder="1" applyAlignment="1">
      <alignment horizontal="left"/>
    </xf>
    <xf numFmtId="0" fontId="10" fillId="0" borderId="0" xfId="0" applyFont="1" applyFill="1" applyBorder="1" applyAlignment="1">
      <alignment horizontal="center"/>
    </xf>
    <xf numFmtId="49" fontId="10" fillId="0" borderId="0" xfId="0" applyNumberFormat="1" applyFont="1" applyFill="1" applyBorder="1" applyAlignment="1">
      <alignment horizontal="center"/>
    </xf>
    <xf numFmtId="164" fontId="10" fillId="0" borderId="0" xfId="0" applyNumberFormat="1" applyFont="1" applyFill="1" applyBorder="1" applyAlignment="1">
      <alignment horizontal="center"/>
    </xf>
    <xf numFmtId="1" fontId="10" fillId="0" borderId="0" xfId="0" applyNumberFormat="1" applyFont="1" applyFill="1" applyBorder="1" applyAlignment="1">
      <alignment horizontal="center"/>
    </xf>
    <xf numFmtId="0" fontId="10" fillId="0" borderId="2" xfId="0" applyFont="1" applyFill="1" applyBorder="1" applyAlignment="1">
      <alignment horizontal="left"/>
    </xf>
    <xf numFmtId="0" fontId="10" fillId="0" borderId="2" xfId="0" applyFont="1" applyFill="1" applyBorder="1" applyAlignment="1">
      <alignment horizontal="center"/>
    </xf>
    <xf numFmtId="49" fontId="10" fillId="0" borderId="2" xfId="0" applyNumberFormat="1" applyFont="1" applyFill="1" applyBorder="1" applyAlignment="1">
      <alignment horizontal="center"/>
    </xf>
    <xf numFmtId="164" fontId="10" fillId="0" borderId="2" xfId="0" applyNumberFormat="1" applyFont="1" applyFill="1" applyBorder="1" applyAlignment="1">
      <alignment horizontal="center"/>
    </xf>
    <xf numFmtId="1" fontId="10" fillId="0" borderId="2" xfId="0" applyNumberFormat="1" applyFont="1" applyFill="1" applyBorder="1" applyAlignment="1">
      <alignment horizontal="center"/>
    </xf>
    <xf numFmtId="0" fontId="3" fillId="0" borderId="0" xfId="0" applyFont="1" applyFill="1" applyBorder="1" applyAlignment="1">
      <alignment horizontal="center" vertical="center"/>
    </xf>
    <xf numFmtId="0" fontId="10" fillId="0" borderId="5" xfId="0" applyFont="1" applyFill="1" applyBorder="1" applyAlignment="1">
      <alignment horizontal="left"/>
    </xf>
    <xf numFmtId="0" fontId="10" fillId="0" borderId="5" xfId="0" applyFont="1" applyFill="1" applyBorder="1" applyAlignment="1">
      <alignment horizontal="center"/>
    </xf>
    <xf numFmtId="49" fontId="10" fillId="0" borderId="5" xfId="0" applyNumberFormat="1" applyFont="1" applyFill="1" applyBorder="1" applyAlignment="1">
      <alignment horizontal="center"/>
    </xf>
    <xf numFmtId="164" fontId="10" fillId="0" borderId="5" xfId="0" applyNumberFormat="1" applyFont="1" applyFill="1" applyBorder="1" applyAlignment="1">
      <alignment horizontal="center"/>
    </xf>
    <xf numFmtId="1" fontId="10" fillId="0" borderId="5" xfId="0" applyNumberFormat="1" applyFont="1" applyFill="1" applyBorder="1" applyAlignment="1">
      <alignment horizontal="center"/>
    </xf>
    <xf numFmtId="0" fontId="14" fillId="0" borderId="2" xfId="0" applyFont="1" applyFill="1" applyBorder="1"/>
    <xf numFmtId="0" fontId="14" fillId="0" borderId="2" xfId="0" applyFont="1" applyFill="1" applyBorder="1" applyAlignment="1">
      <alignment horizontal="left"/>
    </xf>
    <xf numFmtId="0" fontId="14" fillId="0" borderId="2" xfId="0" applyFont="1" applyFill="1" applyBorder="1" applyAlignment="1">
      <alignment horizontal="center"/>
    </xf>
    <xf numFmtId="49" fontId="14" fillId="0" borderId="2" xfId="0" applyNumberFormat="1" applyFont="1" applyFill="1" applyBorder="1" applyAlignment="1">
      <alignment horizontal="center"/>
    </xf>
    <xf numFmtId="2" fontId="14" fillId="0" borderId="2" xfId="0" applyNumberFormat="1" applyFont="1" applyFill="1" applyBorder="1" applyAlignment="1">
      <alignment horizontal="center"/>
    </xf>
    <xf numFmtId="164" fontId="14" fillId="0" borderId="2" xfId="0" applyNumberFormat="1" applyFont="1" applyFill="1" applyBorder="1" applyAlignment="1">
      <alignment horizontal="center"/>
    </xf>
    <xf numFmtId="1" fontId="14" fillId="0" borderId="2" xfId="0" applyNumberFormat="1" applyFont="1" applyFill="1" applyBorder="1" applyAlignment="1">
      <alignment horizontal="center"/>
    </xf>
    <xf numFmtId="0" fontId="14" fillId="0" borderId="0" xfId="0" applyFont="1" applyFill="1" applyBorder="1" applyAlignment="1">
      <alignment horizontal="left"/>
    </xf>
    <xf numFmtId="0" fontId="13" fillId="0" borderId="2" xfId="0" applyFont="1" applyFill="1" applyBorder="1" applyAlignment="1">
      <alignment vertical="center"/>
    </xf>
    <xf numFmtId="0" fontId="12" fillId="0" borderId="2" xfId="0" applyFont="1" applyFill="1" applyBorder="1" applyAlignment="1">
      <alignment vertical="center"/>
    </xf>
    <xf numFmtId="0" fontId="12" fillId="0" borderId="2" xfId="0" applyFont="1" applyFill="1" applyBorder="1" applyAlignment="1">
      <alignment horizontal="center" vertical="center"/>
    </xf>
    <xf numFmtId="0" fontId="13" fillId="0" borderId="4" xfId="0" applyFont="1" applyFill="1" applyBorder="1" applyAlignment="1">
      <alignment vertical="center" wrapText="1"/>
    </xf>
    <xf numFmtId="0" fontId="13" fillId="0" borderId="4" xfId="0" applyFont="1" applyFill="1" applyBorder="1" applyAlignment="1">
      <alignment horizontal="left" vertical="center" wrapText="1"/>
    </xf>
    <xf numFmtId="0" fontId="13" fillId="0" borderId="4" xfId="0"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0" fontId="15" fillId="0" borderId="0" xfId="0" applyFont="1" applyFill="1" applyBorder="1"/>
  </cellXfs>
  <cellStyles count="2">
    <cellStyle name="Normál" xfId="0" builtinId="0"/>
    <cellStyle name="Normal 2" xfId="1" xr:uid="{E4C940DB-2140-4C2E-ADDC-50836AC8BC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A1841-1F61-4279-B161-FFCC77A2F214}">
  <dimension ref="A1:E18"/>
  <sheetViews>
    <sheetView tabSelected="1" workbookViewId="0">
      <selection activeCell="B2" sqref="B2"/>
    </sheetView>
  </sheetViews>
  <sheetFormatPr defaultColWidth="9.109375" defaultRowHeight="14.4" x14ac:dyDescent="0.3"/>
  <cols>
    <col min="1" max="1" width="35.5546875" style="58" customWidth="1"/>
    <col min="2" max="2" width="27.33203125" style="58" customWidth="1"/>
    <col min="3" max="3" width="27" style="58" customWidth="1"/>
    <col min="4" max="4" width="35.33203125" style="58" customWidth="1"/>
    <col min="5" max="5" width="61.6640625" style="58" customWidth="1"/>
    <col min="6" max="16384" width="9.109375" style="58"/>
  </cols>
  <sheetData>
    <row r="1" spans="1:5" x14ac:dyDescent="0.3">
      <c r="A1" s="58" t="s">
        <v>471</v>
      </c>
      <c r="B1" s="58" t="s">
        <v>472</v>
      </c>
    </row>
    <row r="2" spans="1:5" s="59" customFormat="1" ht="32.25" customHeight="1" x14ac:dyDescent="0.3">
      <c r="A2" s="45" t="s">
        <v>324</v>
      </c>
    </row>
    <row r="3" spans="1:5" s="94" customFormat="1" ht="24" customHeight="1" x14ac:dyDescent="0.3">
      <c r="A3" s="93" t="s">
        <v>297</v>
      </c>
      <c r="B3" s="93" t="s">
        <v>1</v>
      </c>
      <c r="C3" s="93" t="s">
        <v>298</v>
      </c>
      <c r="D3" s="93" t="s">
        <v>299</v>
      </c>
      <c r="E3" s="93" t="s">
        <v>300</v>
      </c>
    </row>
    <row r="4" spans="1:5" ht="20.25" customHeight="1" x14ac:dyDescent="0.3">
      <c r="A4" s="95" t="s">
        <v>177</v>
      </c>
      <c r="B4" s="96" t="s">
        <v>178</v>
      </c>
      <c r="C4" s="96" t="s">
        <v>301</v>
      </c>
      <c r="D4" s="97" t="s">
        <v>179</v>
      </c>
      <c r="E4" s="98" t="s">
        <v>243</v>
      </c>
    </row>
    <row r="5" spans="1:5" ht="20.25" customHeight="1" x14ac:dyDescent="0.3">
      <c r="A5" s="95" t="s">
        <v>52</v>
      </c>
      <c r="B5" s="96" t="s">
        <v>53</v>
      </c>
      <c r="C5" s="96" t="s">
        <v>302</v>
      </c>
      <c r="D5" s="97" t="s">
        <v>54</v>
      </c>
      <c r="E5" s="98" t="s">
        <v>243</v>
      </c>
    </row>
    <row r="6" spans="1:5" ht="20.25" customHeight="1" x14ac:dyDescent="0.3">
      <c r="A6" s="95" t="s">
        <v>89</v>
      </c>
      <c r="B6" s="96" t="s">
        <v>90</v>
      </c>
      <c r="C6" s="96" t="s">
        <v>303</v>
      </c>
      <c r="D6" s="97" t="s">
        <v>304</v>
      </c>
      <c r="E6" s="98" t="s">
        <v>243</v>
      </c>
    </row>
    <row r="7" spans="1:5" ht="20.25" customHeight="1" x14ac:dyDescent="0.3">
      <c r="A7" s="95" t="s">
        <v>104</v>
      </c>
      <c r="B7" s="96" t="s">
        <v>90</v>
      </c>
      <c r="C7" s="96" t="s">
        <v>303</v>
      </c>
      <c r="D7" s="97" t="s">
        <v>305</v>
      </c>
      <c r="E7" s="98" t="s">
        <v>306</v>
      </c>
    </row>
    <row r="8" spans="1:5" ht="20.25" customHeight="1" x14ac:dyDescent="0.3">
      <c r="A8" s="95" t="s">
        <v>117</v>
      </c>
      <c r="B8" s="96" t="s">
        <v>118</v>
      </c>
      <c r="C8" s="96" t="s">
        <v>303</v>
      </c>
      <c r="D8" s="97" t="s">
        <v>119</v>
      </c>
      <c r="E8" s="98" t="s">
        <v>307</v>
      </c>
    </row>
    <row r="9" spans="1:5" ht="20.25" customHeight="1" x14ac:dyDescent="0.3">
      <c r="A9" s="95" t="s">
        <v>200</v>
      </c>
      <c r="B9" s="96" t="s">
        <v>201</v>
      </c>
      <c r="C9" s="96" t="s">
        <v>308</v>
      </c>
      <c r="D9" s="97" t="s">
        <v>202</v>
      </c>
      <c r="E9" s="98" t="s">
        <v>243</v>
      </c>
    </row>
    <row r="10" spans="1:5" ht="20.25" customHeight="1" x14ac:dyDescent="0.3">
      <c r="A10" s="95" t="s">
        <v>151</v>
      </c>
      <c r="B10" s="96" t="s">
        <v>152</v>
      </c>
      <c r="C10" s="96" t="s">
        <v>309</v>
      </c>
      <c r="D10" s="97" t="s">
        <v>153</v>
      </c>
      <c r="E10" s="98" t="s">
        <v>306</v>
      </c>
    </row>
    <row r="11" spans="1:5" ht="20.25" customHeight="1" x14ac:dyDescent="0.3">
      <c r="A11" s="95" t="s">
        <v>135</v>
      </c>
      <c r="B11" s="96" t="s">
        <v>136</v>
      </c>
      <c r="C11" s="96" t="s">
        <v>310</v>
      </c>
      <c r="D11" s="97" t="s">
        <v>137</v>
      </c>
      <c r="E11" s="98" t="s">
        <v>311</v>
      </c>
    </row>
    <row r="12" spans="1:5" ht="20.25" customHeight="1" x14ac:dyDescent="0.3">
      <c r="A12" s="95" t="s">
        <v>220</v>
      </c>
      <c r="B12" s="96" t="s">
        <v>136</v>
      </c>
      <c r="C12" s="96" t="s">
        <v>310</v>
      </c>
      <c r="D12" s="97" t="s">
        <v>312</v>
      </c>
      <c r="E12" s="98" t="s">
        <v>313</v>
      </c>
    </row>
    <row r="13" spans="1:5" ht="20.25" customHeight="1" x14ac:dyDescent="0.3">
      <c r="A13" s="95" t="s">
        <v>231</v>
      </c>
      <c r="B13" s="96" t="s">
        <v>136</v>
      </c>
      <c r="C13" s="96" t="s">
        <v>310</v>
      </c>
      <c r="D13" s="97" t="s">
        <v>314</v>
      </c>
      <c r="E13" s="98" t="s">
        <v>315</v>
      </c>
    </row>
    <row r="14" spans="1:5" ht="20.25" customHeight="1" x14ac:dyDescent="0.3">
      <c r="A14" s="95" t="s">
        <v>164</v>
      </c>
      <c r="B14" s="96" t="s">
        <v>165</v>
      </c>
      <c r="C14" s="96" t="s">
        <v>310</v>
      </c>
      <c r="D14" s="97" t="s">
        <v>137</v>
      </c>
      <c r="E14" s="98" t="s">
        <v>316</v>
      </c>
    </row>
    <row r="15" spans="1:5" ht="20.25" customHeight="1" x14ac:dyDescent="0.3">
      <c r="A15" s="95" t="s">
        <v>188</v>
      </c>
      <c r="B15" s="96" t="s">
        <v>189</v>
      </c>
      <c r="C15" s="96" t="s">
        <v>317</v>
      </c>
      <c r="D15" s="97" t="s">
        <v>190</v>
      </c>
      <c r="E15" s="98" t="s">
        <v>318</v>
      </c>
    </row>
    <row r="16" spans="1:5" ht="20.25" customHeight="1" x14ac:dyDescent="0.3">
      <c r="A16" s="95" t="s">
        <v>212</v>
      </c>
      <c r="B16" s="96" t="s">
        <v>189</v>
      </c>
      <c r="C16" s="96" t="s">
        <v>319</v>
      </c>
      <c r="D16" s="97" t="s">
        <v>320</v>
      </c>
      <c r="E16" s="98" t="s">
        <v>306</v>
      </c>
    </row>
    <row r="17" spans="1:5" ht="20.25" customHeight="1" x14ac:dyDescent="0.3">
      <c r="A17" s="95" t="s">
        <v>241</v>
      </c>
      <c r="B17" s="99" t="s">
        <v>242</v>
      </c>
      <c r="C17" s="99" t="s">
        <v>321</v>
      </c>
      <c r="D17" s="97" t="s">
        <v>322</v>
      </c>
      <c r="E17" s="98" t="s">
        <v>243</v>
      </c>
    </row>
    <row r="18" spans="1:5" ht="20.25" customHeight="1" x14ac:dyDescent="0.3">
      <c r="A18" s="95" t="s">
        <v>74</v>
      </c>
      <c r="B18" s="96" t="s">
        <v>75</v>
      </c>
      <c r="C18" s="99" t="s">
        <v>321</v>
      </c>
      <c r="D18" s="97" t="s">
        <v>323</v>
      </c>
      <c r="E18" s="98" t="s">
        <v>243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14A30-1214-48ED-A311-15899659E54D}">
  <dimension ref="A1:AA320"/>
  <sheetViews>
    <sheetView workbookViewId="0">
      <pane xSplit="1" ySplit="3" topLeftCell="B4" activePane="bottomRight" state="frozen"/>
      <selection pane="topRight" activeCell="B1" sqref="B1"/>
      <selection pane="bottomLeft" activeCell="A3" sqref="A3"/>
      <selection pane="bottomRight" activeCell="L32" sqref="L32"/>
    </sheetView>
  </sheetViews>
  <sheetFormatPr defaultRowHeight="14.4" x14ac:dyDescent="0.3"/>
  <cols>
    <col min="1" max="1" width="23" customWidth="1"/>
    <col min="2" max="2" width="23.109375" customWidth="1"/>
    <col min="3" max="3" width="12.109375" customWidth="1"/>
    <col min="4" max="4" width="12.88671875" customWidth="1"/>
    <col min="5" max="5" width="16.5546875" customWidth="1"/>
    <col min="6" max="20" width="9.6640625" customWidth="1"/>
    <col min="21" max="21" width="11.33203125" customWidth="1"/>
  </cols>
  <sheetData>
    <row r="1" spans="1:21" x14ac:dyDescent="0.3">
      <c r="A1" t="s">
        <v>276</v>
      </c>
    </row>
    <row r="2" spans="1:21" s="46" customFormat="1" ht="32.25" customHeight="1" x14ac:dyDescent="0.3">
      <c r="A2" s="45" t="s">
        <v>268</v>
      </c>
    </row>
    <row r="3" spans="1:21" s="52" customFormat="1" ht="27" customHeight="1" x14ac:dyDescent="0.3">
      <c r="A3" s="55" t="s">
        <v>0</v>
      </c>
      <c r="B3" s="56" t="s">
        <v>1</v>
      </c>
      <c r="C3" s="56" t="s">
        <v>269</v>
      </c>
      <c r="D3" s="56" t="s">
        <v>253</v>
      </c>
      <c r="E3" s="54" t="s">
        <v>275</v>
      </c>
      <c r="F3" s="53" t="s">
        <v>6</v>
      </c>
      <c r="G3" s="53" t="s">
        <v>7</v>
      </c>
      <c r="H3" s="53" t="s">
        <v>8</v>
      </c>
      <c r="I3" s="53" t="s">
        <v>9</v>
      </c>
      <c r="J3" s="53" t="s">
        <v>10</v>
      </c>
      <c r="K3" s="53" t="s">
        <v>11</v>
      </c>
      <c r="L3" s="53" t="s">
        <v>12</v>
      </c>
      <c r="M3" s="53" t="s">
        <v>13</v>
      </c>
      <c r="N3" s="53" t="s">
        <v>14</v>
      </c>
      <c r="O3" s="53" t="s">
        <v>15</v>
      </c>
      <c r="P3" s="53" t="s">
        <v>16</v>
      </c>
      <c r="Q3" s="53" t="s">
        <v>270</v>
      </c>
      <c r="R3" s="53" t="s">
        <v>18</v>
      </c>
      <c r="S3" s="53" t="s">
        <v>19</v>
      </c>
      <c r="T3" s="53" t="s">
        <v>20</v>
      </c>
      <c r="U3" s="54" t="s">
        <v>271</v>
      </c>
    </row>
    <row r="4" spans="1:21" x14ac:dyDescent="0.3">
      <c r="A4" s="6" t="s">
        <v>200</v>
      </c>
      <c r="B4" s="48" t="s">
        <v>201</v>
      </c>
      <c r="C4" s="7" t="s">
        <v>272</v>
      </c>
      <c r="D4" s="7" t="s">
        <v>273</v>
      </c>
      <c r="E4" s="49">
        <v>44249</v>
      </c>
      <c r="F4" s="8">
        <v>77.142108918926667</v>
      </c>
      <c r="G4" s="8">
        <v>4.3057688538376729E-2</v>
      </c>
      <c r="H4" s="8">
        <v>12.732892508505209</v>
      </c>
      <c r="I4" s="8">
        <v>0.89496613779228196</v>
      </c>
      <c r="J4" s="8">
        <v>9.5487059650630687E-3</v>
      </c>
      <c r="K4" s="8">
        <v>8.3366619991729909E-2</v>
      </c>
      <c r="L4" s="8">
        <v>0.9975221296499911</v>
      </c>
      <c r="M4" s="8">
        <v>3.1041412748692214</v>
      </c>
      <c r="N4" s="8">
        <v>4.8020656785376943</v>
      </c>
      <c r="O4" s="8">
        <v>5.3911768406385554E-3</v>
      </c>
      <c r="P4" s="8">
        <v>0.17021606285547214</v>
      </c>
      <c r="Q4" s="8">
        <v>0</v>
      </c>
      <c r="R4" s="8">
        <v>0.11152553326954108</v>
      </c>
      <c r="S4" s="8">
        <v>-9.6802435741918935E-2</v>
      </c>
      <c r="T4" s="8">
        <v>99.999999999999986</v>
      </c>
      <c r="U4" s="8">
        <v>96.348133806413983</v>
      </c>
    </row>
    <row r="5" spans="1:21" x14ac:dyDescent="0.3">
      <c r="A5" s="6" t="s">
        <v>200</v>
      </c>
      <c r="B5" s="48" t="s">
        <v>201</v>
      </c>
      <c r="C5" s="7" t="s">
        <v>272</v>
      </c>
      <c r="D5" s="7" t="s">
        <v>273</v>
      </c>
      <c r="E5" s="49">
        <v>44249</v>
      </c>
      <c r="F5" s="8">
        <v>77.241026506248588</v>
      </c>
      <c r="G5" s="8">
        <v>7.1577299278656678E-2</v>
      </c>
      <c r="H5" s="8">
        <v>12.839227343714958</v>
      </c>
      <c r="I5" s="8">
        <v>0.88726108094942524</v>
      </c>
      <c r="J5" s="8">
        <v>0</v>
      </c>
      <c r="K5" s="8">
        <v>7.8100154634941438E-2</v>
      </c>
      <c r="L5" s="8">
        <v>1.0338769274325226</v>
      </c>
      <c r="M5" s="8">
        <v>2.6028984267649533</v>
      </c>
      <c r="N5" s="8">
        <v>5.0926600063997354</v>
      </c>
      <c r="O5" s="8">
        <v>3.3552671839903715E-2</v>
      </c>
      <c r="P5" s="8">
        <v>8.1196111401477034E-2</v>
      </c>
      <c r="Q5" s="8">
        <v>0</v>
      </c>
      <c r="R5" s="8">
        <v>9.3992779049487954E-2</v>
      </c>
      <c r="S5" s="8">
        <v>-5.536930771466516E-2</v>
      </c>
      <c r="T5" s="8">
        <v>99.999999999999972</v>
      </c>
      <c r="U5" s="8">
        <v>95.571079280267583</v>
      </c>
    </row>
    <row r="6" spans="1:21" x14ac:dyDescent="0.3">
      <c r="A6" s="6" t="s">
        <v>200</v>
      </c>
      <c r="B6" s="48" t="s">
        <v>201</v>
      </c>
      <c r="C6" s="7" t="s">
        <v>272</v>
      </c>
      <c r="D6" s="7" t="s">
        <v>273</v>
      </c>
      <c r="E6" s="49">
        <v>44249</v>
      </c>
      <c r="F6" s="8">
        <v>77.082057571771315</v>
      </c>
      <c r="G6" s="8">
        <v>8.3620086445662344E-3</v>
      </c>
      <c r="H6" s="8">
        <v>12.928503942544001</v>
      </c>
      <c r="I6" s="8">
        <v>0.85238427822974572</v>
      </c>
      <c r="J6" s="8">
        <v>5.3356057514110961E-2</v>
      </c>
      <c r="K6" s="8">
        <v>6.193007492570244E-2</v>
      </c>
      <c r="L6" s="8">
        <v>1.0446091530159805</v>
      </c>
      <c r="M6" s="8">
        <v>2.7569972120849462</v>
      </c>
      <c r="N6" s="8">
        <v>5.1125232034638399</v>
      </c>
      <c r="O6" s="8">
        <v>2.6577050648472374E-2</v>
      </c>
      <c r="P6" s="8">
        <v>0</v>
      </c>
      <c r="Q6" s="8">
        <v>0</v>
      </c>
      <c r="R6" s="8">
        <v>9.3848377239462447E-2</v>
      </c>
      <c r="S6" s="8">
        <v>-2.1148930082132381E-2</v>
      </c>
      <c r="T6" s="8">
        <v>100</v>
      </c>
      <c r="U6" s="8">
        <v>95.396853462305728</v>
      </c>
    </row>
    <row r="7" spans="1:21" x14ac:dyDescent="0.3">
      <c r="A7" s="6" t="s">
        <v>200</v>
      </c>
      <c r="B7" s="48" t="s">
        <v>201</v>
      </c>
      <c r="C7" s="7" t="s">
        <v>272</v>
      </c>
      <c r="D7" s="7" t="s">
        <v>273</v>
      </c>
      <c r="E7" s="49">
        <v>44249</v>
      </c>
      <c r="F7" s="8">
        <v>77.286797546081829</v>
      </c>
      <c r="G7" s="8">
        <v>6.8730090051037487E-2</v>
      </c>
      <c r="H7" s="8">
        <v>12.6658877168302</v>
      </c>
      <c r="I7" s="8">
        <v>0.98285495147822555</v>
      </c>
      <c r="J7" s="8">
        <v>5.6729987243144667E-2</v>
      </c>
      <c r="K7" s="8">
        <v>3.7468593900982471E-2</v>
      </c>
      <c r="L7" s="8">
        <v>1.0496569170036418</v>
      </c>
      <c r="M7" s="8">
        <v>2.8319045774123524</v>
      </c>
      <c r="N7" s="8">
        <v>4.9399298875130855</v>
      </c>
      <c r="O7" s="8">
        <v>0</v>
      </c>
      <c r="P7" s="8">
        <v>2.0856612957038485E-3</v>
      </c>
      <c r="Q7" s="8">
        <v>0</v>
      </c>
      <c r="R7" s="8">
        <v>0.10176526091009114</v>
      </c>
      <c r="S7" s="8">
        <v>-2.3811189720257593E-2</v>
      </c>
      <c r="T7" s="8">
        <v>100.00000000000003</v>
      </c>
      <c r="U7" s="8">
        <v>95.892847228823882</v>
      </c>
    </row>
    <row r="8" spans="1:21" x14ac:dyDescent="0.3">
      <c r="A8" s="6" t="s">
        <v>200</v>
      </c>
      <c r="B8" s="48" t="s">
        <v>201</v>
      </c>
      <c r="C8" s="7" t="s">
        <v>272</v>
      </c>
      <c r="D8" s="7" t="s">
        <v>273</v>
      </c>
      <c r="E8" s="49">
        <v>44249</v>
      </c>
      <c r="F8" s="8">
        <v>77.2969957066897</v>
      </c>
      <c r="G8" s="8">
        <v>5.8286700057474647E-2</v>
      </c>
      <c r="H8" s="8">
        <v>12.445275780732169</v>
      </c>
      <c r="I8" s="8">
        <v>0.76650961542132545</v>
      </c>
      <c r="J8" s="8">
        <v>3.9148438755386532E-2</v>
      </c>
      <c r="K8" s="8">
        <v>6.8303266821350822E-2</v>
      </c>
      <c r="L8" s="8">
        <v>1.0559553897330554</v>
      </c>
      <c r="M8" s="8">
        <v>2.8203242048454884</v>
      </c>
      <c r="N8" s="8">
        <v>5.2766789029870891</v>
      </c>
      <c r="O8" s="8">
        <v>4.1371450046050334E-2</v>
      </c>
      <c r="P8" s="8">
        <v>6.8431051122016126E-2</v>
      </c>
      <c r="Q8" s="8">
        <v>1.3501458886638838E-2</v>
      </c>
      <c r="R8" s="8">
        <v>0.1007310667669279</v>
      </c>
      <c r="S8" s="8">
        <v>-5.1513032864678454E-2</v>
      </c>
      <c r="T8" s="8">
        <v>100.00000000000001</v>
      </c>
      <c r="U8" s="8">
        <v>95.278384492070714</v>
      </c>
    </row>
    <row r="9" spans="1:21" x14ac:dyDescent="0.3">
      <c r="A9" s="6" t="s">
        <v>200</v>
      </c>
      <c r="B9" s="48" t="s">
        <v>201</v>
      </c>
      <c r="C9" s="7" t="s">
        <v>272</v>
      </c>
      <c r="D9" s="7" t="s">
        <v>273</v>
      </c>
      <c r="E9" s="49">
        <v>44249</v>
      </c>
      <c r="F9" s="8">
        <v>77.4834381216439</v>
      </c>
      <c r="G9" s="8">
        <v>3.1999448173124528E-2</v>
      </c>
      <c r="H9" s="8">
        <v>12.829202466287816</v>
      </c>
      <c r="I9" s="8">
        <v>0.80636509507586507</v>
      </c>
      <c r="J9" s="8">
        <v>7.4716298995379904E-2</v>
      </c>
      <c r="K9" s="8">
        <v>7.3322597734941999E-2</v>
      </c>
      <c r="L9" s="8">
        <v>0.97975200710823951</v>
      </c>
      <c r="M9" s="8">
        <v>2.0484531479818879</v>
      </c>
      <c r="N9" s="8">
        <v>5.554237285044584</v>
      </c>
      <c r="O9" s="8">
        <v>2.2391789848779674E-2</v>
      </c>
      <c r="P9" s="8">
        <v>1.6416538934196145E-2</v>
      </c>
      <c r="Q9" s="8">
        <v>3.0955420097795998E-2</v>
      </c>
      <c r="R9" s="8">
        <v>7.1854594718426951E-2</v>
      </c>
      <c r="S9" s="8">
        <v>-2.3104811644940847E-2</v>
      </c>
      <c r="T9" s="8">
        <v>100</v>
      </c>
      <c r="U9" s="8">
        <v>95.026120076411033</v>
      </c>
    </row>
    <row r="10" spans="1:21" x14ac:dyDescent="0.3">
      <c r="A10" s="6" t="s">
        <v>200</v>
      </c>
      <c r="B10" s="48" t="s">
        <v>201</v>
      </c>
      <c r="C10" s="7" t="s">
        <v>272</v>
      </c>
      <c r="D10" s="7" t="s">
        <v>273</v>
      </c>
      <c r="E10" s="49">
        <v>44249</v>
      </c>
      <c r="F10" s="8">
        <v>76.740203225925654</v>
      </c>
      <c r="G10" s="8">
        <v>6.969866256002602E-2</v>
      </c>
      <c r="H10" s="8">
        <v>12.922839237449706</v>
      </c>
      <c r="I10" s="8">
        <v>1.0131584928910491</v>
      </c>
      <c r="J10" s="8">
        <v>0</v>
      </c>
      <c r="K10" s="8">
        <v>4.5418842683253538E-2</v>
      </c>
      <c r="L10" s="8">
        <v>1.0441661554683328</v>
      </c>
      <c r="M10" s="8">
        <v>2.3681448707540098</v>
      </c>
      <c r="N10" s="8">
        <v>5.6538796555733946</v>
      </c>
      <c r="O10" s="8">
        <v>1.9499662117189547E-2</v>
      </c>
      <c r="P10" s="8">
        <v>3.3391581221005828E-2</v>
      </c>
      <c r="Q10" s="8">
        <v>3.2672261216775529E-2</v>
      </c>
      <c r="R10" s="8">
        <v>9.1637718822835446E-2</v>
      </c>
      <c r="S10" s="8">
        <v>-3.4710366683227044E-2</v>
      </c>
      <c r="T10" s="8">
        <v>100</v>
      </c>
      <c r="U10" s="8">
        <v>95.832538711492887</v>
      </c>
    </row>
    <row r="11" spans="1:21" x14ac:dyDescent="0.3">
      <c r="A11" s="6" t="s">
        <v>200</v>
      </c>
      <c r="B11" s="48" t="s">
        <v>201</v>
      </c>
      <c r="C11" s="7" t="s">
        <v>272</v>
      </c>
      <c r="D11" s="7" t="s">
        <v>273</v>
      </c>
      <c r="E11" s="49">
        <v>44249</v>
      </c>
      <c r="F11" s="8">
        <v>77.980677976889694</v>
      </c>
      <c r="G11" s="8">
        <v>0.1001563786459345</v>
      </c>
      <c r="H11" s="8">
        <v>12.301294264752036</v>
      </c>
      <c r="I11" s="8">
        <v>0.85668077114862717</v>
      </c>
      <c r="J11" s="8">
        <v>6.137534498357055E-2</v>
      </c>
      <c r="K11" s="8">
        <v>5.9282875586437828E-2</v>
      </c>
      <c r="L11" s="8">
        <v>1.0239281342059066</v>
      </c>
      <c r="M11" s="8">
        <v>2.3452033602365487</v>
      </c>
      <c r="N11" s="8">
        <v>5.1680934282447675</v>
      </c>
      <c r="O11" s="8">
        <v>2.7504310487952493E-3</v>
      </c>
      <c r="P11" s="8">
        <v>0</v>
      </c>
      <c r="Q11" s="8">
        <v>3.7998914666024008E-2</v>
      </c>
      <c r="R11" s="8">
        <v>8.0756845291054258E-2</v>
      </c>
      <c r="S11" s="8">
        <v>-1.8198725699392508E-2</v>
      </c>
      <c r="T11" s="8">
        <v>100</v>
      </c>
      <c r="U11" s="8">
        <v>95.152214648460202</v>
      </c>
    </row>
    <row r="12" spans="1:21" x14ac:dyDescent="0.3">
      <c r="A12" s="6" t="s">
        <v>200</v>
      </c>
      <c r="B12" s="48" t="s">
        <v>201</v>
      </c>
      <c r="C12" s="7" t="s">
        <v>272</v>
      </c>
      <c r="D12" s="7" t="s">
        <v>273</v>
      </c>
      <c r="E12" s="49">
        <v>44249</v>
      </c>
      <c r="F12" s="8">
        <v>77.096700454012549</v>
      </c>
      <c r="G12" s="8">
        <v>5.7120695506851428E-2</v>
      </c>
      <c r="H12" s="8">
        <v>12.697246922220542</v>
      </c>
      <c r="I12" s="8">
        <v>1.015406007956307</v>
      </c>
      <c r="J12" s="8">
        <v>0</v>
      </c>
      <c r="K12" s="8">
        <v>7.1233823214997383E-2</v>
      </c>
      <c r="L12" s="8">
        <v>1.0532987410086345</v>
      </c>
      <c r="M12" s="8">
        <v>2.9231878504827313</v>
      </c>
      <c r="N12" s="8">
        <v>4.9579880373255749</v>
      </c>
      <c r="O12" s="8">
        <v>1.6247242721234244E-2</v>
      </c>
      <c r="P12" s="8">
        <v>7.7062569987618859E-2</v>
      </c>
      <c r="Q12" s="8">
        <v>3.5077728703658867E-3</v>
      </c>
      <c r="R12" s="8">
        <v>8.1904671296931519E-2</v>
      </c>
      <c r="S12" s="8">
        <v>-5.0904788604325193E-2</v>
      </c>
      <c r="T12" s="8">
        <v>100</v>
      </c>
      <c r="U12" s="8">
        <v>96.155630433691954</v>
      </c>
    </row>
    <row r="13" spans="1:21" x14ac:dyDescent="0.3">
      <c r="A13" s="6" t="s">
        <v>200</v>
      </c>
      <c r="B13" s="48" t="s">
        <v>201</v>
      </c>
      <c r="C13" s="7" t="s">
        <v>272</v>
      </c>
      <c r="D13" s="7" t="s">
        <v>273</v>
      </c>
      <c r="E13" s="49">
        <v>44249</v>
      </c>
      <c r="F13" s="8">
        <v>77.403371568015601</v>
      </c>
      <c r="G13" s="8">
        <v>5.9166200807257006E-2</v>
      </c>
      <c r="H13" s="8">
        <v>12.627967236205375</v>
      </c>
      <c r="I13" s="8">
        <v>0.84994739857765933</v>
      </c>
      <c r="J13" s="8">
        <v>9.3861328163462029E-2</v>
      </c>
      <c r="K13" s="8">
        <v>5.7178176526418628E-2</v>
      </c>
      <c r="L13" s="8">
        <v>1.060548496354937</v>
      </c>
      <c r="M13" s="8">
        <v>2.549479626979251</v>
      </c>
      <c r="N13" s="8">
        <v>5.1468138142024511</v>
      </c>
      <c r="O13" s="8">
        <v>0</v>
      </c>
      <c r="P13" s="8">
        <v>7.697677639327502E-2</v>
      </c>
      <c r="Q13" s="8">
        <v>3.150104459434095E-2</v>
      </c>
      <c r="R13" s="8">
        <v>9.7592220527408333E-2</v>
      </c>
      <c r="S13" s="8">
        <v>-5.4403887347451697E-2</v>
      </c>
      <c r="T13" s="8">
        <v>99.999999999999972</v>
      </c>
      <c r="U13" s="8">
        <v>95.3534344241681</v>
      </c>
    </row>
    <row r="14" spans="1:21" x14ac:dyDescent="0.3">
      <c r="A14" s="6" t="s">
        <v>200</v>
      </c>
      <c r="B14" s="48" t="s">
        <v>201</v>
      </c>
      <c r="C14" s="7" t="s">
        <v>272</v>
      </c>
      <c r="D14" s="7" t="s">
        <v>273</v>
      </c>
      <c r="E14" s="49">
        <v>44249</v>
      </c>
      <c r="F14" s="8">
        <v>77.092154654862767</v>
      </c>
      <c r="G14" s="8">
        <v>3.7605523761129779E-2</v>
      </c>
      <c r="H14" s="8">
        <v>12.743805221663619</v>
      </c>
      <c r="I14" s="8">
        <v>0.8241714555281795</v>
      </c>
      <c r="J14" s="8">
        <v>8.3440243606117528E-2</v>
      </c>
      <c r="K14" s="8">
        <v>6.8939010852590341E-2</v>
      </c>
      <c r="L14" s="8">
        <v>1.0817966982305971</v>
      </c>
      <c r="M14" s="8">
        <v>2.8348382118966513</v>
      </c>
      <c r="N14" s="8">
        <v>5.1388870975932059</v>
      </c>
      <c r="O14" s="8">
        <v>3.2255357532173503E-3</v>
      </c>
      <c r="P14" s="8">
        <v>4.2082905470911439E-2</v>
      </c>
      <c r="Q14" s="8">
        <v>2.4031397384323182E-3</v>
      </c>
      <c r="R14" s="8">
        <v>8.3095068338670627E-2</v>
      </c>
      <c r="S14" s="8">
        <v>-3.6444767296096046E-2</v>
      </c>
      <c r="T14" s="8">
        <v>99.999999999999986</v>
      </c>
      <c r="U14" s="8">
        <v>96.476228401253195</v>
      </c>
    </row>
    <row r="15" spans="1:21" x14ac:dyDescent="0.3">
      <c r="A15" s="6" t="s">
        <v>200</v>
      </c>
      <c r="B15" s="48" t="s">
        <v>201</v>
      </c>
      <c r="C15" s="7" t="s">
        <v>272</v>
      </c>
      <c r="D15" s="7" t="s">
        <v>273</v>
      </c>
      <c r="E15" s="49">
        <v>44249</v>
      </c>
      <c r="F15" s="8">
        <v>77.159218692201947</v>
      </c>
      <c r="G15" s="8">
        <v>6.7900676996243137E-2</v>
      </c>
      <c r="H15" s="8">
        <v>12.517600730590846</v>
      </c>
      <c r="I15" s="8">
        <v>0.81313479142489409</v>
      </c>
      <c r="J15" s="8">
        <v>0.13146439702701726</v>
      </c>
      <c r="K15" s="8">
        <v>5.0250941065099787E-2</v>
      </c>
      <c r="L15" s="8">
        <v>1.0724203140703916</v>
      </c>
      <c r="M15" s="8">
        <v>2.7699448633444392</v>
      </c>
      <c r="N15" s="8">
        <v>5.2690200077764775</v>
      </c>
      <c r="O15" s="8">
        <v>5.445858576948974E-2</v>
      </c>
      <c r="P15" s="8">
        <v>3.8439272981750691E-2</v>
      </c>
      <c r="Q15" s="8">
        <v>0</v>
      </c>
      <c r="R15" s="8">
        <v>9.3373628173495565E-2</v>
      </c>
      <c r="S15" s="8">
        <v>-3.7226901422073418E-2</v>
      </c>
      <c r="T15" s="8">
        <v>100.00000000000001</v>
      </c>
      <c r="U15" s="8">
        <v>95.995572074213086</v>
      </c>
    </row>
    <row r="16" spans="1:21" x14ac:dyDescent="0.3">
      <c r="A16" s="6" t="s">
        <v>200</v>
      </c>
      <c r="B16" s="48" t="s">
        <v>201</v>
      </c>
      <c r="C16" s="7" t="s">
        <v>272</v>
      </c>
      <c r="D16" s="7" t="s">
        <v>273</v>
      </c>
      <c r="E16" s="49">
        <v>44249</v>
      </c>
      <c r="F16" s="8">
        <v>77.085013698048996</v>
      </c>
      <c r="G16" s="8">
        <v>6.4045083560728189E-2</v>
      </c>
      <c r="H16" s="8">
        <v>12.800940933534026</v>
      </c>
      <c r="I16" s="8">
        <v>1.0413318567043077</v>
      </c>
      <c r="J16" s="8">
        <v>4.0281194003162352E-2</v>
      </c>
      <c r="K16" s="8">
        <v>5.5580288907689096E-2</v>
      </c>
      <c r="L16" s="8">
        <v>1.0974044965649941</v>
      </c>
      <c r="M16" s="8">
        <v>2.8000219147579415</v>
      </c>
      <c r="N16" s="8">
        <v>4.8976377955456334</v>
      </c>
      <c r="O16" s="8">
        <v>5.4635913528309097E-3</v>
      </c>
      <c r="P16" s="8">
        <v>1.4742086465074883E-2</v>
      </c>
      <c r="Q16" s="8">
        <v>1.181385039511627E-2</v>
      </c>
      <c r="R16" s="8">
        <v>0.11867379484911547</v>
      </c>
      <c r="S16" s="8">
        <v>-3.2950584689617229E-2</v>
      </c>
      <c r="T16" s="8">
        <v>99.999999999999986</v>
      </c>
      <c r="U16" s="8">
        <v>96.322864701959759</v>
      </c>
    </row>
    <row r="17" spans="1:21" x14ac:dyDescent="0.3">
      <c r="A17" s="6" t="s">
        <v>200</v>
      </c>
      <c r="B17" s="48" t="s">
        <v>201</v>
      </c>
      <c r="C17" s="7" t="s">
        <v>272</v>
      </c>
      <c r="D17" s="7" t="s">
        <v>273</v>
      </c>
      <c r="E17" s="49">
        <v>44249</v>
      </c>
      <c r="F17" s="8">
        <v>77.058833590295706</v>
      </c>
      <c r="G17" s="8">
        <v>4.7535871511926869E-2</v>
      </c>
      <c r="H17" s="8">
        <v>12.632537041444497</v>
      </c>
      <c r="I17" s="8">
        <v>0.8792807849142521</v>
      </c>
      <c r="J17" s="8">
        <v>9.2185766789323678E-2</v>
      </c>
      <c r="K17" s="8">
        <v>5.0651638516131282E-2</v>
      </c>
      <c r="L17" s="8">
        <v>0.9742787140529271</v>
      </c>
      <c r="M17" s="8">
        <v>2.6293841453789488</v>
      </c>
      <c r="N17" s="8">
        <v>5.5463081056769203</v>
      </c>
      <c r="O17" s="8">
        <v>8.7005049407383322E-3</v>
      </c>
      <c r="P17" s="8">
        <v>4.8737132048348852E-3</v>
      </c>
      <c r="Q17" s="8">
        <v>8.9584583788192944E-3</v>
      </c>
      <c r="R17" s="8">
        <v>8.8457937840849085E-2</v>
      </c>
      <c r="S17" s="8">
        <v>-2.1986272945859406E-2</v>
      </c>
      <c r="T17" s="8">
        <v>100</v>
      </c>
      <c r="U17" s="8">
        <v>96.435711386083298</v>
      </c>
    </row>
    <row r="18" spans="1:21" x14ac:dyDescent="0.3">
      <c r="A18" s="6" t="s">
        <v>200</v>
      </c>
      <c r="B18" s="48" t="s">
        <v>201</v>
      </c>
      <c r="C18" s="7" t="s">
        <v>272</v>
      </c>
      <c r="D18" s="7" t="s">
        <v>273</v>
      </c>
      <c r="E18" s="49">
        <v>44249</v>
      </c>
      <c r="F18" s="8">
        <v>77.444748537579059</v>
      </c>
      <c r="G18" s="8">
        <v>5.4777964009198495E-2</v>
      </c>
      <c r="H18" s="8">
        <v>12.61852267184897</v>
      </c>
      <c r="I18" s="8">
        <v>0.82293650604303314</v>
      </c>
      <c r="J18" s="8">
        <v>2.2677823991330559E-2</v>
      </c>
      <c r="K18" s="8">
        <v>3.9463272738656803E-2</v>
      </c>
      <c r="L18" s="8">
        <v>0.96525204388653485</v>
      </c>
      <c r="M18" s="8">
        <v>2.6598999039866875</v>
      </c>
      <c r="N18" s="8">
        <v>5.2756780186150056</v>
      </c>
      <c r="O18" s="8">
        <v>2.470076792298161E-2</v>
      </c>
      <c r="P18" s="8">
        <v>0</v>
      </c>
      <c r="Q18" s="8">
        <v>0</v>
      </c>
      <c r="R18" s="8">
        <v>9.2096668106847912E-2</v>
      </c>
      <c r="S18" s="8">
        <v>-2.0754178728303752E-2</v>
      </c>
      <c r="T18" s="8">
        <v>100</v>
      </c>
      <c r="U18" s="8">
        <v>95.68819304839667</v>
      </c>
    </row>
    <row r="19" spans="1:21" x14ac:dyDescent="0.3">
      <c r="A19" s="6" t="s">
        <v>200</v>
      </c>
      <c r="B19" s="48" t="s">
        <v>201</v>
      </c>
      <c r="C19" s="7" t="s">
        <v>272</v>
      </c>
      <c r="D19" s="7" t="s">
        <v>273</v>
      </c>
      <c r="E19" s="49">
        <v>44249</v>
      </c>
      <c r="F19" s="8">
        <v>76.98374671606858</v>
      </c>
      <c r="G19" s="8">
        <v>4.4016362917206224E-2</v>
      </c>
      <c r="H19" s="8">
        <v>13.001582323684513</v>
      </c>
      <c r="I19" s="8">
        <v>0.78074462083294294</v>
      </c>
      <c r="J19" s="8">
        <v>0.100922727916632</v>
      </c>
      <c r="K19" s="8">
        <v>6.3446509618857991E-2</v>
      </c>
      <c r="L19" s="8">
        <v>1.1033741444401672</v>
      </c>
      <c r="M19" s="8">
        <v>2.46778203910592</v>
      </c>
      <c r="N19" s="8">
        <v>5.3719384485148396</v>
      </c>
      <c r="O19" s="8">
        <v>1.4735342557802629E-2</v>
      </c>
      <c r="P19" s="8">
        <v>0</v>
      </c>
      <c r="Q19" s="8">
        <v>0</v>
      </c>
      <c r="R19" s="8">
        <v>8.7408441242202845E-2</v>
      </c>
      <c r="S19" s="8">
        <v>-1.9697676899651344E-2</v>
      </c>
      <c r="T19" s="8">
        <v>100.00000000000001</v>
      </c>
      <c r="U19" s="8">
        <v>96.212222959540114</v>
      </c>
    </row>
    <row r="20" spans="1:21" x14ac:dyDescent="0.3">
      <c r="A20" s="6" t="s">
        <v>200</v>
      </c>
      <c r="B20" s="48" t="s">
        <v>201</v>
      </c>
      <c r="C20" s="7" t="s">
        <v>272</v>
      </c>
      <c r="D20" s="7" t="s">
        <v>273</v>
      </c>
      <c r="E20" s="49">
        <v>44249</v>
      </c>
      <c r="F20" s="8">
        <v>77.199791372641926</v>
      </c>
      <c r="G20" s="8">
        <v>3.4826228476149357E-2</v>
      </c>
      <c r="H20" s="8">
        <v>12.483318320771547</v>
      </c>
      <c r="I20" s="8">
        <v>1.0079119930204166</v>
      </c>
      <c r="J20" s="8">
        <v>5.3997944851056127E-2</v>
      </c>
      <c r="K20" s="8">
        <v>4.7678904061770229E-2</v>
      </c>
      <c r="L20" s="8">
        <v>1.074467443031222</v>
      </c>
      <c r="M20" s="8">
        <v>2.8623665133037943</v>
      </c>
      <c r="N20" s="8">
        <v>5.1466670398648793</v>
      </c>
      <c r="O20" s="8">
        <v>1.157436011698698E-2</v>
      </c>
      <c r="P20" s="8">
        <v>0</v>
      </c>
      <c r="Q20" s="8">
        <v>0</v>
      </c>
      <c r="R20" s="8">
        <v>9.9916208546882185E-2</v>
      </c>
      <c r="S20" s="8">
        <v>-2.2516328686621338E-2</v>
      </c>
      <c r="T20" s="8">
        <v>100.00000000000001</v>
      </c>
      <c r="U20" s="8">
        <v>95.559192377283182</v>
      </c>
    </row>
    <row r="21" spans="1:21" x14ac:dyDescent="0.3">
      <c r="A21" s="6" t="s">
        <v>200</v>
      </c>
      <c r="B21" s="48" t="s">
        <v>201</v>
      </c>
      <c r="C21" s="7" t="s">
        <v>272</v>
      </c>
      <c r="D21" s="7" t="s">
        <v>273</v>
      </c>
      <c r="E21" s="49">
        <v>44249</v>
      </c>
      <c r="F21" s="8">
        <v>77.253628564445279</v>
      </c>
      <c r="G21" s="8">
        <v>3.8687261254798135E-2</v>
      </c>
      <c r="H21" s="8">
        <v>12.839282623581843</v>
      </c>
      <c r="I21" s="8">
        <v>0.89403235078278931</v>
      </c>
      <c r="J21" s="8">
        <v>7.4431328892387918E-2</v>
      </c>
      <c r="K21" s="8">
        <v>5.1282319204797366E-2</v>
      </c>
      <c r="L21" s="8">
        <v>1.0886080467933981</v>
      </c>
      <c r="M21" s="8">
        <v>2.3135505850739153</v>
      </c>
      <c r="N21" s="8">
        <v>5.34920969969974</v>
      </c>
      <c r="O21" s="8">
        <v>0</v>
      </c>
      <c r="P21" s="8">
        <v>1.6760061470873364E-2</v>
      </c>
      <c r="Q21" s="8">
        <v>2.4558163617526049E-2</v>
      </c>
      <c r="R21" s="8">
        <v>8.1360659729037429E-2</v>
      </c>
      <c r="S21" s="8">
        <v>-2.5391664546392478E-2</v>
      </c>
      <c r="T21" s="8">
        <v>100</v>
      </c>
      <c r="U21" s="8">
        <v>96.061700179200059</v>
      </c>
    </row>
    <row r="22" spans="1:21" x14ac:dyDescent="0.3">
      <c r="A22" s="6" t="s">
        <v>200</v>
      </c>
      <c r="B22" s="48" t="s">
        <v>201</v>
      </c>
      <c r="C22" s="7" t="s">
        <v>272</v>
      </c>
      <c r="D22" s="7" t="s">
        <v>273</v>
      </c>
      <c r="E22" s="49">
        <v>44249</v>
      </c>
      <c r="F22" s="8">
        <v>77.197668100111244</v>
      </c>
      <c r="G22" s="8">
        <v>7.4714302995730272E-2</v>
      </c>
      <c r="H22" s="8">
        <v>12.552311989991178</v>
      </c>
      <c r="I22" s="8">
        <v>1.0654842453672215</v>
      </c>
      <c r="J22" s="8">
        <v>0</v>
      </c>
      <c r="K22" s="8">
        <v>9.4745908475826132E-2</v>
      </c>
      <c r="L22" s="8">
        <v>1.1421677480325805</v>
      </c>
      <c r="M22" s="8">
        <v>2.6746922730328371</v>
      </c>
      <c r="N22" s="8">
        <v>5.098427960497669</v>
      </c>
      <c r="O22" s="8">
        <v>0</v>
      </c>
      <c r="P22" s="8">
        <v>8.7612837953435305E-3</v>
      </c>
      <c r="Q22" s="8">
        <v>1.5047604391609945E-2</v>
      </c>
      <c r="R22" s="8">
        <v>0.10284355797057725</v>
      </c>
      <c r="S22" s="8">
        <v>-2.6864974661831437E-2</v>
      </c>
      <c r="T22" s="8">
        <v>99.999999999999972</v>
      </c>
      <c r="U22" s="8">
        <v>95.876360088511845</v>
      </c>
    </row>
    <row r="23" spans="1:21" x14ac:dyDescent="0.3">
      <c r="A23" s="6" t="s">
        <v>200</v>
      </c>
      <c r="B23" s="48" t="s">
        <v>201</v>
      </c>
      <c r="C23" s="7" t="s">
        <v>272</v>
      </c>
      <c r="D23" s="7" t="s">
        <v>273</v>
      </c>
      <c r="E23" s="49">
        <v>44249</v>
      </c>
      <c r="F23" s="8">
        <v>77.077424929388883</v>
      </c>
      <c r="G23" s="8">
        <v>4.6644355790570469E-2</v>
      </c>
      <c r="H23" s="8">
        <v>12.788835962004345</v>
      </c>
      <c r="I23" s="8">
        <v>0.93273883803880264</v>
      </c>
      <c r="J23" s="8">
        <v>9.0526488278177164E-2</v>
      </c>
      <c r="K23" s="8">
        <v>0.10033001802467649</v>
      </c>
      <c r="L23" s="8">
        <v>1.0427003553836192</v>
      </c>
      <c r="M23" s="8">
        <v>2.751016365807716</v>
      </c>
      <c r="N23" s="8">
        <v>5.0331286223351572</v>
      </c>
      <c r="O23" s="8">
        <v>0</v>
      </c>
      <c r="P23" s="8">
        <v>0.10578726095809923</v>
      </c>
      <c r="Q23" s="8">
        <v>0</v>
      </c>
      <c r="R23" s="8">
        <v>9.7345916561409868E-2</v>
      </c>
      <c r="S23" s="8">
        <v>-6.6479112571437335E-2</v>
      </c>
      <c r="T23" s="8">
        <v>100</v>
      </c>
      <c r="U23" s="8">
        <v>96.325397857083274</v>
      </c>
    </row>
    <row r="24" spans="1:21" x14ac:dyDescent="0.3">
      <c r="A24" s="6" t="s">
        <v>200</v>
      </c>
      <c r="B24" s="48" t="s">
        <v>201</v>
      </c>
      <c r="C24" s="7" t="s">
        <v>272</v>
      </c>
      <c r="D24" s="7" t="s">
        <v>273</v>
      </c>
      <c r="E24" s="49">
        <v>44249</v>
      </c>
      <c r="F24" s="8">
        <v>77.120108489784599</v>
      </c>
      <c r="G24" s="8">
        <v>3.8941575912596664E-2</v>
      </c>
      <c r="H24" s="8">
        <v>12.869964187383019</v>
      </c>
      <c r="I24" s="8">
        <v>0.93079307390839705</v>
      </c>
      <c r="J24" s="8">
        <v>0</v>
      </c>
      <c r="K24" s="8">
        <v>0.10602048815468604</v>
      </c>
      <c r="L24" s="8">
        <v>1.0342794507180848</v>
      </c>
      <c r="M24" s="8">
        <v>2.6393962434829059</v>
      </c>
      <c r="N24" s="8">
        <v>5.1932686756593931</v>
      </c>
      <c r="O24" s="8">
        <v>0</v>
      </c>
      <c r="P24" s="8">
        <v>0</v>
      </c>
      <c r="Q24" s="8">
        <v>0</v>
      </c>
      <c r="R24" s="8">
        <v>8.6784997540703332E-2</v>
      </c>
      <c r="S24" s="8">
        <v>-1.955718254438385E-2</v>
      </c>
      <c r="T24" s="8">
        <v>100</v>
      </c>
      <c r="U24" s="8">
        <v>96.44243506798415</v>
      </c>
    </row>
    <row r="25" spans="1:21" s="2" customFormat="1" x14ac:dyDescent="0.3">
      <c r="A25" s="1" t="s">
        <v>200</v>
      </c>
      <c r="B25" s="51" t="s">
        <v>201</v>
      </c>
      <c r="C25" s="3" t="s">
        <v>272</v>
      </c>
      <c r="D25" s="3" t="s">
        <v>273</v>
      </c>
      <c r="E25" s="50">
        <v>44249</v>
      </c>
      <c r="F25" s="4">
        <v>77.018745962597251</v>
      </c>
      <c r="G25" s="4">
        <v>5.3436246560381762E-2</v>
      </c>
      <c r="H25" s="4">
        <v>12.648633481272965</v>
      </c>
      <c r="I25" s="4">
        <v>0.8592223999682379</v>
      </c>
      <c r="J25" s="4">
        <v>0.10155844018238826</v>
      </c>
      <c r="K25" s="4">
        <v>4.2792993091858904E-2</v>
      </c>
      <c r="L25" s="4">
        <v>1.0791502877766281</v>
      </c>
      <c r="M25" s="4">
        <v>2.7009727712394729</v>
      </c>
      <c r="N25" s="4">
        <v>5.3631377956450832</v>
      </c>
      <c r="O25" s="4">
        <v>1.0455329297644238E-2</v>
      </c>
      <c r="P25" s="4">
        <v>1.8853412997961307E-2</v>
      </c>
      <c r="Q25" s="4">
        <v>3.1253248822842E-2</v>
      </c>
      <c r="R25" s="4">
        <v>0.10291890161829625</v>
      </c>
      <c r="S25" s="4">
        <v>-3.1131271071018599E-2</v>
      </c>
      <c r="T25" s="4">
        <v>99.999999999999986</v>
      </c>
      <c r="U25" s="4">
        <v>96.003837617927445</v>
      </c>
    </row>
    <row r="26" spans="1:21" x14ac:dyDescent="0.3">
      <c r="A26" s="6" t="s">
        <v>212</v>
      </c>
      <c r="B26" s="48" t="s">
        <v>189</v>
      </c>
      <c r="C26" s="7" t="s">
        <v>272</v>
      </c>
      <c r="D26" s="7" t="s">
        <v>273</v>
      </c>
      <c r="E26" s="49">
        <v>44249</v>
      </c>
      <c r="F26" s="8">
        <v>76.562054812537326</v>
      </c>
      <c r="G26" s="8">
        <v>7.3816838999083548E-2</v>
      </c>
      <c r="H26" s="8">
        <v>12.841259004610334</v>
      </c>
      <c r="I26" s="8">
        <v>1.0433813951821695</v>
      </c>
      <c r="J26" s="8">
        <v>3.5548138983951698E-2</v>
      </c>
      <c r="K26" s="8">
        <v>0.10934779717704153</v>
      </c>
      <c r="L26" s="8">
        <v>1.0407554934867862</v>
      </c>
      <c r="M26" s="8">
        <v>2.5673025788198647</v>
      </c>
      <c r="N26" s="8">
        <v>5.5167478272238046</v>
      </c>
      <c r="O26" s="8">
        <v>1.8338449263175E-3</v>
      </c>
      <c r="P26" s="8">
        <v>0.1004575727039107</v>
      </c>
      <c r="Q26" s="8">
        <v>3.1448036384185353E-3</v>
      </c>
      <c r="R26" s="8">
        <v>0.1893090002047407</v>
      </c>
      <c r="S26" s="8">
        <v>-8.4959108493745328E-2</v>
      </c>
      <c r="T26" s="8">
        <v>100.00000000000001</v>
      </c>
      <c r="U26" s="8">
        <v>95.363642004731233</v>
      </c>
    </row>
    <row r="27" spans="1:21" x14ac:dyDescent="0.3">
      <c r="A27" s="6" t="s">
        <v>212</v>
      </c>
      <c r="B27" s="48" t="s">
        <v>189</v>
      </c>
      <c r="C27" s="7" t="s">
        <v>272</v>
      </c>
      <c r="D27" s="7" t="s">
        <v>273</v>
      </c>
      <c r="E27" s="49">
        <v>44249</v>
      </c>
      <c r="F27" s="8">
        <v>77.118670633431918</v>
      </c>
      <c r="G27" s="8">
        <v>5.6282995697943879E-2</v>
      </c>
      <c r="H27" s="8">
        <v>12.594362818218485</v>
      </c>
      <c r="I27" s="8">
        <v>0.82888280341272913</v>
      </c>
      <c r="J27" s="8">
        <v>1.6341599877236167E-2</v>
      </c>
      <c r="K27" s="8">
        <v>6.4905079038538094E-2</v>
      </c>
      <c r="L27" s="8">
        <v>0.97850811740233989</v>
      </c>
      <c r="M27" s="8">
        <v>2.3976474443137485</v>
      </c>
      <c r="N27" s="8">
        <v>5.7696580256242918</v>
      </c>
      <c r="O27" s="8">
        <v>0</v>
      </c>
      <c r="P27" s="8">
        <v>0</v>
      </c>
      <c r="Q27" s="8">
        <v>3.5965679628531962E-3</v>
      </c>
      <c r="R27" s="8">
        <v>0.22093123575299375</v>
      </c>
      <c r="S27" s="8">
        <v>-4.9787320733069011E-2</v>
      </c>
      <c r="T27" s="8">
        <v>100.00000000000001</v>
      </c>
      <c r="U27" s="8">
        <v>94.849954205472159</v>
      </c>
    </row>
    <row r="28" spans="1:21" x14ac:dyDescent="0.3">
      <c r="A28" s="6" t="s">
        <v>212</v>
      </c>
      <c r="B28" s="48" t="s">
        <v>189</v>
      </c>
      <c r="C28" s="7" t="s">
        <v>272</v>
      </c>
      <c r="D28" s="7" t="s">
        <v>273</v>
      </c>
      <c r="E28" s="49">
        <v>44249</v>
      </c>
      <c r="F28" s="8">
        <v>76.599665900395834</v>
      </c>
      <c r="G28" s="8">
        <v>7.6204247535877331E-2</v>
      </c>
      <c r="H28" s="8">
        <v>12.852888363481213</v>
      </c>
      <c r="I28" s="8">
        <v>1.1875394352490205</v>
      </c>
      <c r="J28" s="8">
        <v>0</v>
      </c>
      <c r="K28" s="8">
        <v>6.3315316069757321E-2</v>
      </c>
      <c r="L28" s="8">
        <v>1.022281823295744</v>
      </c>
      <c r="M28" s="8">
        <v>2.6930615708043542</v>
      </c>
      <c r="N28" s="8">
        <v>5.3471670062221177</v>
      </c>
      <c r="O28" s="8">
        <v>0</v>
      </c>
      <c r="P28" s="8">
        <v>0</v>
      </c>
      <c r="Q28" s="8">
        <v>1.1455696205100351E-2</v>
      </c>
      <c r="R28" s="8">
        <v>0.18901573622927345</v>
      </c>
      <c r="S28" s="8">
        <v>-4.259509548828698E-2</v>
      </c>
      <c r="T28" s="8">
        <v>100.00000000000004</v>
      </c>
      <c r="U28" s="8">
        <v>95.615623881970606</v>
      </c>
    </row>
    <row r="29" spans="1:21" x14ac:dyDescent="0.3">
      <c r="A29" s="6" t="s">
        <v>212</v>
      </c>
      <c r="B29" s="48" t="s">
        <v>189</v>
      </c>
      <c r="C29" s="7" t="s">
        <v>272</v>
      </c>
      <c r="D29" s="7" t="s">
        <v>273</v>
      </c>
      <c r="E29" s="49">
        <v>44249</v>
      </c>
      <c r="F29" s="8">
        <v>76.706937128264343</v>
      </c>
      <c r="G29" s="8">
        <v>6.5189881932773378E-2</v>
      </c>
      <c r="H29" s="8">
        <v>12.754997422669097</v>
      </c>
      <c r="I29" s="8">
        <v>0.9724472621504695</v>
      </c>
      <c r="J29" s="8">
        <v>3.7353295498237786E-2</v>
      </c>
      <c r="K29" s="8">
        <v>7.7188279415486893E-2</v>
      </c>
      <c r="L29" s="8">
        <v>1.0637766486648144</v>
      </c>
      <c r="M29" s="8">
        <v>2.6856580354494755</v>
      </c>
      <c r="N29" s="8">
        <v>5.4334803037021482</v>
      </c>
      <c r="O29" s="8">
        <v>2.2636511559013611E-2</v>
      </c>
      <c r="P29" s="8">
        <v>4.2193440830403807E-2</v>
      </c>
      <c r="Q29" s="8">
        <v>0</v>
      </c>
      <c r="R29" s="8">
        <v>0.20126234346203467</v>
      </c>
      <c r="S29" s="8">
        <v>-6.3120553598315726E-2</v>
      </c>
      <c r="T29" s="8">
        <v>99.999999999999972</v>
      </c>
      <c r="U29" s="8">
        <v>95.038468564774377</v>
      </c>
    </row>
    <row r="30" spans="1:21" x14ac:dyDescent="0.3">
      <c r="A30" s="6" t="s">
        <v>212</v>
      </c>
      <c r="B30" s="48" t="s">
        <v>189</v>
      </c>
      <c r="C30" s="7" t="s">
        <v>272</v>
      </c>
      <c r="D30" s="7" t="s">
        <v>273</v>
      </c>
      <c r="E30" s="49">
        <v>44249</v>
      </c>
      <c r="F30" s="8">
        <v>76.407102721652919</v>
      </c>
      <c r="G30" s="8">
        <v>5.0077637193385045E-2</v>
      </c>
      <c r="H30" s="8">
        <v>12.643422577373448</v>
      </c>
      <c r="I30" s="8">
        <v>1.1804162123447381</v>
      </c>
      <c r="J30" s="8">
        <v>6.0505716831946443E-2</v>
      </c>
      <c r="K30" s="8">
        <v>7.7194131803031016E-2</v>
      </c>
      <c r="L30" s="8">
        <v>1.1063788692812224</v>
      </c>
      <c r="M30" s="8">
        <v>2.3886522920341275</v>
      </c>
      <c r="N30" s="8">
        <v>5.8788252005320327</v>
      </c>
      <c r="O30" s="8">
        <v>0</v>
      </c>
      <c r="P30" s="8">
        <v>8.6197052401837032E-2</v>
      </c>
      <c r="Q30" s="8">
        <v>7.5792980924679594E-3</v>
      </c>
      <c r="R30" s="8">
        <v>0.19356121492179393</v>
      </c>
      <c r="S30" s="8">
        <v>-7.9912924462912371E-2</v>
      </c>
      <c r="T30" s="8">
        <v>100.00000000000003</v>
      </c>
      <c r="U30" s="8">
        <v>95.362889692325652</v>
      </c>
    </row>
    <row r="31" spans="1:21" x14ac:dyDescent="0.3">
      <c r="A31" s="6" t="s">
        <v>212</v>
      </c>
      <c r="B31" s="48" t="s">
        <v>189</v>
      </c>
      <c r="C31" s="7" t="s">
        <v>272</v>
      </c>
      <c r="D31" s="7" t="s">
        <v>273</v>
      </c>
      <c r="E31" s="49">
        <v>44249</v>
      </c>
      <c r="F31" s="8">
        <v>76.705129828285791</v>
      </c>
      <c r="G31" s="8">
        <v>8.7080195469082161E-2</v>
      </c>
      <c r="H31" s="8">
        <v>12.603224788581889</v>
      </c>
      <c r="I31" s="8">
        <v>1.0915363897227399</v>
      </c>
      <c r="J31" s="8">
        <v>3.7468385886633197E-2</v>
      </c>
      <c r="K31" s="8">
        <v>5.3054500602350438E-2</v>
      </c>
      <c r="L31" s="8">
        <v>1.0140137378162817</v>
      </c>
      <c r="M31" s="8">
        <v>2.1893825326121243</v>
      </c>
      <c r="N31" s="8">
        <v>6.0453118360058617</v>
      </c>
      <c r="O31" s="8">
        <v>1.256444606828358E-3</v>
      </c>
      <c r="P31" s="8">
        <v>0</v>
      </c>
      <c r="Q31" s="8">
        <v>0</v>
      </c>
      <c r="R31" s="8">
        <v>0.22273521071162478</v>
      </c>
      <c r="S31" s="8">
        <v>-5.0193850301211221E-2</v>
      </c>
      <c r="T31" s="8">
        <v>99.999999999999986</v>
      </c>
      <c r="U31" s="8">
        <v>94.746542077929703</v>
      </c>
    </row>
    <row r="32" spans="1:21" x14ac:dyDescent="0.3">
      <c r="A32" s="6" t="s">
        <v>212</v>
      </c>
      <c r="B32" s="48" t="s">
        <v>189</v>
      </c>
      <c r="C32" s="7" t="s">
        <v>272</v>
      </c>
      <c r="D32" s="7" t="s">
        <v>273</v>
      </c>
      <c r="E32" s="49">
        <v>44249</v>
      </c>
      <c r="F32" s="8">
        <v>75.810170455635927</v>
      </c>
      <c r="G32" s="8">
        <v>0.11740240395082252</v>
      </c>
      <c r="H32" s="8">
        <v>13.206982000333142</v>
      </c>
      <c r="I32" s="8">
        <v>1.220541707117164</v>
      </c>
      <c r="J32" s="8">
        <v>9.9218980543817115E-2</v>
      </c>
      <c r="K32" s="8">
        <v>8.4764325207139876E-2</v>
      </c>
      <c r="L32" s="8">
        <v>1.1180474917526084</v>
      </c>
      <c r="M32" s="8">
        <v>2.5583440790338625</v>
      </c>
      <c r="N32" s="8">
        <v>5.6047517210747584</v>
      </c>
      <c r="O32" s="8">
        <v>2.3638705600824467E-3</v>
      </c>
      <c r="P32" s="8">
        <v>2.1261210116532238E-2</v>
      </c>
      <c r="Q32" s="8">
        <v>4.8388959556330347E-3</v>
      </c>
      <c r="R32" s="8">
        <v>0.20688747727984494</v>
      </c>
      <c r="S32" s="8">
        <v>-5.5574618561351506E-2</v>
      </c>
      <c r="T32" s="8">
        <v>99.999999999999986</v>
      </c>
      <c r="U32" s="8">
        <v>95.949383352067159</v>
      </c>
    </row>
    <row r="33" spans="1:21" x14ac:dyDescent="0.3">
      <c r="A33" s="6" t="s">
        <v>212</v>
      </c>
      <c r="B33" s="48" t="s">
        <v>189</v>
      </c>
      <c r="C33" s="7" t="s">
        <v>272</v>
      </c>
      <c r="D33" s="7" t="s">
        <v>273</v>
      </c>
      <c r="E33" s="49">
        <v>44249</v>
      </c>
      <c r="F33" s="8">
        <v>77.067560779148252</v>
      </c>
      <c r="G33" s="8">
        <v>7.098178520995102E-2</v>
      </c>
      <c r="H33" s="8">
        <v>12.71395509775296</v>
      </c>
      <c r="I33" s="8">
        <v>1.0200085983176712</v>
      </c>
      <c r="J33" s="8">
        <v>7.6029020541842435E-2</v>
      </c>
      <c r="K33" s="8">
        <v>9.3854964127267945E-2</v>
      </c>
      <c r="L33" s="8">
        <v>0.92635354037981876</v>
      </c>
      <c r="M33" s="8">
        <v>1.4671012330890674</v>
      </c>
      <c r="N33" s="8">
        <v>6.3650136065857863</v>
      </c>
      <c r="O33" s="8">
        <v>2.1846181759808132E-2</v>
      </c>
      <c r="P33" s="8">
        <v>2.7828301717663317E-2</v>
      </c>
      <c r="Q33" s="8">
        <v>9.3142511955179846E-3</v>
      </c>
      <c r="R33" s="8">
        <v>0.19605013107261371</v>
      </c>
      <c r="S33" s="8">
        <v>-5.5897490898226335E-2</v>
      </c>
      <c r="T33" s="8">
        <v>100</v>
      </c>
      <c r="U33" s="8">
        <v>95.226795615701505</v>
      </c>
    </row>
    <row r="34" spans="1:21" x14ac:dyDescent="0.3">
      <c r="A34" s="6" t="s">
        <v>212</v>
      </c>
      <c r="B34" s="48" t="s">
        <v>189</v>
      </c>
      <c r="C34" s="7" t="s">
        <v>272</v>
      </c>
      <c r="D34" s="7" t="s">
        <v>273</v>
      </c>
      <c r="E34" s="49">
        <v>44249</v>
      </c>
      <c r="F34" s="8">
        <v>76.793929642666996</v>
      </c>
      <c r="G34" s="8">
        <v>3.9801528206919179E-2</v>
      </c>
      <c r="H34" s="8">
        <v>12.715715973406644</v>
      </c>
      <c r="I34" s="8">
        <v>1.0592282903151633</v>
      </c>
      <c r="J34" s="8">
        <v>6.3962362108943446E-2</v>
      </c>
      <c r="K34" s="8">
        <v>5.6715500670600126E-2</v>
      </c>
      <c r="L34" s="8">
        <v>0.93326926006014588</v>
      </c>
      <c r="M34" s="8">
        <v>2.3772553676413661</v>
      </c>
      <c r="N34" s="8">
        <v>5.8050814599087852</v>
      </c>
      <c r="O34" s="8">
        <v>0</v>
      </c>
      <c r="P34" s="8">
        <v>0</v>
      </c>
      <c r="Q34" s="8">
        <v>0</v>
      </c>
      <c r="R34" s="8">
        <v>0.20014333938222817</v>
      </c>
      <c r="S34" s="8">
        <v>-4.5102724367826065E-2</v>
      </c>
      <c r="T34" s="8">
        <v>99.999999999999972</v>
      </c>
      <c r="U34" s="8">
        <v>96.306637167464572</v>
      </c>
    </row>
    <row r="35" spans="1:21" x14ac:dyDescent="0.3">
      <c r="A35" s="6" t="s">
        <v>212</v>
      </c>
      <c r="B35" s="48" t="s">
        <v>189</v>
      </c>
      <c r="C35" s="7" t="s">
        <v>272</v>
      </c>
      <c r="D35" s="7" t="s">
        <v>273</v>
      </c>
      <c r="E35" s="49">
        <v>44249</v>
      </c>
      <c r="F35" s="8">
        <v>76.163095901043874</v>
      </c>
      <c r="G35" s="8">
        <v>9.1866679982196775E-2</v>
      </c>
      <c r="H35" s="8">
        <v>13.162061263265704</v>
      </c>
      <c r="I35" s="8">
        <v>1.137266576523521</v>
      </c>
      <c r="J35" s="8">
        <v>8.8574873557310307E-2</v>
      </c>
      <c r="K35" s="8">
        <v>6.6628136635385735E-2</v>
      </c>
      <c r="L35" s="8">
        <v>1.0770975204946303</v>
      </c>
      <c r="M35" s="8">
        <v>3.0006992301876338</v>
      </c>
      <c r="N35" s="8">
        <v>5.0117567517184689</v>
      </c>
      <c r="O35" s="8">
        <v>2.4875454944508673E-3</v>
      </c>
      <c r="P35" s="8">
        <v>5.1712559948441573E-2</v>
      </c>
      <c r="Q35" s="8">
        <v>5.4269826863486586E-4</v>
      </c>
      <c r="R35" s="8">
        <v>0.21685203701002886</v>
      </c>
      <c r="S35" s="8">
        <v>-7.0641774130291768E-2</v>
      </c>
      <c r="T35" s="8">
        <v>99.999999999999972</v>
      </c>
      <c r="U35" s="8">
        <v>94.947919903701646</v>
      </c>
    </row>
    <row r="36" spans="1:21" x14ac:dyDescent="0.3">
      <c r="A36" s="6" t="s">
        <v>212</v>
      </c>
      <c r="B36" s="48" t="s">
        <v>189</v>
      </c>
      <c r="C36" s="7" t="s">
        <v>272</v>
      </c>
      <c r="D36" s="7" t="s">
        <v>273</v>
      </c>
      <c r="E36" s="49">
        <v>44249</v>
      </c>
      <c r="F36" s="8">
        <v>76.648532385572224</v>
      </c>
      <c r="G36" s="8">
        <v>7.2894037728504196E-2</v>
      </c>
      <c r="H36" s="8">
        <v>12.604185630328272</v>
      </c>
      <c r="I36" s="8">
        <v>0.97313997742894998</v>
      </c>
      <c r="J36" s="8">
        <v>6.5370952211463565E-2</v>
      </c>
      <c r="K36" s="8">
        <v>9.2060643988550392E-2</v>
      </c>
      <c r="L36" s="8">
        <v>1.0932199222534513</v>
      </c>
      <c r="M36" s="8">
        <v>2.5426806939227409</v>
      </c>
      <c r="N36" s="8">
        <v>5.6761299754510119</v>
      </c>
      <c r="O36" s="8">
        <v>4.6129196929674626E-2</v>
      </c>
      <c r="P36" s="8">
        <v>3.43171182301725E-2</v>
      </c>
      <c r="Q36" s="8">
        <v>7.2656490040353483E-3</v>
      </c>
      <c r="R36" s="8">
        <v>0.20463894949433714</v>
      </c>
      <c r="S36" s="8">
        <v>-6.0565132543377663E-2</v>
      </c>
      <c r="T36" s="8">
        <v>100.00000000000001</v>
      </c>
      <c r="U36" s="8">
        <v>94.996321606448973</v>
      </c>
    </row>
    <row r="37" spans="1:21" x14ac:dyDescent="0.3">
      <c r="A37" s="6" t="s">
        <v>212</v>
      </c>
      <c r="B37" s="48" t="s">
        <v>189</v>
      </c>
      <c r="C37" s="7" t="s">
        <v>272</v>
      </c>
      <c r="D37" s="7" t="s">
        <v>273</v>
      </c>
      <c r="E37" s="49">
        <v>44249</v>
      </c>
      <c r="F37" s="8">
        <v>76.756291919369829</v>
      </c>
      <c r="G37" s="8">
        <v>5.3755795325018972E-2</v>
      </c>
      <c r="H37" s="8">
        <v>12.829822210100547</v>
      </c>
      <c r="I37" s="8">
        <v>1.1214508225563153</v>
      </c>
      <c r="J37" s="8">
        <v>2.5333848659077885E-2</v>
      </c>
      <c r="K37" s="8">
        <v>8.891151993361085E-2</v>
      </c>
      <c r="L37" s="8">
        <v>1.1117819937272415</v>
      </c>
      <c r="M37" s="8">
        <v>2.9110023478371145</v>
      </c>
      <c r="N37" s="8">
        <v>4.9113943667221811</v>
      </c>
      <c r="O37" s="8">
        <v>2.4424023326787034E-3</v>
      </c>
      <c r="P37" s="8">
        <v>2.3672612681433437E-2</v>
      </c>
      <c r="Q37" s="8">
        <v>2.4056515011290119E-2</v>
      </c>
      <c r="R37" s="8">
        <v>0.19370227953227309</v>
      </c>
      <c r="S37" s="8">
        <v>-5.3618633788632478E-2</v>
      </c>
      <c r="T37" s="8">
        <v>99.999999999999986</v>
      </c>
      <c r="U37" s="8">
        <v>96.313830276461928</v>
      </c>
    </row>
    <row r="38" spans="1:21" x14ac:dyDescent="0.3">
      <c r="A38" s="6" t="s">
        <v>212</v>
      </c>
      <c r="B38" s="48" t="s">
        <v>189</v>
      </c>
      <c r="C38" s="7" t="s">
        <v>272</v>
      </c>
      <c r="D38" s="7" t="s">
        <v>273</v>
      </c>
      <c r="E38" s="49">
        <v>44249</v>
      </c>
      <c r="F38" s="8">
        <v>76.887088428137318</v>
      </c>
      <c r="G38" s="8">
        <v>6.5310824680192586E-2</v>
      </c>
      <c r="H38" s="8">
        <v>12.662051565399395</v>
      </c>
      <c r="I38" s="8">
        <v>1.0939430597476212</v>
      </c>
      <c r="J38" s="8">
        <v>4.3374868176530954E-2</v>
      </c>
      <c r="K38" s="8">
        <v>8.9172514101031095E-2</v>
      </c>
      <c r="L38" s="8">
        <v>1.0571936236958304</v>
      </c>
      <c r="M38" s="8">
        <v>2.3802018716294935</v>
      </c>
      <c r="N38" s="8">
        <v>5.4781127825366527</v>
      </c>
      <c r="O38" s="8">
        <v>2.8984503876917287E-2</v>
      </c>
      <c r="P38" s="8">
        <v>0.1020151632598507</v>
      </c>
      <c r="Q38" s="8">
        <v>2.6008986372521689E-3</v>
      </c>
      <c r="R38" s="8">
        <v>0.19738471062204202</v>
      </c>
      <c r="S38" s="8">
        <v>-8.7434814500145286E-2</v>
      </c>
      <c r="T38" s="8">
        <v>99.999999999999986</v>
      </c>
      <c r="U38" s="8">
        <v>94.985879455173261</v>
      </c>
    </row>
    <row r="39" spans="1:21" x14ac:dyDescent="0.3">
      <c r="A39" s="6" t="s">
        <v>212</v>
      </c>
      <c r="B39" s="48" t="s">
        <v>189</v>
      </c>
      <c r="C39" s="7" t="s">
        <v>272</v>
      </c>
      <c r="D39" s="7" t="s">
        <v>273</v>
      </c>
      <c r="E39" s="49">
        <v>44249</v>
      </c>
      <c r="F39" s="8">
        <v>77.099793274065732</v>
      </c>
      <c r="G39" s="8">
        <v>6.0097761396913807E-2</v>
      </c>
      <c r="H39" s="8">
        <v>12.454390871404808</v>
      </c>
      <c r="I39" s="8">
        <v>1.0379736862328908</v>
      </c>
      <c r="J39" s="8">
        <v>5.3408656054469573E-2</v>
      </c>
      <c r="K39" s="8">
        <v>6.1540649041615297E-2</v>
      </c>
      <c r="L39" s="8">
        <v>0.99650137870105537</v>
      </c>
      <c r="M39" s="8">
        <v>2.1203737984296613</v>
      </c>
      <c r="N39" s="8">
        <v>5.9281731918355067</v>
      </c>
      <c r="O39" s="8">
        <v>0</v>
      </c>
      <c r="P39" s="8">
        <v>6.8185754567563928E-2</v>
      </c>
      <c r="Q39" s="8">
        <v>0</v>
      </c>
      <c r="R39" s="8">
        <v>0.19140408447877288</v>
      </c>
      <c r="S39" s="8">
        <v>-7.1843106208986846E-2</v>
      </c>
      <c r="T39" s="8">
        <v>100.00000000000003</v>
      </c>
      <c r="U39" s="8">
        <v>94.7411969108432</v>
      </c>
    </row>
    <row r="40" spans="1:21" x14ac:dyDescent="0.3">
      <c r="A40" s="6" t="s">
        <v>212</v>
      </c>
      <c r="B40" s="48" t="s">
        <v>189</v>
      </c>
      <c r="C40" s="7" t="s">
        <v>272</v>
      </c>
      <c r="D40" s="7" t="s">
        <v>273</v>
      </c>
      <c r="E40" s="49">
        <v>44249</v>
      </c>
      <c r="F40" s="8">
        <v>75.206272561715878</v>
      </c>
      <c r="G40" s="8">
        <v>0.13821814483377209</v>
      </c>
      <c r="H40" s="8">
        <v>13.386791353272944</v>
      </c>
      <c r="I40" s="8">
        <v>1.3166036144160103</v>
      </c>
      <c r="J40" s="8">
        <v>0</v>
      </c>
      <c r="K40" s="8">
        <v>8.9798723212282841E-2</v>
      </c>
      <c r="L40" s="8">
        <v>0.92638070742684775</v>
      </c>
      <c r="M40" s="8">
        <v>3.1424289288982212</v>
      </c>
      <c r="N40" s="8">
        <v>5.5163039915081988</v>
      </c>
      <c r="O40" s="8">
        <v>4.9004482271585575E-2</v>
      </c>
      <c r="P40" s="8">
        <v>4.3809399617896788E-2</v>
      </c>
      <c r="Q40" s="8">
        <v>8.0658538769917305E-3</v>
      </c>
      <c r="R40" s="8">
        <v>0.25142817160350922</v>
      </c>
      <c r="S40" s="8">
        <v>-7.5105932654138008E-2</v>
      </c>
      <c r="T40" s="8">
        <v>99.999999999999986</v>
      </c>
      <c r="U40" s="8">
        <v>95.641575473413326</v>
      </c>
    </row>
    <row r="41" spans="1:21" x14ac:dyDescent="0.3">
      <c r="A41" s="6" t="s">
        <v>212</v>
      </c>
      <c r="B41" s="48" t="s">
        <v>189</v>
      </c>
      <c r="C41" s="7" t="s">
        <v>272</v>
      </c>
      <c r="D41" s="7" t="s">
        <v>273</v>
      </c>
      <c r="E41" s="49">
        <v>44249</v>
      </c>
      <c r="F41" s="8">
        <v>76.0117919205329</v>
      </c>
      <c r="G41" s="8">
        <v>8.5488236366899437E-2</v>
      </c>
      <c r="H41" s="8">
        <v>12.836136682962589</v>
      </c>
      <c r="I41" s="8">
        <v>1.2822884389963356</v>
      </c>
      <c r="J41" s="8">
        <v>4.9530105054463695E-2</v>
      </c>
      <c r="K41" s="8">
        <v>7.2099923781254752E-2</v>
      </c>
      <c r="L41" s="8">
        <v>1.1501551874964826</v>
      </c>
      <c r="M41" s="8">
        <v>2.5688473984111293</v>
      </c>
      <c r="N41" s="8">
        <v>5.740329449395329</v>
      </c>
      <c r="O41" s="8">
        <v>5.0219955816957512E-2</v>
      </c>
      <c r="P41" s="8">
        <v>0</v>
      </c>
      <c r="Q41" s="8">
        <v>0</v>
      </c>
      <c r="R41" s="8">
        <v>0.19765457789421514</v>
      </c>
      <c r="S41" s="8">
        <v>-4.4541876708555521E-2</v>
      </c>
      <c r="T41" s="8">
        <v>99.999999999999986</v>
      </c>
      <c r="U41" s="8">
        <v>96.305065267979344</v>
      </c>
    </row>
    <row r="42" spans="1:21" x14ac:dyDescent="0.3">
      <c r="A42" s="6" t="s">
        <v>212</v>
      </c>
      <c r="B42" s="48" t="s">
        <v>189</v>
      </c>
      <c r="C42" s="7" t="s">
        <v>272</v>
      </c>
      <c r="D42" s="7" t="s">
        <v>273</v>
      </c>
      <c r="E42" s="49">
        <v>44249</v>
      </c>
      <c r="F42" s="8">
        <v>76.350137707792967</v>
      </c>
      <c r="G42" s="8">
        <v>9.4901596766752985E-2</v>
      </c>
      <c r="H42" s="8">
        <v>12.890452688450823</v>
      </c>
      <c r="I42" s="8">
        <v>1.1076889471209943</v>
      </c>
      <c r="J42" s="8">
        <v>9.6485459914500776E-2</v>
      </c>
      <c r="K42" s="8">
        <v>7.6380487360894769E-2</v>
      </c>
      <c r="L42" s="8">
        <v>1.131213890788535</v>
      </c>
      <c r="M42" s="8">
        <v>2.7340176860090684</v>
      </c>
      <c r="N42" s="8">
        <v>5.2956882019478284</v>
      </c>
      <c r="O42" s="8">
        <v>3.0913890153867158E-2</v>
      </c>
      <c r="P42" s="8">
        <v>1.3977353111938491E-2</v>
      </c>
      <c r="Q42" s="8">
        <v>2.9160110538997086E-2</v>
      </c>
      <c r="R42" s="8">
        <v>0.199919452292182</v>
      </c>
      <c r="S42" s="8">
        <v>-5.0937472249373159E-2</v>
      </c>
      <c r="T42" s="8">
        <v>99.999999999999957</v>
      </c>
      <c r="U42" s="8">
        <v>95.869367345056517</v>
      </c>
    </row>
    <row r="43" spans="1:21" x14ac:dyDescent="0.3">
      <c r="A43" s="6" t="s">
        <v>212</v>
      </c>
      <c r="B43" s="48" t="s">
        <v>189</v>
      </c>
      <c r="C43" s="7" t="s">
        <v>272</v>
      </c>
      <c r="D43" s="7" t="s">
        <v>273</v>
      </c>
      <c r="E43" s="49">
        <v>44249</v>
      </c>
      <c r="F43" s="8">
        <v>76.052302808055998</v>
      </c>
      <c r="G43" s="8">
        <v>6.1219096703798236E-2</v>
      </c>
      <c r="H43" s="8">
        <v>12.85952919956733</v>
      </c>
      <c r="I43" s="8">
        <v>1.1874309799278098</v>
      </c>
      <c r="J43" s="8">
        <v>0.12541820430660688</v>
      </c>
      <c r="K43" s="8">
        <v>4.6036409475739122E-2</v>
      </c>
      <c r="L43" s="8">
        <v>1.1712439908634364</v>
      </c>
      <c r="M43" s="8">
        <v>2.797114898443136</v>
      </c>
      <c r="N43" s="8">
        <v>5.4804041548114268</v>
      </c>
      <c r="O43" s="8">
        <v>0</v>
      </c>
      <c r="P43" s="8">
        <v>7.8912460763385206E-2</v>
      </c>
      <c r="Q43" s="8">
        <v>1.6971340974182746E-2</v>
      </c>
      <c r="R43" s="8">
        <v>0.20221155693981652</v>
      </c>
      <c r="S43" s="8">
        <v>-7.8795100832696086E-2</v>
      </c>
      <c r="T43" s="8">
        <v>99.999999999999972</v>
      </c>
      <c r="U43" s="8">
        <v>95.042024129602908</v>
      </c>
    </row>
    <row r="44" spans="1:21" x14ac:dyDescent="0.3">
      <c r="A44" s="6" t="s">
        <v>212</v>
      </c>
      <c r="B44" s="48" t="s">
        <v>189</v>
      </c>
      <c r="C44" s="7" t="s">
        <v>272</v>
      </c>
      <c r="D44" s="7" t="s">
        <v>273</v>
      </c>
      <c r="E44" s="49">
        <v>44249</v>
      </c>
      <c r="F44" s="8">
        <v>76.83276247792918</v>
      </c>
      <c r="G44" s="8">
        <v>5.8554129812268221E-2</v>
      </c>
      <c r="H44" s="8">
        <v>12.599214119948318</v>
      </c>
      <c r="I44" s="8">
        <v>1.124025538974071</v>
      </c>
      <c r="J44" s="8">
        <v>7.4683137825585735E-2</v>
      </c>
      <c r="K44" s="8">
        <v>7.1174552837660873E-2</v>
      </c>
      <c r="L44" s="8">
        <v>1.0961006035501009</v>
      </c>
      <c r="M44" s="8">
        <v>2.7780446974998565</v>
      </c>
      <c r="N44" s="8">
        <v>5.1862967727054619</v>
      </c>
      <c r="O44" s="8">
        <v>1.4223742002545168E-2</v>
      </c>
      <c r="P44" s="8">
        <v>0</v>
      </c>
      <c r="Q44" s="8">
        <v>1.3212762701620744E-2</v>
      </c>
      <c r="R44" s="8">
        <v>0.19584054471175419</v>
      </c>
      <c r="S44" s="8">
        <v>-4.4133080498423488E-2</v>
      </c>
      <c r="T44" s="8">
        <v>99.999999999999986</v>
      </c>
      <c r="U44" s="8">
        <v>95.603910171459134</v>
      </c>
    </row>
    <row r="45" spans="1:21" s="2" customFormat="1" x14ac:dyDescent="0.3">
      <c r="A45" s="1" t="s">
        <v>212</v>
      </c>
      <c r="B45" s="51" t="s">
        <v>189</v>
      </c>
      <c r="C45" s="3" t="s">
        <v>272</v>
      </c>
      <c r="D45" s="3" t="s">
        <v>273</v>
      </c>
      <c r="E45" s="50">
        <v>44249</v>
      </c>
      <c r="F45" s="4">
        <v>76.528494491074881</v>
      </c>
      <c r="G45" s="4">
        <v>8.1185260941066442E-2</v>
      </c>
      <c r="H45" s="4">
        <v>12.734737621340289</v>
      </c>
      <c r="I45" s="4">
        <v>1.0682463696255899</v>
      </c>
      <c r="J45" s="4">
        <v>4.8933975465392902E-2</v>
      </c>
      <c r="K45" s="4">
        <v>0.1002173475939193</v>
      </c>
      <c r="L45" s="4">
        <v>1.0647270620728764</v>
      </c>
      <c r="M45" s="4">
        <v>2.7803342828335778</v>
      </c>
      <c r="N45" s="4">
        <v>5.4389742157488108</v>
      </c>
      <c r="O45" s="4">
        <v>0</v>
      </c>
      <c r="P45" s="4">
        <v>0</v>
      </c>
      <c r="Q45" s="4">
        <v>0</v>
      </c>
      <c r="R45" s="4">
        <v>0.19899282735554724</v>
      </c>
      <c r="S45" s="4">
        <v>-4.4843454051954307E-2</v>
      </c>
      <c r="T45" s="4">
        <v>100</v>
      </c>
      <c r="U45" s="4">
        <v>95.434714951837876</v>
      </c>
    </row>
    <row r="46" spans="1:21" x14ac:dyDescent="0.3">
      <c r="A46" s="6" t="s">
        <v>188</v>
      </c>
      <c r="B46" s="48" t="s">
        <v>189</v>
      </c>
      <c r="C46" s="7" t="s">
        <v>272</v>
      </c>
      <c r="D46" s="7" t="s">
        <v>273</v>
      </c>
      <c r="E46" s="49">
        <v>44250</v>
      </c>
      <c r="F46" s="8">
        <v>77.354066689111676</v>
      </c>
      <c r="G46" s="8">
        <v>6.2499481590188651E-2</v>
      </c>
      <c r="H46" s="8">
        <v>12.577133752088073</v>
      </c>
      <c r="I46" s="8">
        <v>0.40931846829505836</v>
      </c>
      <c r="J46" s="8">
        <v>1.3689039977708236E-2</v>
      </c>
      <c r="K46" s="8">
        <v>0</v>
      </c>
      <c r="L46" s="8">
        <v>0.97710677438242499</v>
      </c>
      <c r="M46" s="8">
        <v>2.4795738829810463</v>
      </c>
      <c r="N46" s="8">
        <v>5.9941193106423007</v>
      </c>
      <c r="O46" s="8">
        <v>0</v>
      </c>
      <c r="P46" s="8">
        <v>0</v>
      </c>
      <c r="Q46" s="8">
        <v>2.5306350147772392E-3</v>
      </c>
      <c r="R46" s="8">
        <v>0.16776908327435056</v>
      </c>
      <c r="S46" s="8">
        <v>-3.7807117357600131E-2</v>
      </c>
      <c r="T46" s="8">
        <v>100</v>
      </c>
      <c r="U46" s="8">
        <v>95.6969957084832</v>
      </c>
    </row>
    <row r="47" spans="1:21" x14ac:dyDescent="0.3">
      <c r="A47" s="6" t="s">
        <v>188</v>
      </c>
      <c r="B47" s="48" t="s">
        <v>189</v>
      </c>
      <c r="C47" s="7" t="s">
        <v>272</v>
      </c>
      <c r="D47" s="7" t="s">
        <v>273</v>
      </c>
      <c r="E47" s="49">
        <v>44250</v>
      </c>
      <c r="F47" s="8">
        <v>77.133764008774378</v>
      </c>
      <c r="G47" s="8">
        <v>7.9901679833333114E-2</v>
      </c>
      <c r="H47" s="8">
        <v>12.817448335176536</v>
      </c>
      <c r="I47" s="8">
        <v>0.37098186770075431</v>
      </c>
      <c r="J47" s="8">
        <v>7.0429634554714127E-2</v>
      </c>
      <c r="K47" s="8">
        <v>0</v>
      </c>
      <c r="L47" s="8">
        <v>0.98901191162731894</v>
      </c>
      <c r="M47" s="8">
        <v>2.1463641598343575</v>
      </c>
      <c r="N47" s="8">
        <v>6.2474961863647174</v>
      </c>
      <c r="O47" s="8">
        <v>3.5785036042530041E-2</v>
      </c>
      <c r="P47" s="8">
        <v>0</v>
      </c>
      <c r="Q47" s="8">
        <v>1.086883921570707E-2</v>
      </c>
      <c r="R47" s="8">
        <v>0.12644240367582066</v>
      </c>
      <c r="S47" s="8">
        <v>-2.8494062800184936E-2</v>
      </c>
      <c r="T47" s="8">
        <v>99.999999999999957</v>
      </c>
      <c r="U47" s="8">
        <v>94.988424152659647</v>
      </c>
    </row>
    <row r="48" spans="1:21" x14ac:dyDescent="0.3">
      <c r="A48" s="6" t="s">
        <v>188</v>
      </c>
      <c r="B48" s="48" t="s">
        <v>189</v>
      </c>
      <c r="C48" s="7" t="s">
        <v>272</v>
      </c>
      <c r="D48" s="7" t="s">
        <v>273</v>
      </c>
      <c r="E48" s="49">
        <v>44250</v>
      </c>
      <c r="F48" s="8">
        <v>76.9247729925371</v>
      </c>
      <c r="G48" s="8">
        <v>6.9233169176267678E-2</v>
      </c>
      <c r="H48" s="8">
        <v>12.676611988191537</v>
      </c>
      <c r="I48" s="8">
        <v>0.54291649536507336</v>
      </c>
      <c r="J48" s="8">
        <v>8.4454983531555367E-2</v>
      </c>
      <c r="K48" s="8">
        <v>5.2779975019426002E-2</v>
      </c>
      <c r="L48" s="8">
        <v>1.06333284957151</v>
      </c>
      <c r="M48" s="8">
        <v>2.3696553887941096</v>
      </c>
      <c r="N48" s="8">
        <v>6.0415480200008744</v>
      </c>
      <c r="O48" s="8">
        <v>0</v>
      </c>
      <c r="P48" s="8">
        <v>3.5895984326299243E-2</v>
      </c>
      <c r="Q48" s="8">
        <v>0</v>
      </c>
      <c r="R48" s="8">
        <v>0.1986867255027055</v>
      </c>
      <c r="S48" s="8">
        <v>-5.9888572016427319E-2</v>
      </c>
      <c r="T48" s="8">
        <v>100.00000000000004</v>
      </c>
      <c r="U48" s="8">
        <v>95.553863875715081</v>
      </c>
    </row>
    <row r="49" spans="1:21" x14ac:dyDescent="0.3">
      <c r="A49" s="6" t="s">
        <v>188</v>
      </c>
      <c r="B49" s="48" t="s">
        <v>189</v>
      </c>
      <c r="C49" s="7" t="s">
        <v>272</v>
      </c>
      <c r="D49" s="7" t="s">
        <v>273</v>
      </c>
      <c r="E49" s="49">
        <v>44250</v>
      </c>
      <c r="F49" s="8">
        <v>77.44535939219486</v>
      </c>
      <c r="G49" s="8">
        <v>4.8471769168823127E-2</v>
      </c>
      <c r="H49" s="8">
        <v>12.704865143873558</v>
      </c>
      <c r="I49" s="8">
        <v>0.50261135984019156</v>
      </c>
      <c r="J49" s="8">
        <v>0</v>
      </c>
      <c r="K49" s="8">
        <v>3.2184839112291683E-2</v>
      </c>
      <c r="L49" s="8">
        <v>0.96334508515233586</v>
      </c>
      <c r="M49" s="8">
        <v>2.2799359535477031</v>
      </c>
      <c r="N49" s="8">
        <v>5.8768290561991243</v>
      </c>
      <c r="O49" s="8">
        <v>0</v>
      </c>
      <c r="P49" s="8">
        <v>3.6863993839302681E-2</v>
      </c>
      <c r="Q49" s="8">
        <v>1.435773946531538E-3</v>
      </c>
      <c r="R49" s="8">
        <v>0.15958129721214034</v>
      </c>
      <c r="S49" s="8">
        <v>-5.148366408688998E-2</v>
      </c>
      <c r="T49" s="8">
        <v>99.999999999999986</v>
      </c>
      <c r="U49" s="8">
        <v>95.486127068715462</v>
      </c>
    </row>
    <row r="50" spans="1:21" x14ac:dyDescent="0.3">
      <c r="A50" s="6" t="s">
        <v>188</v>
      </c>
      <c r="B50" s="48" t="s">
        <v>189</v>
      </c>
      <c r="C50" s="7" t="s">
        <v>272</v>
      </c>
      <c r="D50" s="7" t="s">
        <v>273</v>
      </c>
      <c r="E50" s="49">
        <v>44250</v>
      </c>
      <c r="F50" s="8">
        <v>77.35193872402192</v>
      </c>
      <c r="G50" s="8">
        <v>6.2151039480482159E-2</v>
      </c>
      <c r="H50" s="8">
        <v>12.693791806305152</v>
      </c>
      <c r="I50" s="8">
        <v>0.29531776226384238</v>
      </c>
      <c r="J50" s="8">
        <v>3.7089561728940748E-2</v>
      </c>
      <c r="K50" s="8">
        <v>6.3491704175200309E-2</v>
      </c>
      <c r="L50" s="8">
        <v>1.0078606855503911</v>
      </c>
      <c r="M50" s="8">
        <v>2.4601237910982063</v>
      </c>
      <c r="N50" s="8">
        <v>5.8090338306315035</v>
      </c>
      <c r="O50" s="8">
        <v>2.9293402386448127E-2</v>
      </c>
      <c r="P50" s="8">
        <v>7.511942220593916E-2</v>
      </c>
      <c r="Q50" s="8">
        <v>1.2236487047356007E-2</v>
      </c>
      <c r="R50" s="8">
        <v>0.17321549016373047</v>
      </c>
      <c r="S50" s="8">
        <v>-7.0663707059116024E-2</v>
      </c>
      <c r="T50" s="8">
        <v>100.00000000000004</v>
      </c>
      <c r="U50" s="8">
        <v>95.714261223797564</v>
      </c>
    </row>
    <row r="51" spans="1:21" x14ac:dyDescent="0.3">
      <c r="A51" s="6" t="s">
        <v>188</v>
      </c>
      <c r="B51" s="48" t="s">
        <v>189</v>
      </c>
      <c r="C51" s="7" t="s">
        <v>272</v>
      </c>
      <c r="D51" s="7" t="s">
        <v>273</v>
      </c>
      <c r="E51" s="49">
        <v>44250</v>
      </c>
      <c r="F51" s="8">
        <v>77.374961514007026</v>
      </c>
      <c r="G51" s="8">
        <v>6.3357921662908656E-2</v>
      </c>
      <c r="H51" s="8">
        <v>12.766504551722191</v>
      </c>
      <c r="I51" s="8">
        <v>0.33403723830488652</v>
      </c>
      <c r="J51" s="8">
        <v>3.4834083048390009E-2</v>
      </c>
      <c r="K51" s="8">
        <v>2.3275105344482832E-2</v>
      </c>
      <c r="L51" s="8">
        <v>1.0514758775599411</v>
      </c>
      <c r="M51" s="8">
        <v>2.1253872872697666</v>
      </c>
      <c r="N51" s="8">
        <v>6.088518507845329</v>
      </c>
      <c r="O51" s="8">
        <v>0</v>
      </c>
      <c r="P51" s="8">
        <v>9.2331304465612073E-3</v>
      </c>
      <c r="Q51" s="8">
        <v>2.1694298813580794E-2</v>
      </c>
      <c r="R51" s="8">
        <v>0.14278502485729666</v>
      </c>
      <c r="S51" s="8">
        <v>-3.6064540882331325E-2</v>
      </c>
      <c r="T51" s="8">
        <v>100.00000000000004</v>
      </c>
      <c r="U51" s="8">
        <v>95.308953457681056</v>
      </c>
    </row>
    <row r="52" spans="1:21" x14ac:dyDescent="0.3">
      <c r="A52" s="6" t="s">
        <v>188</v>
      </c>
      <c r="B52" s="48" t="s">
        <v>189</v>
      </c>
      <c r="C52" s="7" t="s">
        <v>272</v>
      </c>
      <c r="D52" s="7" t="s">
        <v>273</v>
      </c>
      <c r="E52" s="49">
        <v>44250</v>
      </c>
      <c r="F52" s="8">
        <v>77.178143187572502</v>
      </c>
      <c r="G52" s="8">
        <v>7.4082436869083904E-2</v>
      </c>
      <c r="H52" s="8">
        <v>12.84143936271848</v>
      </c>
      <c r="I52" s="8">
        <v>0.28445045404250285</v>
      </c>
      <c r="J52" s="8">
        <v>3.1242751132110128E-2</v>
      </c>
      <c r="K52" s="8">
        <v>2.6658111038881289E-2</v>
      </c>
      <c r="L52" s="8">
        <v>1.0492031605681722</v>
      </c>
      <c r="M52" s="8">
        <v>2.223506624541443</v>
      </c>
      <c r="N52" s="8">
        <v>6.1278738898693623</v>
      </c>
      <c r="O52" s="8">
        <v>5.1049155334951621E-2</v>
      </c>
      <c r="P52" s="8">
        <v>0</v>
      </c>
      <c r="Q52" s="8">
        <v>0</v>
      </c>
      <c r="R52" s="8">
        <v>0.14503475469433388</v>
      </c>
      <c r="S52" s="8">
        <v>-3.2683888381821714E-2</v>
      </c>
      <c r="T52" s="8">
        <v>100</v>
      </c>
      <c r="U52" s="8">
        <v>95.382125197587598</v>
      </c>
    </row>
    <row r="53" spans="1:21" x14ac:dyDescent="0.3">
      <c r="A53" s="6" t="s">
        <v>188</v>
      </c>
      <c r="B53" s="48" t="s">
        <v>189</v>
      </c>
      <c r="C53" s="7" t="s">
        <v>272</v>
      </c>
      <c r="D53" s="7" t="s">
        <v>273</v>
      </c>
      <c r="E53" s="49">
        <v>44250</v>
      </c>
      <c r="F53" s="8">
        <v>77.667842582064125</v>
      </c>
      <c r="G53" s="8">
        <v>5.8924000321459127E-2</v>
      </c>
      <c r="H53" s="8">
        <v>12.408019909475083</v>
      </c>
      <c r="I53" s="8">
        <v>0.3680266036516765</v>
      </c>
      <c r="J53" s="8">
        <v>1.0037954416911672E-2</v>
      </c>
      <c r="K53" s="8">
        <v>3.4852499565745189E-2</v>
      </c>
      <c r="L53" s="8">
        <v>0.95210583130467918</v>
      </c>
      <c r="M53" s="8">
        <v>2.3765229200619538</v>
      </c>
      <c r="N53" s="8">
        <v>5.9775145282392304</v>
      </c>
      <c r="O53" s="8">
        <v>0</v>
      </c>
      <c r="P53" s="8">
        <v>0</v>
      </c>
      <c r="Q53" s="8">
        <v>1.4198381080001404E-2</v>
      </c>
      <c r="R53" s="8">
        <v>0.17034163776651756</v>
      </c>
      <c r="S53" s="8">
        <v>-3.8386847947384235E-2</v>
      </c>
      <c r="T53" s="8">
        <v>100</v>
      </c>
      <c r="U53" s="8">
        <v>95.637015284968626</v>
      </c>
    </row>
    <row r="54" spans="1:21" x14ac:dyDescent="0.3">
      <c r="A54" s="6" t="s">
        <v>188</v>
      </c>
      <c r="B54" s="48" t="s">
        <v>189</v>
      </c>
      <c r="C54" s="7" t="s">
        <v>272</v>
      </c>
      <c r="D54" s="7" t="s">
        <v>273</v>
      </c>
      <c r="E54" s="49">
        <v>44250</v>
      </c>
      <c r="F54" s="8">
        <v>77.341572258426041</v>
      </c>
      <c r="G54" s="8">
        <v>6.8943647772970712E-2</v>
      </c>
      <c r="H54" s="8">
        <v>12.71423005401134</v>
      </c>
      <c r="I54" s="8">
        <v>0.36865885016220012</v>
      </c>
      <c r="J54" s="8">
        <v>3.5609506529694038E-2</v>
      </c>
      <c r="K54" s="8">
        <v>1.0994916177672811E-2</v>
      </c>
      <c r="L54" s="8">
        <v>0.84753572266332811</v>
      </c>
      <c r="M54" s="8">
        <v>2.0757197704818107</v>
      </c>
      <c r="N54" s="8">
        <v>6.3835417854874423</v>
      </c>
      <c r="O54" s="8">
        <v>1.2244129386158768E-2</v>
      </c>
      <c r="P54" s="8">
        <v>4.3827084959623432E-2</v>
      </c>
      <c r="Q54" s="8">
        <v>1.8110239206492476E-2</v>
      </c>
      <c r="R54" s="8">
        <v>0.12581915704771113</v>
      </c>
      <c r="S54" s="8">
        <v>-4.6807122312505778E-2</v>
      </c>
      <c r="T54" s="8">
        <v>99.999999999999986</v>
      </c>
      <c r="U54" s="8">
        <v>94.918473447013014</v>
      </c>
    </row>
    <row r="55" spans="1:21" x14ac:dyDescent="0.3">
      <c r="A55" s="6" t="s">
        <v>188</v>
      </c>
      <c r="B55" s="48" t="s">
        <v>189</v>
      </c>
      <c r="C55" s="7" t="s">
        <v>272</v>
      </c>
      <c r="D55" s="7" t="s">
        <v>273</v>
      </c>
      <c r="E55" s="49">
        <v>44250</v>
      </c>
      <c r="F55" s="8">
        <v>77.045209854859905</v>
      </c>
      <c r="G55" s="8">
        <v>0.10581691488276458</v>
      </c>
      <c r="H55" s="8">
        <v>12.813860527202273</v>
      </c>
      <c r="I55" s="8">
        <v>0.29148547875554209</v>
      </c>
      <c r="J55" s="8">
        <v>6.9115021171497537E-2</v>
      </c>
      <c r="K55" s="8">
        <v>6.0243447742827944E-2</v>
      </c>
      <c r="L55" s="8">
        <v>0.96542091012442099</v>
      </c>
      <c r="M55" s="8">
        <v>2.2292051193242282</v>
      </c>
      <c r="N55" s="8">
        <v>6.2929066884466902</v>
      </c>
      <c r="O55" s="8">
        <v>3.4906652613355682E-3</v>
      </c>
      <c r="P55" s="8">
        <v>1.8591730619080642E-2</v>
      </c>
      <c r="Q55" s="8">
        <v>0</v>
      </c>
      <c r="R55" s="8">
        <v>0.14520369906482924</v>
      </c>
      <c r="S55" s="8">
        <v>-4.0550057455408371E-2</v>
      </c>
      <c r="T55" s="8">
        <v>100</v>
      </c>
      <c r="U55" s="8">
        <v>95.203616934049904</v>
      </c>
    </row>
    <row r="56" spans="1:21" x14ac:dyDescent="0.3">
      <c r="A56" s="6" t="s">
        <v>188</v>
      </c>
      <c r="B56" s="48" t="s">
        <v>189</v>
      </c>
      <c r="C56" s="7" t="s">
        <v>272</v>
      </c>
      <c r="D56" s="7" t="s">
        <v>273</v>
      </c>
      <c r="E56" s="49">
        <v>44250</v>
      </c>
      <c r="F56" s="8">
        <v>77.12159144124567</v>
      </c>
      <c r="G56" s="8">
        <v>9.0904169435801291E-2</v>
      </c>
      <c r="H56" s="8">
        <v>12.503571527293865</v>
      </c>
      <c r="I56" s="8">
        <v>0.54550136957286643</v>
      </c>
      <c r="J56" s="8">
        <v>3.4689711181933737E-2</v>
      </c>
      <c r="K56" s="8">
        <v>2.7261026549302798E-2</v>
      </c>
      <c r="L56" s="8">
        <v>0.97774594356966638</v>
      </c>
      <c r="M56" s="8">
        <v>2.5590709916887624</v>
      </c>
      <c r="N56" s="8">
        <v>5.9330643709202446</v>
      </c>
      <c r="O56" s="8">
        <v>5.9479628567110997E-2</v>
      </c>
      <c r="P56" s="8">
        <v>1.6721687126620751E-2</v>
      </c>
      <c r="Q56" s="8">
        <v>0</v>
      </c>
      <c r="R56" s="8">
        <v>0.17742105215319068</v>
      </c>
      <c r="S56" s="8">
        <v>-4.7022919305033765E-2</v>
      </c>
      <c r="T56" s="8">
        <v>100</v>
      </c>
      <c r="U56" s="8">
        <v>96.282150706964046</v>
      </c>
    </row>
    <row r="57" spans="1:21" x14ac:dyDescent="0.3">
      <c r="A57" s="6" t="s">
        <v>188</v>
      </c>
      <c r="B57" s="48" t="s">
        <v>189</v>
      </c>
      <c r="C57" s="7" t="s">
        <v>272</v>
      </c>
      <c r="D57" s="7" t="s">
        <v>273</v>
      </c>
      <c r="E57" s="49">
        <v>44250</v>
      </c>
      <c r="F57" s="8">
        <v>77.672571817494273</v>
      </c>
      <c r="G57" s="8">
        <v>9.6290432487225797E-2</v>
      </c>
      <c r="H57" s="8">
        <v>12.553141141265844</v>
      </c>
      <c r="I57" s="8">
        <v>0.30907779933994145</v>
      </c>
      <c r="J57" s="8">
        <v>2.1583894859485572E-2</v>
      </c>
      <c r="K57" s="8">
        <v>7.503215660009682E-3</v>
      </c>
      <c r="L57" s="8">
        <v>0.96056299675959056</v>
      </c>
      <c r="M57" s="8">
        <v>1.9371783012785353</v>
      </c>
      <c r="N57" s="8">
        <v>6.3033751106934863</v>
      </c>
      <c r="O57" s="8">
        <v>1.800447515744175E-2</v>
      </c>
      <c r="P57" s="8">
        <v>0</v>
      </c>
      <c r="Q57" s="8">
        <v>3.4323855382481637E-2</v>
      </c>
      <c r="R57" s="8">
        <v>0.11151771151161055</v>
      </c>
      <c r="S57" s="8">
        <v>-2.5130751889940402E-2</v>
      </c>
      <c r="T57" s="8">
        <v>99.999999999999972</v>
      </c>
      <c r="U57" s="8">
        <v>95.904840784113048</v>
      </c>
    </row>
    <row r="58" spans="1:21" x14ac:dyDescent="0.3">
      <c r="A58" s="6" t="s">
        <v>188</v>
      </c>
      <c r="B58" s="48" t="s">
        <v>189</v>
      </c>
      <c r="C58" s="7" t="s">
        <v>272</v>
      </c>
      <c r="D58" s="7" t="s">
        <v>273</v>
      </c>
      <c r="E58" s="49">
        <v>44250</v>
      </c>
      <c r="F58" s="8">
        <v>77.182765613271997</v>
      </c>
      <c r="G58" s="8">
        <v>4.1546409142506464E-2</v>
      </c>
      <c r="H58" s="8">
        <v>12.827837579598498</v>
      </c>
      <c r="I58" s="8">
        <v>0.46868519832352851</v>
      </c>
      <c r="J58" s="8">
        <v>0</v>
      </c>
      <c r="K58" s="8">
        <v>3.3852547047885746E-3</v>
      </c>
      <c r="L58" s="8">
        <v>1.0390087331270108</v>
      </c>
      <c r="M58" s="8">
        <v>2.2165203098432102</v>
      </c>
      <c r="N58" s="8">
        <v>6.0916657850606484</v>
      </c>
      <c r="O58" s="8">
        <v>1.2168905075200484E-2</v>
      </c>
      <c r="P58" s="8">
        <v>1.3567934371936766E-2</v>
      </c>
      <c r="Q58" s="8">
        <v>0</v>
      </c>
      <c r="R58" s="8">
        <v>0.14014250052123642</v>
      </c>
      <c r="S58" s="8">
        <v>-3.7294223040560383E-2</v>
      </c>
      <c r="T58" s="8">
        <v>100</v>
      </c>
      <c r="U58" s="8">
        <v>95.814142695800086</v>
      </c>
    </row>
    <row r="59" spans="1:21" x14ac:dyDescent="0.3">
      <c r="A59" s="6" t="s">
        <v>188</v>
      </c>
      <c r="B59" s="48" t="s">
        <v>189</v>
      </c>
      <c r="C59" s="7" t="s">
        <v>272</v>
      </c>
      <c r="D59" s="7" t="s">
        <v>273</v>
      </c>
      <c r="E59" s="49">
        <v>44250</v>
      </c>
      <c r="F59" s="8">
        <v>77.274315195886174</v>
      </c>
      <c r="G59" s="8">
        <v>8.0101749593793001E-2</v>
      </c>
      <c r="H59" s="8">
        <v>12.688083984223866</v>
      </c>
      <c r="I59" s="8">
        <v>0.46375654970079189</v>
      </c>
      <c r="J59" s="8">
        <v>4.6824308222490611E-2</v>
      </c>
      <c r="K59" s="8">
        <v>0</v>
      </c>
      <c r="L59" s="8">
        <v>0.98296260013202452</v>
      </c>
      <c r="M59" s="8">
        <v>2.2940522370372256</v>
      </c>
      <c r="N59" s="8">
        <v>6.0306257298709181</v>
      </c>
      <c r="O59" s="8">
        <v>0</v>
      </c>
      <c r="P59" s="8">
        <v>5.2015473213897552E-2</v>
      </c>
      <c r="Q59" s="8">
        <v>0</v>
      </c>
      <c r="R59" s="8">
        <v>0.14092005643421959</v>
      </c>
      <c r="S59" s="8">
        <v>-5.3657884315416293E-2</v>
      </c>
      <c r="T59" s="8">
        <v>100</v>
      </c>
      <c r="U59" s="8">
        <v>96.317493438883531</v>
      </c>
    </row>
    <row r="60" spans="1:21" x14ac:dyDescent="0.3">
      <c r="A60" s="6" t="s">
        <v>188</v>
      </c>
      <c r="B60" s="48" t="s">
        <v>189</v>
      </c>
      <c r="C60" s="7" t="s">
        <v>272</v>
      </c>
      <c r="D60" s="7" t="s">
        <v>273</v>
      </c>
      <c r="E60" s="49">
        <v>44250</v>
      </c>
      <c r="F60" s="8">
        <v>77.275004434410192</v>
      </c>
      <c r="G60" s="8">
        <v>4.2686980977889435E-2</v>
      </c>
      <c r="H60" s="8">
        <v>12.826994359974975</v>
      </c>
      <c r="I60" s="8">
        <v>0.32248808506358856</v>
      </c>
      <c r="J60" s="8">
        <v>0</v>
      </c>
      <c r="K60" s="8">
        <v>0</v>
      </c>
      <c r="L60" s="8">
        <v>0.92700941153816019</v>
      </c>
      <c r="M60" s="8">
        <v>2.2803770778816816</v>
      </c>
      <c r="N60" s="8">
        <v>6.209891123262036</v>
      </c>
      <c r="O60" s="8">
        <v>8.7192611393052382E-3</v>
      </c>
      <c r="P60" s="8">
        <v>0</v>
      </c>
      <c r="Q60" s="8">
        <v>0</v>
      </c>
      <c r="R60" s="8">
        <v>0.13790687033460822</v>
      </c>
      <c r="S60" s="8">
        <v>-3.1077604582446922E-2</v>
      </c>
      <c r="T60" s="8">
        <v>99.999999999999986</v>
      </c>
      <c r="U60" s="8">
        <v>95.6693755616988</v>
      </c>
    </row>
    <row r="61" spans="1:21" x14ac:dyDescent="0.3">
      <c r="A61" s="6" t="s">
        <v>188</v>
      </c>
      <c r="B61" s="48" t="s">
        <v>189</v>
      </c>
      <c r="C61" s="7" t="s">
        <v>272</v>
      </c>
      <c r="D61" s="7" t="s">
        <v>273</v>
      </c>
      <c r="E61" s="49">
        <v>44250</v>
      </c>
      <c r="F61" s="8">
        <v>76.72777038127991</v>
      </c>
      <c r="G61" s="8">
        <v>5.8462443727523003E-2</v>
      </c>
      <c r="H61" s="8">
        <v>12.842802802068292</v>
      </c>
      <c r="I61" s="8">
        <v>0.55812551905712549</v>
      </c>
      <c r="J61" s="8">
        <v>1.1871978721841394E-2</v>
      </c>
      <c r="K61" s="8">
        <v>7.8768430984901605E-2</v>
      </c>
      <c r="L61" s="8">
        <v>1.0579942083734195</v>
      </c>
      <c r="M61" s="8">
        <v>2.7763584863423687</v>
      </c>
      <c r="N61" s="8">
        <v>5.5408389976894439</v>
      </c>
      <c r="O61" s="8">
        <v>2.6190710800091031E-2</v>
      </c>
      <c r="P61" s="8">
        <v>0.17578859721463394</v>
      </c>
      <c r="Q61" s="8">
        <v>2.6676559596977935E-2</v>
      </c>
      <c r="R61" s="8">
        <v>0.24832848414111619</v>
      </c>
      <c r="S61" s="8">
        <v>-0.12997759999763633</v>
      </c>
      <c r="T61" s="8">
        <v>100.00000000000003</v>
      </c>
      <c r="U61" s="8">
        <v>96.024430864476926</v>
      </c>
    </row>
    <row r="62" spans="1:21" x14ac:dyDescent="0.3">
      <c r="A62" s="6" t="s">
        <v>188</v>
      </c>
      <c r="B62" s="48" t="s">
        <v>189</v>
      </c>
      <c r="C62" s="7" t="s">
        <v>272</v>
      </c>
      <c r="D62" s="7" t="s">
        <v>273</v>
      </c>
      <c r="E62" s="49">
        <v>44250</v>
      </c>
      <c r="F62" s="8">
        <v>77.191336841419997</v>
      </c>
      <c r="G62" s="8">
        <v>8.081541890034559E-2</v>
      </c>
      <c r="H62" s="8">
        <v>12.898774135729038</v>
      </c>
      <c r="I62" s="8">
        <v>0.31322836240589597</v>
      </c>
      <c r="J62" s="8">
        <v>0</v>
      </c>
      <c r="K62" s="8">
        <v>0</v>
      </c>
      <c r="L62" s="8">
        <v>0.80374362801758992</v>
      </c>
      <c r="M62" s="8">
        <v>2.2914568914386155</v>
      </c>
      <c r="N62" s="8">
        <v>6.3025808023852816</v>
      </c>
      <c r="O62" s="8">
        <v>1.4565970317042669E-2</v>
      </c>
      <c r="P62" s="8">
        <v>1.8006100705030621E-2</v>
      </c>
      <c r="Q62" s="8">
        <v>0</v>
      </c>
      <c r="R62" s="8">
        <v>0.12014925269983297</v>
      </c>
      <c r="S62" s="8">
        <v>-3.465740401868541E-2</v>
      </c>
      <c r="T62" s="8">
        <v>99.999999999999972</v>
      </c>
      <c r="U62" s="8">
        <v>96.078547395698237</v>
      </c>
    </row>
    <row r="63" spans="1:21" x14ac:dyDescent="0.3">
      <c r="A63" s="6" t="s">
        <v>188</v>
      </c>
      <c r="B63" s="48" t="s">
        <v>189</v>
      </c>
      <c r="C63" s="7" t="s">
        <v>272</v>
      </c>
      <c r="D63" s="7" t="s">
        <v>273</v>
      </c>
      <c r="E63" s="49">
        <v>44250</v>
      </c>
      <c r="F63" s="8">
        <v>77.308031544674492</v>
      </c>
      <c r="G63" s="8">
        <v>9.5741342267649882E-2</v>
      </c>
      <c r="H63" s="8">
        <v>12.599731049824825</v>
      </c>
      <c r="I63" s="8">
        <v>0.4464612699191513</v>
      </c>
      <c r="J63" s="8">
        <v>2.5614938059531925E-2</v>
      </c>
      <c r="K63" s="8">
        <v>7.6443458184150173E-2</v>
      </c>
      <c r="L63" s="8">
        <v>1.0595487705800182</v>
      </c>
      <c r="M63" s="8">
        <v>2.4511701668678736</v>
      </c>
      <c r="N63" s="8">
        <v>5.7239700504111974</v>
      </c>
      <c r="O63" s="8">
        <v>4.4804426117835944E-2</v>
      </c>
      <c r="P63" s="8">
        <v>0</v>
      </c>
      <c r="Q63" s="8">
        <v>2.4348685314547064E-2</v>
      </c>
      <c r="R63" s="8">
        <v>0.18606427531436834</v>
      </c>
      <c r="S63" s="8">
        <v>-4.1929977535632303E-2</v>
      </c>
      <c r="T63" s="8">
        <v>100</v>
      </c>
      <c r="U63" s="8">
        <v>95.647313075906396</v>
      </c>
    </row>
    <row r="64" spans="1:21" x14ac:dyDescent="0.3">
      <c r="A64" s="6" t="s">
        <v>188</v>
      </c>
      <c r="B64" s="48" t="s">
        <v>189</v>
      </c>
      <c r="C64" s="7" t="s">
        <v>272</v>
      </c>
      <c r="D64" s="7" t="s">
        <v>273</v>
      </c>
      <c r="E64" s="49">
        <v>44250</v>
      </c>
      <c r="F64" s="8">
        <v>77.613304257510322</v>
      </c>
      <c r="G64" s="8">
        <v>7.1240067504794877E-2</v>
      </c>
      <c r="H64" s="8">
        <v>12.31413605849705</v>
      </c>
      <c r="I64" s="8">
        <v>0.32896739288984039</v>
      </c>
      <c r="J64" s="8">
        <v>6.5904548945709282E-2</v>
      </c>
      <c r="K64" s="8">
        <v>3.6438766560969588E-2</v>
      </c>
      <c r="L64" s="8">
        <v>1.0145456419266736</v>
      </c>
      <c r="M64" s="8">
        <v>2.4095764803345716</v>
      </c>
      <c r="N64" s="8">
        <v>5.9929658506790151</v>
      </c>
      <c r="O64" s="8">
        <v>1.5842086407700604E-2</v>
      </c>
      <c r="P64" s="8">
        <v>0</v>
      </c>
      <c r="Q64" s="8">
        <v>2.2107929786762015E-2</v>
      </c>
      <c r="R64" s="8">
        <v>0.14841700447125031</v>
      </c>
      <c r="S64" s="8">
        <v>-3.3446085514647957E-2</v>
      </c>
      <c r="T64" s="8">
        <v>100</v>
      </c>
      <c r="U64" s="8">
        <v>95.744529033922078</v>
      </c>
    </row>
    <row r="65" spans="1:21" x14ac:dyDescent="0.3">
      <c r="A65" s="6" t="s">
        <v>188</v>
      </c>
      <c r="B65" s="48" t="s">
        <v>189</v>
      </c>
      <c r="C65" s="7" t="s">
        <v>272</v>
      </c>
      <c r="D65" s="7" t="s">
        <v>273</v>
      </c>
      <c r="E65" s="49">
        <v>44250</v>
      </c>
      <c r="F65" s="8">
        <v>76.924772882860424</v>
      </c>
      <c r="G65" s="8">
        <v>9.2438205388571587E-2</v>
      </c>
      <c r="H65" s="8">
        <v>12.820664050894806</v>
      </c>
      <c r="I65" s="8">
        <v>0.4489295935960837</v>
      </c>
      <c r="J65" s="8">
        <v>0</v>
      </c>
      <c r="K65" s="8">
        <v>1.5069843666193922E-2</v>
      </c>
      <c r="L65" s="8">
        <v>1.0318329785073019</v>
      </c>
      <c r="M65" s="8">
        <v>2.4740399952053869</v>
      </c>
      <c r="N65" s="8">
        <v>6.0372255212360546</v>
      </c>
      <c r="O65" s="8">
        <v>2.5741525968921163E-2</v>
      </c>
      <c r="P65" s="8">
        <v>0</v>
      </c>
      <c r="Q65" s="8">
        <v>1.6141414584789186E-2</v>
      </c>
      <c r="R65" s="8">
        <v>0.14605860280897187</v>
      </c>
      <c r="S65" s="8">
        <v>-3.2914614717514792E-2</v>
      </c>
      <c r="T65" s="8">
        <v>100</v>
      </c>
      <c r="U65" s="8">
        <v>95.574083733413445</v>
      </c>
    </row>
    <row r="66" spans="1:21" x14ac:dyDescent="0.3">
      <c r="A66" s="6" t="s">
        <v>188</v>
      </c>
      <c r="B66" s="48" t="s">
        <v>189</v>
      </c>
      <c r="C66" s="7" t="s">
        <v>272</v>
      </c>
      <c r="D66" s="7" t="s">
        <v>273</v>
      </c>
      <c r="E66" s="49">
        <v>44250</v>
      </c>
      <c r="F66" s="8">
        <v>77.148004739479703</v>
      </c>
      <c r="G66" s="8">
        <v>4.8600616321852849E-2</v>
      </c>
      <c r="H66" s="8">
        <v>12.860299953777281</v>
      </c>
      <c r="I66" s="8">
        <v>0.38390509873074075</v>
      </c>
      <c r="J66" s="8">
        <v>4.4328335304942013E-2</v>
      </c>
      <c r="K66" s="8">
        <v>0</v>
      </c>
      <c r="L66" s="8">
        <v>0.96298562428542123</v>
      </c>
      <c r="M66" s="8">
        <v>2.4087662996175245</v>
      </c>
      <c r="N66" s="8">
        <v>5.9813658775025695</v>
      </c>
      <c r="O66" s="8">
        <v>1.5661576851541837E-2</v>
      </c>
      <c r="P66" s="8">
        <v>1.4226302958330226E-2</v>
      </c>
      <c r="Q66" s="8">
        <v>2.0076246995772238E-2</v>
      </c>
      <c r="R66" s="8">
        <v>0.15202952515551069</v>
      </c>
      <c r="S66" s="8">
        <v>-4.0250196981176288E-2</v>
      </c>
      <c r="T66" s="8">
        <v>100.00000000000001</v>
      </c>
      <c r="U66" s="8">
        <v>97.003417124049051</v>
      </c>
    </row>
    <row r="67" spans="1:21" s="2" customFormat="1" x14ac:dyDescent="0.3">
      <c r="A67" s="1" t="s">
        <v>188</v>
      </c>
      <c r="B67" s="51" t="s">
        <v>189</v>
      </c>
      <c r="C67" s="3" t="s">
        <v>272</v>
      </c>
      <c r="D67" s="3" t="s">
        <v>273</v>
      </c>
      <c r="E67" s="50">
        <v>44250</v>
      </c>
      <c r="F67" s="4">
        <v>77.157469794707239</v>
      </c>
      <c r="G67" s="4">
        <v>7.9843271000529195E-2</v>
      </c>
      <c r="H67" s="4">
        <v>12.769940646392058</v>
      </c>
      <c r="I67" s="4">
        <v>0.30931080050661536</v>
      </c>
      <c r="J67" s="4">
        <v>1.9881637974370047E-3</v>
      </c>
      <c r="K67" s="4">
        <v>0</v>
      </c>
      <c r="L67" s="4">
        <v>1.0320945941031572</v>
      </c>
      <c r="M67" s="4">
        <v>2.27656310643862</v>
      </c>
      <c r="N67" s="4">
        <v>6.2312868826976731</v>
      </c>
      <c r="O67" s="4">
        <v>1.8214146890938438E-2</v>
      </c>
      <c r="P67" s="4">
        <v>2.0404838973695577E-2</v>
      </c>
      <c r="Q67" s="4">
        <v>9.3562331506274517E-3</v>
      </c>
      <c r="R67" s="4">
        <v>0.13182638739387706</v>
      </c>
      <c r="S67" s="4">
        <v>-3.8298866052481624E-2</v>
      </c>
      <c r="T67" s="4">
        <v>99.999999999999957</v>
      </c>
      <c r="U67" s="4">
        <v>95.56556670277071</v>
      </c>
    </row>
    <row r="68" spans="1:21" x14ac:dyDescent="0.3">
      <c r="A68" s="6" t="s">
        <v>177</v>
      </c>
      <c r="B68" s="48" t="s">
        <v>178</v>
      </c>
      <c r="C68" s="7" t="s">
        <v>272</v>
      </c>
      <c r="D68" s="7" t="s">
        <v>273</v>
      </c>
      <c r="E68" s="49">
        <v>44250</v>
      </c>
      <c r="F68" s="8">
        <v>76.752755478591425</v>
      </c>
      <c r="G68" s="8">
        <v>3.6045175863210321E-2</v>
      </c>
      <c r="H68" s="8">
        <v>12.959667591063681</v>
      </c>
      <c r="I68" s="8">
        <v>1.0073568340608576</v>
      </c>
      <c r="J68" s="8">
        <v>1.8322918925978652E-2</v>
      </c>
      <c r="K68" s="8">
        <v>3.295135420521187E-2</v>
      </c>
      <c r="L68" s="8">
        <v>0.75470359905903328</v>
      </c>
      <c r="M68" s="8">
        <v>3.3145852534824369</v>
      </c>
      <c r="N68" s="8">
        <v>4.9829867574753894</v>
      </c>
      <c r="O68" s="8">
        <v>1.2736331880307589E-2</v>
      </c>
      <c r="P68" s="8">
        <v>5.1845531961007774E-2</v>
      </c>
      <c r="Q68" s="8">
        <v>1.3991238421803873E-2</v>
      </c>
      <c r="R68" s="8">
        <v>0.10828356218359257</v>
      </c>
      <c r="S68" s="8">
        <v>-4.6231627173954459E-2</v>
      </c>
      <c r="T68" s="8">
        <v>99.999999999999957</v>
      </c>
      <c r="U68" s="8">
        <v>96.054564619866966</v>
      </c>
    </row>
    <row r="69" spans="1:21" x14ac:dyDescent="0.3">
      <c r="A69" s="6" t="s">
        <v>177</v>
      </c>
      <c r="B69" s="48" t="s">
        <v>178</v>
      </c>
      <c r="C69" s="7" t="s">
        <v>272</v>
      </c>
      <c r="D69" s="7" t="s">
        <v>273</v>
      </c>
      <c r="E69" s="49">
        <v>44250</v>
      </c>
      <c r="F69" s="8">
        <v>76.922334777586315</v>
      </c>
      <c r="G69" s="8">
        <v>2.4584368942016186E-2</v>
      </c>
      <c r="H69" s="8">
        <v>12.779228950535925</v>
      </c>
      <c r="I69" s="8">
        <v>0.95254908236360192</v>
      </c>
      <c r="J69" s="8">
        <v>0</v>
      </c>
      <c r="K69" s="8">
        <v>2.9700801901100977E-2</v>
      </c>
      <c r="L69" s="8">
        <v>0.76059147685204476</v>
      </c>
      <c r="M69" s="8">
        <v>3.1140981295455701</v>
      </c>
      <c r="N69" s="8">
        <v>5.3430207286926867</v>
      </c>
      <c r="O69" s="8">
        <v>0</v>
      </c>
      <c r="P69" s="8">
        <v>0</v>
      </c>
      <c r="Q69" s="8">
        <v>0</v>
      </c>
      <c r="R69" s="8">
        <v>9.5387446076961382E-2</v>
      </c>
      <c r="S69" s="8">
        <v>-2.1495762496216653E-2</v>
      </c>
      <c r="T69" s="8">
        <v>100</v>
      </c>
      <c r="U69" s="8">
        <v>95.233005667655704</v>
      </c>
    </row>
    <row r="70" spans="1:21" x14ac:dyDescent="0.3">
      <c r="A70" s="6" t="s">
        <v>177</v>
      </c>
      <c r="B70" s="48" t="s">
        <v>178</v>
      </c>
      <c r="C70" s="7" t="s">
        <v>272</v>
      </c>
      <c r="D70" s="7" t="s">
        <v>273</v>
      </c>
      <c r="E70" s="49">
        <v>44250</v>
      </c>
      <c r="F70" s="8">
        <v>77.200872125818691</v>
      </c>
      <c r="G70" s="8">
        <v>2.5132697387816247E-2</v>
      </c>
      <c r="H70" s="8">
        <v>12.394899845733132</v>
      </c>
      <c r="I70" s="8">
        <v>0.88970199062153266</v>
      </c>
      <c r="J70" s="8">
        <v>8.2381607264611717E-2</v>
      </c>
      <c r="K70" s="8">
        <v>4.899633120058413E-2</v>
      </c>
      <c r="L70" s="8">
        <v>0.73264161565312702</v>
      </c>
      <c r="M70" s="8">
        <v>3.2564025822872384</v>
      </c>
      <c r="N70" s="8">
        <v>5.2957743485582967</v>
      </c>
      <c r="O70" s="8">
        <v>0</v>
      </c>
      <c r="P70" s="8">
        <v>0</v>
      </c>
      <c r="Q70" s="8">
        <v>0</v>
      </c>
      <c r="R70" s="8">
        <v>9.4490486158602088E-2</v>
      </c>
      <c r="S70" s="8">
        <v>-2.1293630683628641E-2</v>
      </c>
      <c r="T70" s="8">
        <v>100</v>
      </c>
      <c r="U70" s="8">
        <v>95.531032487887373</v>
      </c>
    </row>
    <row r="71" spans="1:21" x14ac:dyDescent="0.3">
      <c r="A71" s="6" t="s">
        <v>177</v>
      </c>
      <c r="B71" s="48" t="s">
        <v>178</v>
      </c>
      <c r="C71" s="7" t="s">
        <v>272</v>
      </c>
      <c r="D71" s="7" t="s">
        <v>273</v>
      </c>
      <c r="E71" s="49">
        <v>44250</v>
      </c>
      <c r="F71" s="8">
        <v>77.469575300825795</v>
      </c>
      <c r="G71" s="8">
        <v>1.9747128199056958E-2</v>
      </c>
      <c r="H71" s="8">
        <v>12.577786482615053</v>
      </c>
      <c r="I71" s="8">
        <v>0.95245192945864598</v>
      </c>
      <c r="J71" s="8">
        <v>4.8258093411269735E-2</v>
      </c>
      <c r="K71" s="8">
        <v>1.2373555492863147E-2</v>
      </c>
      <c r="L71" s="8">
        <v>0.70409093448164484</v>
      </c>
      <c r="M71" s="8">
        <v>3.1038761014138396</v>
      </c>
      <c r="N71" s="8">
        <v>5.0337289946379986</v>
      </c>
      <c r="O71" s="8">
        <v>0</v>
      </c>
      <c r="P71" s="8">
        <v>0</v>
      </c>
      <c r="Q71" s="8">
        <v>0</v>
      </c>
      <c r="R71" s="8">
        <v>0.10083481894421778</v>
      </c>
      <c r="S71" s="8">
        <v>-2.2723339480387107E-2</v>
      </c>
      <c r="T71" s="8">
        <v>99.999999999999986</v>
      </c>
      <c r="U71" s="8">
        <v>95.735236794934991</v>
      </c>
    </row>
    <row r="72" spans="1:21" x14ac:dyDescent="0.3">
      <c r="A72" s="6" t="s">
        <v>177</v>
      </c>
      <c r="B72" s="48" t="s">
        <v>178</v>
      </c>
      <c r="C72" s="7" t="s">
        <v>272</v>
      </c>
      <c r="D72" s="7" t="s">
        <v>273</v>
      </c>
      <c r="E72" s="49">
        <v>44250</v>
      </c>
      <c r="F72" s="8">
        <v>77.59212456614388</v>
      </c>
      <c r="G72" s="8">
        <v>4.3536046797333576E-2</v>
      </c>
      <c r="H72" s="8">
        <v>12.312890614010426</v>
      </c>
      <c r="I72" s="8">
        <v>0.83862010077590943</v>
      </c>
      <c r="J72" s="8">
        <v>0</v>
      </c>
      <c r="K72" s="8">
        <v>3.8072050185875284E-2</v>
      </c>
      <c r="L72" s="8">
        <v>0.7591489981089059</v>
      </c>
      <c r="M72" s="8">
        <v>2.9749487475284155</v>
      </c>
      <c r="N72" s="8">
        <v>5.3236408276212934</v>
      </c>
      <c r="O72" s="8">
        <v>0</v>
      </c>
      <c r="P72" s="8">
        <v>3.309580986940986E-2</v>
      </c>
      <c r="Q72" s="8">
        <v>1.4000066763995372E-2</v>
      </c>
      <c r="R72" s="8">
        <v>0.10825208640790696</v>
      </c>
      <c r="S72" s="8">
        <v>-3.8329914213364361E-2</v>
      </c>
      <c r="T72" s="8">
        <v>99.999999999999986</v>
      </c>
      <c r="U72" s="8">
        <v>94.8760587031977</v>
      </c>
    </row>
    <row r="73" spans="1:21" x14ac:dyDescent="0.3">
      <c r="A73" s="6" t="s">
        <v>177</v>
      </c>
      <c r="B73" s="48" t="s">
        <v>178</v>
      </c>
      <c r="C73" s="7" t="s">
        <v>272</v>
      </c>
      <c r="D73" s="7" t="s">
        <v>273</v>
      </c>
      <c r="E73" s="49">
        <v>44250</v>
      </c>
      <c r="F73" s="8">
        <v>76.946252985473805</v>
      </c>
      <c r="G73" s="8">
        <v>5.9150006301662152E-2</v>
      </c>
      <c r="H73" s="8">
        <v>12.589797085026877</v>
      </c>
      <c r="I73" s="8">
        <v>1.0211110453925512</v>
      </c>
      <c r="J73" s="8">
        <v>5.7472364545681401E-2</v>
      </c>
      <c r="K73" s="8">
        <v>5.174960543307501E-2</v>
      </c>
      <c r="L73" s="8">
        <v>0.94344011681241047</v>
      </c>
      <c r="M73" s="8">
        <v>3.1841514311606653</v>
      </c>
      <c r="N73" s="8">
        <v>5.0242501919652787</v>
      </c>
      <c r="O73" s="8">
        <v>2.9759092889123026E-2</v>
      </c>
      <c r="P73" s="8">
        <v>0</v>
      </c>
      <c r="Q73" s="8">
        <v>1.711237482671433E-3</v>
      </c>
      <c r="R73" s="8">
        <v>0.11767260842999898</v>
      </c>
      <c r="S73" s="8">
        <v>-2.6517770913802585E-2</v>
      </c>
      <c r="T73" s="8">
        <v>100</v>
      </c>
      <c r="U73" s="8">
        <v>95.350174702561105</v>
      </c>
    </row>
    <row r="74" spans="1:21" x14ac:dyDescent="0.3">
      <c r="A74" s="6" t="s">
        <v>177</v>
      </c>
      <c r="B74" s="48" t="s">
        <v>178</v>
      </c>
      <c r="C74" s="7" t="s">
        <v>272</v>
      </c>
      <c r="D74" s="7" t="s">
        <v>273</v>
      </c>
      <c r="E74" s="49">
        <v>44250</v>
      </c>
      <c r="F74" s="8">
        <v>77.524966100922796</v>
      </c>
      <c r="G74" s="8">
        <v>1.5105522970054613E-2</v>
      </c>
      <c r="H74" s="8">
        <v>12.95372899802903</v>
      </c>
      <c r="I74" s="8">
        <v>1.0088506762249247</v>
      </c>
      <c r="J74" s="8">
        <v>5.9066723712927004E-2</v>
      </c>
      <c r="K74" s="8">
        <v>4.5903409052163807E-2</v>
      </c>
      <c r="L74" s="8">
        <v>0.72497311415416976</v>
      </c>
      <c r="M74" s="8">
        <v>2.5876064475492084</v>
      </c>
      <c r="N74" s="8">
        <v>4.9847910795421901</v>
      </c>
      <c r="O74" s="8">
        <v>1.5172175421444284E-2</v>
      </c>
      <c r="P74" s="8">
        <v>3.1474275513104972E-3</v>
      </c>
      <c r="Q74" s="8">
        <v>0</v>
      </c>
      <c r="R74" s="8">
        <v>0.10070841062054668</v>
      </c>
      <c r="S74" s="8">
        <v>-2.4020085750771351E-2</v>
      </c>
      <c r="T74" s="8">
        <v>99.999999999999986</v>
      </c>
      <c r="U74" s="8">
        <v>95.315935032432662</v>
      </c>
    </row>
    <row r="75" spans="1:21" x14ac:dyDescent="0.3">
      <c r="A75" s="6" t="s">
        <v>177</v>
      </c>
      <c r="B75" s="48" t="s">
        <v>178</v>
      </c>
      <c r="C75" s="7" t="s">
        <v>272</v>
      </c>
      <c r="D75" s="7" t="s">
        <v>273</v>
      </c>
      <c r="E75" s="49">
        <v>44250</v>
      </c>
      <c r="F75" s="8">
        <v>76.762917880390646</v>
      </c>
      <c r="G75" s="8">
        <v>3.5562730755511404E-2</v>
      </c>
      <c r="H75" s="8">
        <v>12.931314122546258</v>
      </c>
      <c r="I75" s="8">
        <v>0.90611973408067947</v>
      </c>
      <c r="J75" s="8">
        <v>5.2571788180634842E-2</v>
      </c>
      <c r="K75" s="8">
        <v>2.7550188916365043E-2</v>
      </c>
      <c r="L75" s="8">
        <v>0.74340628200459191</v>
      </c>
      <c r="M75" s="8">
        <v>3.0379415954780558</v>
      </c>
      <c r="N75" s="8">
        <v>5.376671213779912</v>
      </c>
      <c r="O75" s="8">
        <v>3.0504138029438767E-2</v>
      </c>
      <c r="P75" s="8">
        <v>4.1448815032636255E-2</v>
      </c>
      <c r="Q75" s="8">
        <v>0</v>
      </c>
      <c r="R75" s="8">
        <v>9.2227248818002386E-2</v>
      </c>
      <c r="S75" s="8">
        <v>-3.8235738012757682E-2</v>
      </c>
      <c r="T75" s="8">
        <v>99.999999999999972</v>
      </c>
      <c r="U75" s="8">
        <v>95.298261165966309</v>
      </c>
    </row>
    <row r="76" spans="1:21" x14ac:dyDescent="0.3">
      <c r="A76" s="6" t="s">
        <v>177</v>
      </c>
      <c r="B76" s="48" t="s">
        <v>178</v>
      </c>
      <c r="C76" s="7" t="s">
        <v>272</v>
      </c>
      <c r="D76" s="7" t="s">
        <v>273</v>
      </c>
      <c r="E76" s="49">
        <v>44250</v>
      </c>
      <c r="F76" s="8">
        <v>77.443607176931209</v>
      </c>
      <c r="G76" s="8">
        <v>6.3049199821897481E-2</v>
      </c>
      <c r="H76" s="8">
        <v>12.898491109143016</v>
      </c>
      <c r="I76" s="8">
        <v>0.74213299064851479</v>
      </c>
      <c r="J76" s="8">
        <v>6.836658255805951E-2</v>
      </c>
      <c r="K76" s="8">
        <v>6.493287121131823E-2</v>
      </c>
      <c r="L76" s="8">
        <v>0.72167354079484003</v>
      </c>
      <c r="M76" s="8">
        <v>2.7411904355569794</v>
      </c>
      <c r="N76" s="8">
        <v>5.1577264657482687</v>
      </c>
      <c r="O76" s="8">
        <v>1.5353720887586155E-2</v>
      </c>
      <c r="P76" s="8">
        <v>0</v>
      </c>
      <c r="Q76" s="8">
        <v>1.9518190293769902E-3</v>
      </c>
      <c r="R76" s="8">
        <v>0.10524018589989823</v>
      </c>
      <c r="S76" s="8">
        <v>-2.3716098230962983E-2</v>
      </c>
      <c r="T76" s="8">
        <v>99.999999999999986</v>
      </c>
      <c r="U76" s="8">
        <v>94.490608690494696</v>
      </c>
    </row>
    <row r="77" spans="1:21" x14ac:dyDescent="0.3">
      <c r="A77" s="6" t="s">
        <v>177</v>
      </c>
      <c r="B77" s="48" t="s">
        <v>178</v>
      </c>
      <c r="C77" s="7" t="s">
        <v>272</v>
      </c>
      <c r="D77" s="7" t="s">
        <v>273</v>
      </c>
      <c r="E77" s="49">
        <v>44250</v>
      </c>
      <c r="F77" s="8">
        <v>77.123219958873008</v>
      </c>
      <c r="G77" s="8">
        <v>3.4959592498586288E-2</v>
      </c>
      <c r="H77" s="8">
        <v>12.673951852836261</v>
      </c>
      <c r="I77" s="8">
        <v>0.76306747150068355</v>
      </c>
      <c r="J77" s="8">
        <v>5.8089513461665174E-2</v>
      </c>
      <c r="K77" s="8">
        <v>6.7505236448526657E-2</v>
      </c>
      <c r="L77" s="8">
        <v>0.70218340420257508</v>
      </c>
      <c r="M77" s="8">
        <v>3.294576762394628</v>
      </c>
      <c r="N77" s="8">
        <v>5.1999846673908703</v>
      </c>
      <c r="O77" s="8">
        <v>0</v>
      </c>
      <c r="P77" s="8">
        <v>8.1200395161467442E-3</v>
      </c>
      <c r="Q77" s="8">
        <v>0</v>
      </c>
      <c r="R77" s="8">
        <v>0.10038169103185376</v>
      </c>
      <c r="S77" s="8">
        <v>-2.6040190154822014E-2</v>
      </c>
      <c r="T77" s="8">
        <v>99.999999999999972</v>
      </c>
      <c r="U77" s="8">
        <v>96.05864582912011</v>
      </c>
    </row>
    <row r="78" spans="1:21" x14ac:dyDescent="0.3">
      <c r="A78" s="6" t="s">
        <v>177</v>
      </c>
      <c r="B78" s="48" t="s">
        <v>178</v>
      </c>
      <c r="C78" s="7" t="s">
        <v>272</v>
      </c>
      <c r="D78" s="7" t="s">
        <v>273</v>
      </c>
      <c r="E78" s="49">
        <v>44250</v>
      </c>
      <c r="F78" s="8">
        <v>77.148579832560046</v>
      </c>
      <c r="G78" s="8">
        <v>3.7991933969254883E-2</v>
      </c>
      <c r="H78" s="8">
        <v>13.041026353853812</v>
      </c>
      <c r="I78" s="8">
        <v>1.1380969200083335</v>
      </c>
      <c r="J78" s="8">
        <v>2.7155528003091145E-3</v>
      </c>
      <c r="K78" s="8">
        <v>3.8209166533258926E-2</v>
      </c>
      <c r="L78" s="8">
        <v>0.78202588954005803</v>
      </c>
      <c r="M78" s="8">
        <v>2.7526351634235535</v>
      </c>
      <c r="N78" s="8">
        <v>4.9659813602695637</v>
      </c>
      <c r="O78" s="8">
        <v>2.8501843815276471E-3</v>
      </c>
      <c r="P78" s="8">
        <v>0</v>
      </c>
      <c r="Q78" s="8">
        <v>3.3932006320519484E-3</v>
      </c>
      <c r="R78" s="8">
        <v>0.11165646152728786</v>
      </c>
      <c r="S78" s="8">
        <v>-2.5162019499107128E-2</v>
      </c>
      <c r="T78" s="8">
        <v>99.999999999999943</v>
      </c>
      <c r="U78" s="8">
        <v>95.744777995258971</v>
      </c>
    </row>
    <row r="79" spans="1:21" x14ac:dyDescent="0.3">
      <c r="A79" s="6" t="s">
        <v>177</v>
      </c>
      <c r="B79" s="48" t="s">
        <v>178</v>
      </c>
      <c r="C79" s="7" t="s">
        <v>272</v>
      </c>
      <c r="D79" s="7" t="s">
        <v>273</v>
      </c>
      <c r="E79" s="49">
        <v>44250</v>
      </c>
      <c r="F79" s="8">
        <v>77.44308206017007</v>
      </c>
      <c r="G79" s="8">
        <v>3.5842770489281646E-2</v>
      </c>
      <c r="H79" s="8">
        <v>12.598061071600227</v>
      </c>
      <c r="I79" s="8">
        <v>0.90981242787876437</v>
      </c>
      <c r="J79" s="8">
        <v>9.9562942336811289E-2</v>
      </c>
      <c r="K79" s="8">
        <v>3.0124215072092217E-2</v>
      </c>
      <c r="L79" s="8">
        <v>0.74650634654844761</v>
      </c>
      <c r="M79" s="8">
        <v>2.9890769136289959</v>
      </c>
      <c r="N79" s="8">
        <v>5.0260245387651041</v>
      </c>
      <c r="O79" s="8">
        <v>0</v>
      </c>
      <c r="P79" s="8">
        <v>6.4213914490338364E-2</v>
      </c>
      <c r="Q79" s="8">
        <v>2.1499546026815496E-3</v>
      </c>
      <c r="R79" s="8">
        <v>0.10660363688926876</v>
      </c>
      <c r="S79" s="8">
        <v>-5.1060792472090361E-2</v>
      </c>
      <c r="T79" s="8">
        <v>100</v>
      </c>
      <c r="U79" s="8">
        <v>95.617905382856321</v>
      </c>
    </row>
    <row r="80" spans="1:21" x14ac:dyDescent="0.3">
      <c r="A80" s="6" t="s">
        <v>177</v>
      </c>
      <c r="B80" s="48" t="s">
        <v>178</v>
      </c>
      <c r="C80" s="7" t="s">
        <v>272</v>
      </c>
      <c r="D80" s="7" t="s">
        <v>273</v>
      </c>
      <c r="E80" s="49">
        <v>44250</v>
      </c>
      <c r="F80" s="8">
        <v>76.874852881047744</v>
      </c>
      <c r="G80" s="8">
        <v>6.67786232693377E-2</v>
      </c>
      <c r="H80" s="8">
        <v>12.653206039350019</v>
      </c>
      <c r="I80" s="8">
        <v>1.1352670425692113</v>
      </c>
      <c r="J80" s="8">
        <v>0</v>
      </c>
      <c r="K80" s="8">
        <v>0.13612340837514805</v>
      </c>
      <c r="L80" s="8">
        <v>1.018355256316412</v>
      </c>
      <c r="M80" s="8">
        <v>3.0698372603358202</v>
      </c>
      <c r="N80" s="8">
        <v>4.9388395840345796</v>
      </c>
      <c r="O80" s="8">
        <v>5.7093851456580611E-3</v>
      </c>
      <c r="P80" s="8">
        <v>0</v>
      </c>
      <c r="Q80" s="8">
        <v>4.0580724935312378E-3</v>
      </c>
      <c r="R80" s="8">
        <v>0.12518261348072626</v>
      </c>
      <c r="S80" s="8">
        <v>-2.8210166418191834E-2</v>
      </c>
      <c r="T80" s="8">
        <v>100.00000000000001</v>
      </c>
      <c r="U80" s="8">
        <v>95.897834412444041</v>
      </c>
    </row>
    <row r="81" spans="1:21" x14ac:dyDescent="0.3">
      <c r="A81" s="6" t="s">
        <v>177</v>
      </c>
      <c r="B81" s="48" t="s">
        <v>178</v>
      </c>
      <c r="C81" s="7" t="s">
        <v>272</v>
      </c>
      <c r="D81" s="7" t="s">
        <v>273</v>
      </c>
      <c r="E81" s="49">
        <v>44250</v>
      </c>
      <c r="F81" s="8">
        <v>77.392742573757374</v>
      </c>
      <c r="G81" s="8">
        <v>7.1493341337960675E-2</v>
      </c>
      <c r="H81" s="8">
        <v>12.883005757010055</v>
      </c>
      <c r="I81" s="8">
        <v>0.94450585886103966</v>
      </c>
      <c r="J81" s="8">
        <v>6.4719389711665853E-2</v>
      </c>
      <c r="K81" s="8">
        <v>1.516059459548069E-2</v>
      </c>
      <c r="L81" s="8">
        <v>0.68829991274802449</v>
      </c>
      <c r="M81" s="8">
        <v>2.5978381606257517</v>
      </c>
      <c r="N81" s="8">
        <v>5.1945962902838145</v>
      </c>
      <c r="O81" s="8">
        <v>8.0282352800134914E-3</v>
      </c>
      <c r="P81" s="8">
        <v>7.6735693338913252E-2</v>
      </c>
      <c r="Q81" s="8">
        <v>1.696247607424468E-2</v>
      </c>
      <c r="R81" s="8">
        <v>0.10097682220788644</v>
      </c>
      <c r="S81" s="8">
        <v>-5.5065105832246268E-2</v>
      </c>
      <c r="T81" s="8">
        <v>99.999999999999972</v>
      </c>
      <c r="U81" s="8">
        <v>94.871104739315058</v>
      </c>
    </row>
    <row r="82" spans="1:21" x14ac:dyDescent="0.3">
      <c r="A82" s="6" t="s">
        <v>177</v>
      </c>
      <c r="B82" s="48" t="s">
        <v>178</v>
      </c>
      <c r="C82" s="7" t="s">
        <v>272</v>
      </c>
      <c r="D82" s="7" t="s">
        <v>273</v>
      </c>
      <c r="E82" s="49">
        <v>44250</v>
      </c>
      <c r="F82" s="8">
        <v>77.375116737599456</v>
      </c>
      <c r="G82" s="8">
        <v>5.7755717508724408E-2</v>
      </c>
      <c r="H82" s="8">
        <v>12.685034897934811</v>
      </c>
      <c r="I82" s="8">
        <v>0.77442771420247414</v>
      </c>
      <c r="J82" s="8">
        <v>1.6791598835371773E-2</v>
      </c>
      <c r="K82" s="8">
        <v>0</v>
      </c>
      <c r="L82" s="8">
        <v>0.73809323197814547</v>
      </c>
      <c r="M82" s="8">
        <v>2.9934591709875842</v>
      </c>
      <c r="N82" s="8">
        <v>5.257362718301958</v>
      </c>
      <c r="O82" s="8">
        <v>2.1135735213055541E-2</v>
      </c>
      <c r="P82" s="8">
        <v>0</v>
      </c>
      <c r="Q82" s="8">
        <v>6.907952269823347E-3</v>
      </c>
      <c r="R82" s="8">
        <v>9.5416932490391765E-2</v>
      </c>
      <c r="S82" s="8">
        <v>-2.1502407321778428E-2</v>
      </c>
      <c r="T82" s="8">
        <v>100.00000000000001</v>
      </c>
      <c r="U82" s="8">
        <v>95.285744715957264</v>
      </c>
    </row>
    <row r="83" spans="1:21" x14ac:dyDescent="0.3">
      <c r="A83" s="6" t="s">
        <v>177</v>
      </c>
      <c r="B83" s="48" t="s">
        <v>178</v>
      </c>
      <c r="C83" s="7" t="s">
        <v>272</v>
      </c>
      <c r="D83" s="7" t="s">
        <v>273</v>
      </c>
      <c r="E83" s="49">
        <v>44250</v>
      </c>
      <c r="F83" s="8">
        <v>77.412846005911618</v>
      </c>
      <c r="G83" s="8">
        <v>2.65385028536218E-2</v>
      </c>
      <c r="H83" s="8">
        <v>13.172023349993324</v>
      </c>
      <c r="I83" s="8">
        <v>0.96686264650860065</v>
      </c>
      <c r="J83" s="8">
        <v>0</v>
      </c>
      <c r="K83" s="8">
        <v>8.7254367536197419E-2</v>
      </c>
      <c r="L83" s="8">
        <v>0.71410763347921979</v>
      </c>
      <c r="M83" s="8">
        <v>2.452425756654927</v>
      </c>
      <c r="N83" s="8">
        <v>5.06199756925822</v>
      </c>
      <c r="O83" s="8">
        <v>6.3133721856759879E-3</v>
      </c>
      <c r="P83" s="8">
        <v>0</v>
      </c>
      <c r="Q83" s="8">
        <v>2.4686362807264953E-2</v>
      </c>
      <c r="R83" s="8">
        <v>9.6746449629143638E-2</v>
      </c>
      <c r="S83" s="8">
        <v>-2.1802016817835185E-2</v>
      </c>
      <c r="T83" s="8">
        <v>99.999999999999986</v>
      </c>
      <c r="U83" s="8">
        <v>95.204384704319708</v>
      </c>
    </row>
    <row r="84" spans="1:21" x14ac:dyDescent="0.3">
      <c r="A84" s="6" t="s">
        <v>177</v>
      </c>
      <c r="B84" s="48" t="s">
        <v>178</v>
      </c>
      <c r="C84" s="7" t="s">
        <v>272</v>
      </c>
      <c r="D84" s="7" t="s">
        <v>273</v>
      </c>
      <c r="E84" s="49">
        <v>44250</v>
      </c>
      <c r="F84" s="8">
        <v>77.057940907070346</v>
      </c>
      <c r="G84" s="8">
        <v>8.2285602643451153E-2</v>
      </c>
      <c r="H84" s="8">
        <v>12.548716570742746</v>
      </c>
      <c r="I84" s="8">
        <v>1.1932907192025621</v>
      </c>
      <c r="J84" s="8">
        <v>5.1582854208841879E-2</v>
      </c>
      <c r="K84" s="8">
        <v>9.0118851420106047E-2</v>
      </c>
      <c r="L84" s="8">
        <v>0.92658853452721113</v>
      </c>
      <c r="M84" s="8">
        <v>2.9059676503632073</v>
      </c>
      <c r="N84" s="8">
        <v>5.0235907382086564</v>
      </c>
      <c r="O84" s="8">
        <v>0</v>
      </c>
      <c r="P84" s="8">
        <v>0</v>
      </c>
      <c r="Q84" s="8">
        <v>3.4991347764559699E-2</v>
      </c>
      <c r="R84" s="8">
        <v>0.10963203442236816</v>
      </c>
      <c r="S84" s="8">
        <v>-2.4705810574054798E-2</v>
      </c>
      <c r="T84" s="8">
        <v>100</v>
      </c>
      <c r="U84" s="8">
        <v>96.349844851122768</v>
      </c>
    </row>
    <row r="85" spans="1:21" x14ac:dyDescent="0.3">
      <c r="A85" s="6" t="s">
        <v>177</v>
      </c>
      <c r="B85" s="48" t="s">
        <v>178</v>
      </c>
      <c r="C85" s="7" t="s">
        <v>272</v>
      </c>
      <c r="D85" s="7" t="s">
        <v>273</v>
      </c>
      <c r="E85" s="49">
        <v>44250</v>
      </c>
      <c r="F85" s="8">
        <v>77.217370030003224</v>
      </c>
      <c r="G85" s="8">
        <v>2.53757749651118E-2</v>
      </c>
      <c r="H85" s="8">
        <v>12.791895129863969</v>
      </c>
      <c r="I85" s="8">
        <v>0.81773300525227444</v>
      </c>
      <c r="J85" s="8">
        <v>3.6875410474502428E-2</v>
      </c>
      <c r="K85" s="8">
        <v>4.5559862396655312E-2</v>
      </c>
      <c r="L85" s="8">
        <v>0.67794715519931714</v>
      </c>
      <c r="M85" s="8">
        <v>3.117031261583513</v>
      </c>
      <c r="N85" s="8">
        <v>5.2001070417894288</v>
      </c>
      <c r="O85" s="8">
        <v>4.0453187221082187E-3</v>
      </c>
      <c r="P85" s="8">
        <v>0</v>
      </c>
      <c r="Q85" s="8">
        <v>1.9057209695184946E-3</v>
      </c>
      <c r="R85" s="8">
        <v>8.2817354607429783E-2</v>
      </c>
      <c r="S85" s="8">
        <v>-1.8663065827026433E-2</v>
      </c>
      <c r="T85" s="8">
        <v>100.00000000000003</v>
      </c>
      <c r="U85" s="8">
        <v>95.998931386749973</v>
      </c>
    </row>
    <row r="86" spans="1:21" x14ac:dyDescent="0.3">
      <c r="A86" s="6" t="s">
        <v>177</v>
      </c>
      <c r="B86" s="48" t="s">
        <v>178</v>
      </c>
      <c r="C86" s="7" t="s">
        <v>272</v>
      </c>
      <c r="D86" s="7" t="s">
        <v>273</v>
      </c>
      <c r="E86" s="49">
        <v>44250</v>
      </c>
      <c r="F86" s="8">
        <v>76.635622249468483</v>
      </c>
      <c r="G86" s="8">
        <v>4.2589116233584232E-2</v>
      </c>
      <c r="H86" s="8">
        <v>13.166741735374265</v>
      </c>
      <c r="I86" s="8">
        <v>0.839691079983792</v>
      </c>
      <c r="J86" s="8">
        <v>0</v>
      </c>
      <c r="K86" s="8">
        <v>5.2542496498061725E-2</v>
      </c>
      <c r="L86" s="8">
        <v>0.74745446919061886</v>
      </c>
      <c r="M86" s="8">
        <v>3.1244197639360385</v>
      </c>
      <c r="N86" s="8">
        <v>5.2655188754961806</v>
      </c>
      <c r="O86" s="8">
        <v>0</v>
      </c>
      <c r="P86" s="8">
        <v>9.3294669709617931E-2</v>
      </c>
      <c r="Q86" s="8">
        <v>0</v>
      </c>
      <c r="R86" s="8">
        <v>9.2180604209180866E-2</v>
      </c>
      <c r="S86" s="8">
        <v>-6.005506009981762E-2</v>
      </c>
      <c r="T86" s="8">
        <v>100</v>
      </c>
      <c r="U86" s="8">
        <v>95.396661220855165</v>
      </c>
    </row>
    <row r="87" spans="1:21" x14ac:dyDescent="0.3">
      <c r="A87" s="6" t="s">
        <v>177</v>
      </c>
      <c r="B87" s="48" t="s">
        <v>178</v>
      </c>
      <c r="C87" s="7" t="s">
        <v>272</v>
      </c>
      <c r="D87" s="7" t="s">
        <v>273</v>
      </c>
      <c r="E87" s="49">
        <v>44250</v>
      </c>
      <c r="F87" s="8">
        <v>76.551534744260195</v>
      </c>
      <c r="G87" s="8">
        <v>4.0711954376683623E-2</v>
      </c>
      <c r="H87" s="8">
        <v>13.144700382081702</v>
      </c>
      <c r="I87" s="8">
        <v>0.92910968937847305</v>
      </c>
      <c r="J87" s="8">
        <v>5.6934645773129074E-2</v>
      </c>
      <c r="K87" s="8">
        <v>2.5539260600968203E-2</v>
      </c>
      <c r="L87" s="8">
        <v>0.71889070104469055</v>
      </c>
      <c r="M87" s="8">
        <v>3.1020560689697692</v>
      </c>
      <c r="N87" s="8">
        <v>5.3472738381808833</v>
      </c>
      <c r="O87" s="8">
        <v>0</v>
      </c>
      <c r="P87" s="8">
        <v>0</v>
      </c>
      <c r="Q87" s="8">
        <v>0</v>
      </c>
      <c r="R87" s="8">
        <v>0.10746652343051055</v>
      </c>
      <c r="S87" s="8">
        <v>-2.4217808097016458E-2</v>
      </c>
      <c r="T87" s="8">
        <v>99.999999999999986</v>
      </c>
      <c r="U87" s="8">
        <v>94.143028857302752</v>
      </c>
    </row>
    <row r="88" spans="1:21" s="2" customFormat="1" x14ac:dyDescent="0.3">
      <c r="A88" s="1" t="s">
        <v>177</v>
      </c>
      <c r="B88" s="51" t="s">
        <v>178</v>
      </c>
      <c r="C88" s="3" t="s">
        <v>272</v>
      </c>
      <c r="D88" s="3" t="s">
        <v>273</v>
      </c>
      <c r="E88" s="50">
        <v>44250</v>
      </c>
      <c r="F88" s="4">
        <v>76.962561304523149</v>
      </c>
      <c r="G88" s="4">
        <v>4.4206183094745798E-2</v>
      </c>
      <c r="H88" s="4">
        <v>12.866072681329761</v>
      </c>
      <c r="I88" s="4">
        <v>0.86809968278813698</v>
      </c>
      <c r="J88" s="4">
        <v>6.327972643125039E-4</v>
      </c>
      <c r="K88" s="4">
        <v>2.3334690171609041E-2</v>
      </c>
      <c r="L88" s="4">
        <v>0.76461410826658471</v>
      </c>
      <c r="M88" s="4">
        <v>3.088151093435199</v>
      </c>
      <c r="N88" s="4">
        <v>5.3101978818042976</v>
      </c>
      <c r="O88" s="4">
        <v>3.4653302514153004E-3</v>
      </c>
      <c r="P88" s="4">
        <v>0</v>
      </c>
      <c r="Q88" s="4">
        <v>0</v>
      </c>
      <c r="R88" s="4">
        <v>8.8639300764086534E-2</v>
      </c>
      <c r="S88" s="4">
        <v>-1.9975053693315276E-2</v>
      </c>
      <c r="T88" s="4">
        <v>99.999999999999986</v>
      </c>
      <c r="U88" s="4">
        <v>94.817097645304116</v>
      </c>
    </row>
    <row r="89" spans="1:21" x14ac:dyDescent="0.3">
      <c r="A89" s="6" t="s">
        <v>104</v>
      </c>
      <c r="B89" s="48" t="s">
        <v>90</v>
      </c>
      <c r="C89" s="7" t="s">
        <v>272</v>
      </c>
      <c r="D89" s="7" t="s">
        <v>273</v>
      </c>
      <c r="E89" s="49">
        <v>44251</v>
      </c>
      <c r="F89" s="8">
        <v>76.751429867946982</v>
      </c>
      <c r="G89" s="8">
        <v>0.13359884855460705</v>
      </c>
      <c r="H89" s="8">
        <v>13.397470378768435</v>
      </c>
      <c r="I89" s="8">
        <v>1.3688127102270387</v>
      </c>
      <c r="J89" s="8">
        <v>4.9605514315530915E-3</v>
      </c>
      <c r="K89" s="8">
        <v>0.11716624609088332</v>
      </c>
      <c r="L89" s="8">
        <v>0.97203647517766711</v>
      </c>
      <c r="M89" s="8">
        <v>1.5587941069677054</v>
      </c>
      <c r="N89" s="8">
        <v>5.5186676622644262</v>
      </c>
      <c r="O89" s="8">
        <v>3.2743952841334377E-2</v>
      </c>
      <c r="P89" s="8">
        <v>0</v>
      </c>
      <c r="Q89" s="8">
        <v>0</v>
      </c>
      <c r="R89" s="8">
        <v>0.18630296692339302</v>
      </c>
      <c r="S89" s="8">
        <v>-4.1983767194004054E-2</v>
      </c>
      <c r="T89" s="8">
        <v>100.00000000000001</v>
      </c>
      <c r="U89" s="8">
        <v>90.715721066339214</v>
      </c>
    </row>
    <row r="90" spans="1:21" x14ac:dyDescent="0.3">
      <c r="A90" s="6" t="s">
        <v>104</v>
      </c>
      <c r="B90" s="48" t="s">
        <v>90</v>
      </c>
      <c r="C90" s="7" t="s">
        <v>272</v>
      </c>
      <c r="D90" s="7" t="s">
        <v>273</v>
      </c>
      <c r="E90" s="49">
        <v>44251</v>
      </c>
      <c r="F90" s="8">
        <v>76.513157158507866</v>
      </c>
      <c r="G90" s="8">
        <v>0.10226703311160705</v>
      </c>
      <c r="H90" s="8">
        <v>13.092896370805713</v>
      </c>
      <c r="I90" s="8">
        <v>1.223995978048003</v>
      </c>
      <c r="J90" s="8">
        <v>8.1719540685008696E-2</v>
      </c>
      <c r="K90" s="8">
        <v>0.13317994085592025</v>
      </c>
      <c r="L90" s="8">
        <v>0.94903893301901654</v>
      </c>
      <c r="M90" s="8">
        <v>2.4375425080667923</v>
      </c>
      <c r="N90" s="8">
        <v>5.211789273298602</v>
      </c>
      <c r="O90" s="8">
        <v>1.2921947364302978E-2</v>
      </c>
      <c r="P90" s="8">
        <v>7.070845330076711E-2</v>
      </c>
      <c r="Q90" s="8">
        <v>3.8949411854609838E-2</v>
      </c>
      <c r="R90" s="8">
        <v>0.20861792055897205</v>
      </c>
      <c r="S90" s="8">
        <v>-7.6784469477215136E-2</v>
      </c>
      <c r="T90" s="8">
        <v>100</v>
      </c>
      <c r="U90" s="8">
        <v>92.633902938574678</v>
      </c>
    </row>
    <row r="91" spans="1:21" x14ac:dyDescent="0.3">
      <c r="A91" s="6" t="s">
        <v>104</v>
      </c>
      <c r="B91" s="48" t="s">
        <v>90</v>
      </c>
      <c r="C91" s="7" t="s">
        <v>272</v>
      </c>
      <c r="D91" s="7" t="s">
        <v>273</v>
      </c>
      <c r="E91" s="49">
        <v>44251</v>
      </c>
      <c r="F91" s="8">
        <v>77.552845730349347</v>
      </c>
      <c r="G91" s="8">
        <v>0.1634781203896013</v>
      </c>
      <c r="H91" s="8">
        <v>12.769209218080775</v>
      </c>
      <c r="I91" s="8">
        <v>1.1454058456829712</v>
      </c>
      <c r="J91" s="8">
        <v>7.5910562860030353E-2</v>
      </c>
      <c r="K91" s="8">
        <v>0.10229155862201103</v>
      </c>
      <c r="L91" s="8">
        <v>0.92472795781783623</v>
      </c>
      <c r="M91" s="8">
        <v>1.7167592491372632</v>
      </c>
      <c r="N91" s="8">
        <v>5.3038822829715988</v>
      </c>
      <c r="O91" s="8">
        <v>2.5363576237268367E-2</v>
      </c>
      <c r="P91" s="8">
        <v>0.10049828406929052</v>
      </c>
      <c r="Q91" s="8">
        <v>1.9195127234036966E-2</v>
      </c>
      <c r="R91" s="8">
        <v>0.18427411454981818</v>
      </c>
      <c r="S91" s="8">
        <v>-8.3841628001854504E-2</v>
      </c>
      <c r="T91" s="8">
        <v>100.00000000000001</v>
      </c>
      <c r="U91" s="8">
        <v>93.135918555052768</v>
      </c>
    </row>
    <row r="92" spans="1:21" x14ac:dyDescent="0.3">
      <c r="A92" s="6" t="s">
        <v>104</v>
      </c>
      <c r="B92" s="48" t="s">
        <v>90</v>
      </c>
      <c r="C92" s="7" t="s">
        <v>272</v>
      </c>
      <c r="D92" s="7" t="s">
        <v>273</v>
      </c>
      <c r="E92" s="49">
        <v>44251</v>
      </c>
      <c r="F92" s="8">
        <v>76.126888562784018</v>
      </c>
      <c r="G92" s="8">
        <v>0.1143368069462289</v>
      </c>
      <c r="H92" s="8">
        <v>13.019792124827626</v>
      </c>
      <c r="I92" s="8">
        <v>1.1906306528310251</v>
      </c>
      <c r="J92" s="8">
        <v>9.6461718395064178E-2</v>
      </c>
      <c r="K92" s="8">
        <v>9.065255917938049E-2</v>
      </c>
      <c r="L92" s="8">
        <v>0.95421686329906652</v>
      </c>
      <c r="M92" s="8">
        <v>3.1384001278019524</v>
      </c>
      <c r="N92" s="8">
        <v>5.1051635133908837</v>
      </c>
      <c r="O92" s="8">
        <v>0</v>
      </c>
      <c r="P92" s="8">
        <v>1.2655947617434E-2</v>
      </c>
      <c r="Q92" s="8">
        <v>3.2664194348578451E-3</v>
      </c>
      <c r="R92" s="8">
        <v>0.19733291220868418</v>
      </c>
      <c r="S92" s="8">
        <v>-4.9798208716191623E-2</v>
      </c>
      <c r="T92" s="8">
        <v>100</v>
      </c>
      <c r="U92" s="8">
        <v>94.026937845470727</v>
      </c>
    </row>
    <row r="93" spans="1:21" x14ac:dyDescent="0.3">
      <c r="A93" s="6" t="s">
        <v>104</v>
      </c>
      <c r="B93" s="48" t="s">
        <v>90</v>
      </c>
      <c r="C93" s="7" t="s">
        <v>272</v>
      </c>
      <c r="D93" s="7" t="s">
        <v>273</v>
      </c>
      <c r="E93" s="49">
        <v>44251</v>
      </c>
      <c r="F93" s="8">
        <v>76.909067314423382</v>
      </c>
      <c r="G93" s="8">
        <v>0.15707338446196917</v>
      </c>
      <c r="H93" s="8">
        <v>13.264790167067273</v>
      </c>
      <c r="I93" s="8">
        <v>1.3160434898518167</v>
      </c>
      <c r="J93" s="8">
        <v>4.7545357681993625E-2</v>
      </c>
      <c r="K93" s="8">
        <v>8.8038250841610224E-2</v>
      </c>
      <c r="L93" s="8">
        <v>0.95449359514051579</v>
      </c>
      <c r="M93" s="8">
        <v>1.6749667677272058</v>
      </c>
      <c r="N93" s="8">
        <v>5.3869450968945642</v>
      </c>
      <c r="O93" s="8">
        <v>0</v>
      </c>
      <c r="P93" s="8">
        <v>7.1318036522990444E-2</v>
      </c>
      <c r="Q93" s="8">
        <v>0</v>
      </c>
      <c r="R93" s="8">
        <v>0.2062190950982255</v>
      </c>
      <c r="S93" s="8">
        <v>-7.6500555711578294E-2</v>
      </c>
      <c r="T93" s="8">
        <v>99.999999999999972</v>
      </c>
      <c r="U93" s="8">
        <v>90.439954806113391</v>
      </c>
    </row>
    <row r="94" spans="1:21" x14ac:dyDescent="0.3">
      <c r="A94" s="6" t="s">
        <v>104</v>
      </c>
      <c r="B94" s="48" t="s">
        <v>90</v>
      </c>
      <c r="C94" s="7" t="s">
        <v>272</v>
      </c>
      <c r="D94" s="7" t="s">
        <v>273</v>
      </c>
      <c r="E94" s="49">
        <v>44251</v>
      </c>
      <c r="F94" s="8">
        <v>76.84735695555942</v>
      </c>
      <c r="G94" s="8">
        <v>0.12047239128004505</v>
      </c>
      <c r="H94" s="8">
        <v>13.553980800723119</v>
      </c>
      <c r="I94" s="8">
        <v>1.427459544310016</v>
      </c>
      <c r="J94" s="8">
        <v>3.1988461367893996E-2</v>
      </c>
      <c r="K94" s="8">
        <v>0.13155259277871997</v>
      </c>
      <c r="L94" s="8">
        <v>0.93609695228803291</v>
      </c>
      <c r="M94" s="8">
        <v>1.3786575730746911</v>
      </c>
      <c r="N94" s="8">
        <v>5.4083187776313872</v>
      </c>
      <c r="O94" s="8">
        <v>1.3775572006728585E-2</v>
      </c>
      <c r="P94" s="8">
        <v>0</v>
      </c>
      <c r="Q94" s="8">
        <v>0</v>
      </c>
      <c r="R94" s="8">
        <v>0.19407576195590723</v>
      </c>
      <c r="S94" s="8">
        <v>-4.3735382975979092E-2</v>
      </c>
      <c r="T94" s="8">
        <v>99.999999999999972</v>
      </c>
      <c r="U94" s="8">
        <v>91.595527721779291</v>
      </c>
    </row>
    <row r="95" spans="1:21" x14ac:dyDescent="0.3">
      <c r="A95" s="6" t="s">
        <v>104</v>
      </c>
      <c r="B95" s="48" t="s">
        <v>90</v>
      </c>
      <c r="C95" s="7" t="s">
        <v>272</v>
      </c>
      <c r="D95" s="7" t="s">
        <v>273</v>
      </c>
      <c r="E95" s="49">
        <v>44251</v>
      </c>
      <c r="F95" s="8">
        <v>77.277314564551716</v>
      </c>
      <c r="G95" s="8">
        <v>0.14706275896187318</v>
      </c>
      <c r="H95" s="8">
        <v>12.840746471795356</v>
      </c>
      <c r="I95" s="8">
        <v>1.2959780190109904</v>
      </c>
      <c r="J95" s="8">
        <v>5.4797520839898702E-2</v>
      </c>
      <c r="K95" s="8">
        <v>0.10126091623517798</v>
      </c>
      <c r="L95" s="8">
        <v>0.90544427185723531</v>
      </c>
      <c r="M95" s="8">
        <v>1.5383060237843318</v>
      </c>
      <c r="N95" s="8">
        <v>5.6694313780551395</v>
      </c>
      <c r="O95" s="8">
        <v>1.1080839486708819E-2</v>
      </c>
      <c r="P95" s="8">
        <v>5.6827058648783832E-2</v>
      </c>
      <c r="Q95" s="8">
        <v>0</v>
      </c>
      <c r="R95" s="8">
        <v>0.16223804572153247</v>
      </c>
      <c r="S95" s="8">
        <v>-6.0487868948743577E-2</v>
      </c>
      <c r="T95" s="8">
        <v>100</v>
      </c>
      <c r="U95" s="8">
        <v>93.617373949968709</v>
      </c>
    </row>
    <row r="96" spans="1:21" x14ac:dyDescent="0.3">
      <c r="A96" s="6" t="s">
        <v>104</v>
      </c>
      <c r="B96" s="48" t="s">
        <v>90</v>
      </c>
      <c r="C96" s="7" t="s">
        <v>272</v>
      </c>
      <c r="D96" s="7" t="s">
        <v>273</v>
      </c>
      <c r="E96" s="49">
        <v>44251</v>
      </c>
      <c r="F96" s="8">
        <v>76.835632070879342</v>
      </c>
      <c r="G96" s="8">
        <v>0.11211712490967941</v>
      </c>
      <c r="H96" s="8">
        <v>12.694206144053467</v>
      </c>
      <c r="I96" s="8">
        <v>1.4291322647347711</v>
      </c>
      <c r="J96" s="8">
        <v>6.7849125138773744E-3</v>
      </c>
      <c r="K96" s="8">
        <v>7.6444969303644486E-2</v>
      </c>
      <c r="L96" s="8">
        <v>0.93549231568409152</v>
      </c>
      <c r="M96" s="8">
        <v>2.3731602878070626</v>
      </c>
      <c r="N96" s="8">
        <v>5.3399044891468508</v>
      </c>
      <c r="O96" s="8">
        <v>1.2132796522036167E-2</v>
      </c>
      <c r="P96" s="8">
        <v>0</v>
      </c>
      <c r="Q96" s="8">
        <v>2.7571555374893444E-2</v>
      </c>
      <c r="R96" s="8">
        <v>0.20321628916345263</v>
      </c>
      <c r="S96" s="8">
        <v>-4.5795220093172426E-2</v>
      </c>
      <c r="T96" s="8">
        <v>100</v>
      </c>
      <c r="U96" s="8">
        <v>94.326934752804817</v>
      </c>
    </row>
    <row r="97" spans="1:21" x14ac:dyDescent="0.3">
      <c r="A97" s="6" t="s">
        <v>104</v>
      </c>
      <c r="B97" s="48" t="s">
        <v>90</v>
      </c>
      <c r="C97" s="7" t="s">
        <v>272</v>
      </c>
      <c r="D97" s="7" t="s">
        <v>273</v>
      </c>
      <c r="E97" s="49">
        <v>44251</v>
      </c>
      <c r="F97" s="8">
        <v>77.013900792532993</v>
      </c>
      <c r="G97" s="8">
        <v>0.13573195746625677</v>
      </c>
      <c r="H97" s="8">
        <v>13.071355558235245</v>
      </c>
      <c r="I97" s="8">
        <v>1.3668283280694042</v>
      </c>
      <c r="J97" s="8">
        <v>7.8404878417335455E-2</v>
      </c>
      <c r="K97" s="8">
        <v>0.12043098635240318</v>
      </c>
      <c r="L97" s="8">
        <v>0.94704603361951056</v>
      </c>
      <c r="M97" s="8">
        <v>1.610746137289147</v>
      </c>
      <c r="N97" s="8">
        <v>5.472991592642126</v>
      </c>
      <c r="O97" s="8">
        <v>0</v>
      </c>
      <c r="P97" s="8">
        <v>4.4896648255736783E-2</v>
      </c>
      <c r="Q97" s="8">
        <v>0</v>
      </c>
      <c r="R97" s="8">
        <v>0.20211884854922074</v>
      </c>
      <c r="S97" s="8">
        <v>-6.4451761429371091E-2</v>
      </c>
      <c r="T97" s="8">
        <v>100.00000000000001</v>
      </c>
      <c r="U97" s="8">
        <v>91.320848198865548</v>
      </c>
    </row>
    <row r="98" spans="1:21" x14ac:dyDescent="0.3">
      <c r="A98" s="6" t="s">
        <v>104</v>
      </c>
      <c r="B98" s="48" t="s">
        <v>90</v>
      </c>
      <c r="C98" s="7" t="s">
        <v>272</v>
      </c>
      <c r="D98" s="7" t="s">
        <v>273</v>
      </c>
      <c r="E98" s="49">
        <v>44251</v>
      </c>
      <c r="F98" s="8">
        <v>76.68294149205137</v>
      </c>
      <c r="G98" s="8">
        <v>0.13293166677108967</v>
      </c>
      <c r="H98" s="8">
        <v>13.163325012795912</v>
      </c>
      <c r="I98" s="8">
        <v>1.3052121047414131</v>
      </c>
      <c r="J98" s="8">
        <v>5.5350624534131143E-2</v>
      </c>
      <c r="K98" s="8">
        <v>8.849894712906145E-2</v>
      </c>
      <c r="L98" s="8">
        <v>0.94809626366438804</v>
      </c>
      <c r="M98" s="8">
        <v>1.840898997042022</v>
      </c>
      <c r="N98" s="8">
        <v>5.5026360407864896</v>
      </c>
      <c r="O98" s="8">
        <v>4.6031955189564044E-2</v>
      </c>
      <c r="P98" s="8">
        <v>0.14832237668130455</v>
      </c>
      <c r="Q98" s="8">
        <v>0</v>
      </c>
      <c r="R98" s="8">
        <v>0.19132053164041724</v>
      </c>
      <c r="S98" s="8">
        <v>-0.10556601302718145</v>
      </c>
      <c r="T98" s="8">
        <v>99.999999999999957</v>
      </c>
      <c r="U98" s="8">
        <v>92.501214631152493</v>
      </c>
    </row>
    <row r="99" spans="1:21" x14ac:dyDescent="0.3">
      <c r="A99" s="6" t="s">
        <v>104</v>
      </c>
      <c r="B99" s="48" t="s">
        <v>90</v>
      </c>
      <c r="C99" s="7" t="s">
        <v>272</v>
      </c>
      <c r="D99" s="7" t="s">
        <v>273</v>
      </c>
      <c r="E99" s="49">
        <v>44251</v>
      </c>
      <c r="F99" s="8">
        <v>77.257338005102355</v>
      </c>
      <c r="G99" s="8">
        <v>0.11896664887660215</v>
      </c>
      <c r="H99" s="8">
        <v>12.823552234961253</v>
      </c>
      <c r="I99" s="8">
        <v>1.3547605773461933</v>
      </c>
      <c r="J99" s="8">
        <v>1.0676813171085528E-3</v>
      </c>
      <c r="K99" s="8">
        <v>9.7491628394942312E-2</v>
      </c>
      <c r="L99" s="8">
        <v>0.94679717866908941</v>
      </c>
      <c r="M99" s="8">
        <v>1.8707488301507686</v>
      </c>
      <c r="N99" s="8">
        <v>5.306756775029478</v>
      </c>
      <c r="O99" s="8">
        <v>1.8392753789588847E-2</v>
      </c>
      <c r="P99" s="8">
        <v>9.9828203149649672E-2</v>
      </c>
      <c r="Q99" s="8">
        <v>0</v>
      </c>
      <c r="R99" s="8">
        <v>0.18890183946726014</v>
      </c>
      <c r="S99" s="8">
        <v>-8.4602356254298072E-2</v>
      </c>
      <c r="T99" s="8">
        <v>100.00000000000003</v>
      </c>
      <c r="U99" s="8">
        <v>93.660906487354836</v>
      </c>
    </row>
    <row r="100" spans="1:21" x14ac:dyDescent="0.3">
      <c r="A100" s="6" t="s">
        <v>104</v>
      </c>
      <c r="B100" s="48" t="s">
        <v>90</v>
      </c>
      <c r="C100" s="7" t="s">
        <v>272</v>
      </c>
      <c r="D100" s="7" t="s">
        <v>273</v>
      </c>
      <c r="E100" s="49">
        <v>44251</v>
      </c>
      <c r="F100" s="8">
        <v>77.054093833866276</v>
      </c>
      <c r="G100" s="8">
        <v>0.13330017475444753</v>
      </c>
      <c r="H100" s="8">
        <v>13.051799455368865</v>
      </c>
      <c r="I100" s="8">
        <v>1.266185225723649</v>
      </c>
      <c r="J100" s="8">
        <v>1.9914194951011838E-2</v>
      </c>
      <c r="K100" s="8">
        <v>0.10777379958685684</v>
      </c>
      <c r="L100" s="8">
        <v>0.91847464323295414</v>
      </c>
      <c r="M100" s="8">
        <v>1.8050466315928841</v>
      </c>
      <c r="N100" s="8">
        <v>5.322934166528368</v>
      </c>
      <c r="O100" s="8">
        <v>7.8368330613861892E-2</v>
      </c>
      <c r="P100" s="8">
        <v>0.12837161153904944</v>
      </c>
      <c r="Q100" s="8">
        <v>4.5840084821488943E-3</v>
      </c>
      <c r="R100" s="8">
        <v>0.21068298421616558</v>
      </c>
      <c r="S100" s="8">
        <v>-0.10152906045655628</v>
      </c>
      <c r="T100" s="8">
        <v>99.999999999999986</v>
      </c>
      <c r="U100" s="8">
        <v>93.40071263616376</v>
      </c>
    </row>
    <row r="101" spans="1:21" x14ac:dyDescent="0.3">
      <c r="A101" s="6" t="s">
        <v>104</v>
      </c>
      <c r="B101" s="48" t="s">
        <v>90</v>
      </c>
      <c r="C101" s="7" t="s">
        <v>272</v>
      </c>
      <c r="D101" s="7" t="s">
        <v>273</v>
      </c>
      <c r="E101" s="49">
        <v>44251</v>
      </c>
      <c r="F101" s="8">
        <v>77.067529025223635</v>
      </c>
      <c r="G101" s="8">
        <v>0.15530548511133582</v>
      </c>
      <c r="H101" s="8">
        <v>12.696551411249883</v>
      </c>
      <c r="I101" s="8">
        <v>1.2698499562798891</v>
      </c>
      <c r="J101" s="8">
        <v>7.1420765882100223E-2</v>
      </c>
      <c r="K101" s="8">
        <v>0.10464315622425066</v>
      </c>
      <c r="L101" s="8">
        <v>0.95905884405770814</v>
      </c>
      <c r="M101" s="8">
        <v>2.1414108301819503</v>
      </c>
      <c r="N101" s="8">
        <v>5.3174692503510954</v>
      </c>
      <c r="O101" s="8">
        <v>1.353606134166996E-2</v>
      </c>
      <c r="P101" s="8">
        <v>4.7720124823010419E-2</v>
      </c>
      <c r="Q101" s="8">
        <v>0</v>
      </c>
      <c r="R101" s="8">
        <v>0.22668076203770068</v>
      </c>
      <c r="S101" s="8">
        <v>-7.1175672764218628E-2</v>
      </c>
      <c r="T101" s="8">
        <v>100.00000000000003</v>
      </c>
      <c r="U101" s="8">
        <v>94.090281964957128</v>
      </c>
    </row>
    <row r="102" spans="1:21" x14ac:dyDescent="0.3">
      <c r="A102" s="6" t="s">
        <v>104</v>
      </c>
      <c r="B102" s="48" t="s">
        <v>90</v>
      </c>
      <c r="C102" s="7" t="s">
        <v>272</v>
      </c>
      <c r="D102" s="7" t="s">
        <v>273</v>
      </c>
      <c r="E102" s="49">
        <v>44251</v>
      </c>
      <c r="F102" s="8">
        <v>77.087685129140141</v>
      </c>
      <c r="G102" s="8">
        <v>0.12802870852787915</v>
      </c>
      <c r="H102" s="8">
        <v>12.933112766698263</v>
      </c>
      <c r="I102" s="8">
        <v>1.2959887049125667</v>
      </c>
      <c r="J102" s="8">
        <v>1.0384946572459166E-2</v>
      </c>
      <c r="K102" s="8">
        <v>9.3164322017226103E-2</v>
      </c>
      <c r="L102" s="8">
        <v>0.92131701747438921</v>
      </c>
      <c r="M102" s="8">
        <v>1.9014605572876822</v>
      </c>
      <c r="N102" s="8">
        <v>5.4636246671055346</v>
      </c>
      <c r="O102" s="8">
        <v>8.5071679784387618E-3</v>
      </c>
      <c r="P102" s="8">
        <v>0</v>
      </c>
      <c r="Q102" s="8">
        <v>1.547575961265759E-2</v>
      </c>
      <c r="R102" s="8">
        <v>0.18234123526848176</v>
      </c>
      <c r="S102" s="8">
        <v>-4.1090982595714205E-2</v>
      </c>
      <c r="T102" s="8">
        <v>99.999999999999986</v>
      </c>
      <c r="U102" s="8">
        <v>94.367360791143199</v>
      </c>
    </row>
    <row r="103" spans="1:21" x14ac:dyDescent="0.3">
      <c r="A103" s="6" t="s">
        <v>104</v>
      </c>
      <c r="B103" s="48" t="s">
        <v>90</v>
      </c>
      <c r="C103" s="7" t="s">
        <v>272</v>
      </c>
      <c r="D103" s="7" t="s">
        <v>273</v>
      </c>
      <c r="E103" s="49">
        <v>44251</v>
      </c>
      <c r="F103" s="8">
        <v>77.295786218948251</v>
      </c>
      <c r="G103" s="8">
        <v>0.13167909482733384</v>
      </c>
      <c r="H103" s="8">
        <v>12.851966396848608</v>
      </c>
      <c r="I103" s="8">
        <v>1.2506076552651511</v>
      </c>
      <c r="J103" s="8">
        <v>4.4568846665198052E-2</v>
      </c>
      <c r="K103" s="8">
        <v>8.5418419762118517E-2</v>
      </c>
      <c r="L103" s="8">
        <v>0.90702903811355828</v>
      </c>
      <c r="M103" s="8">
        <v>1.8364507128443097</v>
      </c>
      <c r="N103" s="8">
        <v>5.3757497182494589</v>
      </c>
      <c r="O103" s="8">
        <v>0</v>
      </c>
      <c r="P103" s="8">
        <v>7.9136878956741902E-2</v>
      </c>
      <c r="Q103" s="8">
        <v>1.5041314575078448E-2</v>
      </c>
      <c r="R103" s="8">
        <v>0.20639893130831072</v>
      </c>
      <c r="S103" s="8">
        <v>-7.983322636408885E-2</v>
      </c>
      <c r="T103" s="8">
        <v>100.00000000000004</v>
      </c>
      <c r="U103" s="8">
        <v>91.992508372479804</v>
      </c>
    </row>
    <row r="104" spans="1:21" x14ac:dyDescent="0.3">
      <c r="A104" s="6" t="s">
        <v>104</v>
      </c>
      <c r="B104" s="48" t="s">
        <v>90</v>
      </c>
      <c r="C104" s="7" t="s">
        <v>272</v>
      </c>
      <c r="D104" s="7" t="s">
        <v>273</v>
      </c>
      <c r="E104" s="49">
        <v>44251</v>
      </c>
      <c r="F104" s="8">
        <v>77.124604288249287</v>
      </c>
      <c r="G104" s="8">
        <v>0.13027150532016374</v>
      </c>
      <c r="H104" s="8">
        <v>12.529894566368661</v>
      </c>
      <c r="I104" s="8">
        <v>1.353458617565265</v>
      </c>
      <c r="J104" s="8">
        <v>2.6292928048583197E-2</v>
      </c>
      <c r="K104" s="8">
        <v>4.2804069667174177E-2</v>
      </c>
      <c r="L104" s="8">
        <v>0.94335022809318914</v>
      </c>
      <c r="M104" s="8">
        <v>2.2859801322673827</v>
      </c>
      <c r="N104" s="8">
        <v>5.3404269279271919</v>
      </c>
      <c r="O104" s="8">
        <v>3.9974560104261113E-2</v>
      </c>
      <c r="P104" s="8">
        <v>5.3532401506915385E-2</v>
      </c>
      <c r="Q104" s="8">
        <v>0</v>
      </c>
      <c r="R104" s="8">
        <v>0.19615329222169089</v>
      </c>
      <c r="S104" s="8">
        <v>-6.6743517339749425E-2</v>
      </c>
      <c r="T104" s="8">
        <v>100.00000000000001</v>
      </c>
      <c r="U104" s="8">
        <v>95.082601503361786</v>
      </c>
    </row>
    <row r="105" spans="1:21" x14ac:dyDescent="0.3">
      <c r="A105" s="6" t="s">
        <v>104</v>
      </c>
      <c r="B105" s="48" t="s">
        <v>90</v>
      </c>
      <c r="C105" s="7" t="s">
        <v>272</v>
      </c>
      <c r="D105" s="7" t="s">
        <v>273</v>
      </c>
      <c r="E105" s="49">
        <v>44251</v>
      </c>
      <c r="F105" s="8">
        <v>76.342530969160222</v>
      </c>
      <c r="G105" s="8">
        <v>0.13210460863775594</v>
      </c>
      <c r="H105" s="8">
        <v>12.841684298132032</v>
      </c>
      <c r="I105" s="8">
        <v>1.2571448488904771</v>
      </c>
      <c r="J105" s="8">
        <v>0.10577732652366838</v>
      </c>
      <c r="K105" s="8">
        <v>9.1088096962969822E-2</v>
      </c>
      <c r="L105" s="8">
        <v>0.97336058236796841</v>
      </c>
      <c r="M105" s="8">
        <v>2.7064160803437316</v>
      </c>
      <c r="N105" s="8">
        <v>5.3570408917669194</v>
      </c>
      <c r="O105" s="8">
        <v>0</v>
      </c>
      <c r="P105" s="8">
        <v>5.7409527371754095E-2</v>
      </c>
      <c r="Q105" s="8">
        <v>8.3758757375410964E-4</v>
      </c>
      <c r="R105" s="8">
        <v>0.20496746643798494</v>
      </c>
      <c r="S105" s="8">
        <v>-7.0362284169239245E-2</v>
      </c>
      <c r="T105" s="8">
        <v>100</v>
      </c>
      <c r="U105" s="8">
        <v>91.796610097035526</v>
      </c>
    </row>
    <row r="106" spans="1:21" x14ac:dyDescent="0.3">
      <c r="A106" s="6" t="s">
        <v>104</v>
      </c>
      <c r="B106" s="48" t="s">
        <v>90</v>
      </c>
      <c r="C106" s="7" t="s">
        <v>272</v>
      </c>
      <c r="D106" s="7" t="s">
        <v>273</v>
      </c>
      <c r="E106" s="49">
        <v>44251</v>
      </c>
      <c r="F106" s="8">
        <v>76.451409969049138</v>
      </c>
      <c r="G106" s="8">
        <v>0.15171428140097534</v>
      </c>
      <c r="H106" s="8">
        <v>13.036281633550036</v>
      </c>
      <c r="I106" s="8">
        <v>1.2386708155093777</v>
      </c>
      <c r="J106" s="8">
        <v>0.10616414725190572</v>
      </c>
      <c r="K106" s="8">
        <v>7.3419502293312025E-2</v>
      </c>
      <c r="L106" s="8">
        <v>0.96408296828254048</v>
      </c>
      <c r="M106" s="8">
        <v>2.2821823417572418</v>
      </c>
      <c r="N106" s="8">
        <v>5.4543829260606511</v>
      </c>
      <c r="O106" s="8">
        <v>6.2584939647751031E-3</v>
      </c>
      <c r="P106" s="8">
        <v>9.404346988981252E-2</v>
      </c>
      <c r="Q106" s="8">
        <v>1.676225189447814E-2</v>
      </c>
      <c r="R106" s="8">
        <v>0.21199883490673382</v>
      </c>
      <c r="S106" s="8">
        <v>-8.7371635811015994E-2</v>
      </c>
      <c r="T106" s="8">
        <v>99.999999999999957</v>
      </c>
      <c r="U106" s="8">
        <v>92.404076648615515</v>
      </c>
    </row>
    <row r="107" spans="1:21" x14ac:dyDescent="0.3">
      <c r="A107" s="6" t="s">
        <v>104</v>
      </c>
      <c r="B107" s="48" t="s">
        <v>90</v>
      </c>
      <c r="C107" s="7" t="s">
        <v>272</v>
      </c>
      <c r="D107" s="7" t="s">
        <v>273</v>
      </c>
      <c r="E107" s="49">
        <v>44251</v>
      </c>
      <c r="F107" s="8">
        <v>77.424647293742368</v>
      </c>
      <c r="G107" s="8">
        <v>0.14962668549139582</v>
      </c>
      <c r="H107" s="8">
        <v>12.75391661223364</v>
      </c>
      <c r="I107" s="8">
        <v>1.2892376574181195</v>
      </c>
      <c r="J107" s="8">
        <v>3.2605723835728781E-2</v>
      </c>
      <c r="K107" s="8">
        <v>0.12451878878949925</v>
      </c>
      <c r="L107" s="8">
        <v>0.92523722935752295</v>
      </c>
      <c r="M107" s="8">
        <v>1.4535499721728686</v>
      </c>
      <c r="N107" s="8">
        <v>5.6347331452410385</v>
      </c>
      <c r="O107" s="8">
        <v>9.8796445390748645E-3</v>
      </c>
      <c r="P107" s="8">
        <v>3.4858092916486366E-2</v>
      </c>
      <c r="Q107" s="8">
        <v>2.2977607309216743E-2</v>
      </c>
      <c r="R107" s="8">
        <v>0.20511078814949979</v>
      </c>
      <c r="S107" s="8">
        <v>-6.0899241196450835E-2</v>
      </c>
      <c r="T107" s="8">
        <v>99.999999999999986</v>
      </c>
      <c r="U107" s="8">
        <v>93.235163718979337</v>
      </c>
    </row>
    <row r="108" spans="1:21" x14ac:dyDescent="0.3">
      <c r="A108" s="6" t="s">
        <v>104</v>
      </c>
      <c r="B108" s="48" t="s">
        <v>90</v>
      </c>
      <c r="C108" s="7" t="s">
        <v>272</v>
      </c>
      <c r="D108" s="7" t="s">
        <v>273</v>
      </c>
      <c r="E108" s="49">
        <v>44251</v>
      </c>
      <c r="F108" s="8">
        <v>77.052356527933469</v>
      </c>
      <c r="G108" s="8">
        <v>0.15099128310483326</v>
      </c>
      <c r="H108" s="8">
        <v>12.866374418858408</v>
      </c>
      <c r="I108" s="8">
        <v>1.2778279701124993</v>
      </c>
      <c r="J108" s="8">
        <v>4.7201404452094208E-3</v>
      </c>
      <c r="K108" s="8">
        <v>0.13886559741148782</v>
      </c>
      <c r="L108" s="8">
        <v>0.90309549201277506</v>
      </c>
      <c r="M108" s="8">
        <v>2.0118044045618366</v>
      </c>
      <c r="N108" s="8">
        <v>5.2893975207056547</v>
      </c>
      <c r="O108" s="8">
        <v>3.4495208774230263E-2</v>
      </c>
      <c r="P108" s="8">
        <v>0.13184925643618317</v>
      </c>
      <c r="Q108" s="8">
        <v>3.6533993045738657E-2</v>
      </c>
      <c r="R108" s="8">
        <v>0.20293563768041756</v>
      </c>
      <c r="S108" s="8">
        <v>-0.10124745108272717</v>
      </c>
      <c r="T108" s="8">
        <v>100.00000000000001</v>
      </c>
      <c r="U108" s="8">
        <v>95.336146291306932</v>
      </c>
    </row>
    <row r="109" spans="1:21" s="2" customFormat="1" x14ac:dyDescent="0.3">
      <c r="A109" s="1" t="s">
        <v>104</v>
      </c>
      <c r="B109" s="51" t="s">
        <v>90</v>
      </c>
      <c r="C109" s="3" t="s">
        <v>272</v>
      </c>
      <c r="D109" s="3" t="s">
        <v>273</v>
      </c>
      <c r="E109" s="50">
        <v>44251</v>
      </c>
      <c r="F109" s="4">
        <v>77.375967792649433</v>
      </c>
      <c r="G109" s="4">
        <v>0.13683213006946859</v>
      </c>
      <c r="H109" s="4">
        <v>12.618384938417101</v>
      </c>
      <c r="I109" s="4">
        <v>1.3127997188772498</v>
      </c>
      <c r="J109" s="4">
        <v>4.2535369032495017E-2</v>
      </c>
      <c r="K109" s="4">
        <v>0.14741945640452281</v>
      </c>
      <c r="L109" s="4">
        <v>0.96127605169593122</v>
      </c>
      <c r="M109" s="4">
        <v>1.8760138679343858</v>
      </c>
      <c r="N109" s="4">
        <v>5.2347495336783316</v>
      </c>
      <c r="O109" s="4">
        <v>5.3317459034385298E-2</v>
      </c>
      <c r="P109" s="4">
        <v>0.14100474834272098</v>
      </c>
      <c r="Q109" s="4">
        <v>6.0762350812505082E-3</v>
      </c>
      <c r="R109" s="4">
        <v>0.19750020834120238</v>
      </c>
      <c r="S109" s="4">
        <v>-0.10387750955848114</v>
      </c>
      <c r="T109" s="4">
        <v>99.999999999999986</v>
      </c>
      <c r="U109" s="4">
        <v>94.039386303294762</v>
      </c>
    </row>
    <row r="110" spans="1:21" x14ac:dyDescent="0.3">
      <c r="A110" s="6" t="s">
        <v>89</v>
      </c>
      <c r="B110" s="48" t="s">
        <v>90</v>
      </c>
      <c r="C110" s="7" t="s">
        <v>272</v>
      </c>
      <c r="D110" s="7" t="s">
        <v>273</v>
      </c>
      <c r="E110" s="49">
        <v>44251</v>
      </c>
      <c r="F110" s="8">
        <v>76.295589783881653</v>
      </c>
      <c r="G110" s="8">
        <v>0.12843045898180519</v>
      </c>
      <c r="H110" s="8">
        <v>13.113642680939686</v>
      </c>
      <c r="I110" s="8">
        <v>1.4522145428064013</v>
      </c>
      <c r="J110" s="8">
        <v>2.0984708491454628E-2</v>
      </c>
      <c r="K110" s="8">
        <v>4.6980660831031362E-2</v>
      </c>
      <c r="L110" s="8">
        <v>0.93174734343238497</v>
      </c>
      <c r="M110" s="8">
        <v>2.3083115140296901</v>
      </c>
      <c r="N110" s="8">
        <v>5.5012245892653677</v>
      </c>
      <c r="O110" s="8">
        <v>2.1210018756961779E-2</v>
      </c>
      <c r="P110" s="8">
        <v>0</v>
      </c>
      <c r="Q110" s="8">
        <v>1.7236764841728834E-2</v>
      </c>
      <c r="R110" s="8">
        <v>0.2096784053758092</v>
      </c>
      <c r="S110" s="8">
        <v>-4.7251471633985173E-2</v>
      </c>
      <c r="T110" s="8">
        <v>100</v>
      </c>
      <c r="U110" s="8">
        <v>92.448270167298475</v>
      </c>
    </row>
    <row r="111" spans="1:21" x14ac:dyDescent="0.3">
      <c r="A111" s="6" t="s">
        <v>89</v>
      </c>
      <c r="B111" s="48" t="s">
        <v>90</v>
      </c>
      <c r="C111" s="7" t="s">
        <v>272</v>
      </c>
      <c r="D111" s="7" t="s">
        <v>273</v>
      </c>
      <c r="E111" s="49">
        <v>44251</v>
      </c>
      <c r="F111" s="8">
        <v>76.313110127511493</v>
      </c>
      <c r="G111" s="8">
        <v>0.15806363366440485</v>
      </c>
      <c r="H111" s="8">
        <v>12.49358361063223</v>
      </c>
      <c r="I111" s="8">
        <v>1.3673544521230327</v>
      </c>
      <c r="J111" s="8">
        <v>0</v>
      </c>
      <c r="K111" s="8">
        <v>8.4121632963039816E-2</v>
      </c>
      <c r="L111" s="8">
        <v>0.94571567007336221</v>
      </c>
      <c r="M111" s="8">
        <v>3.0081344289991869</v>
      </c>
      <c r="N111" s="8">
        <v>5.3699535224663846</v>
      </c>
      <c r="O111" s="8">
        <v>4.4658440551696862E-2</v>
      </c>
      <c r="P111" s="8">
        <v>6.3039022670345154E-2</v>
      </c>
      <c r="Q111" s="8">
        <v>1.3833823977818705E-2</v>
      </c>
      <c r="R111" s="8">
        <v>0.21296692788307353</v>
      </c>
      <c r="S111" s="8">
        <v>-7.4535293516093698E-2</v>
      </c>
      <c r="T111" s="8">
        <v>99.999999999999986</v>
      </c>
      <c r="U111" s="8">
        <v>94.544612964053869</v>
      </c>
    </row>
    <row r="112" spans="1:21" x14ac:dyDescent="0.3">
      <c r="A112" s="6" t="s">
        <v>89</v>
      </c>
      <c r="B112" s="48" t="s">
        <v>90</v>
      </c>
      <c r="C112" s="7" t="s">
        <v>272</v>
      </c>
      <c r="D112" s="7" t="s">
        <v>273</v>
      </c>
      <c r="E112" s="49">
        <v>44251</v>
      </c>
      <c r="F112" s="8">
        <v>76.744017478973518</v>
      </c>
      <c r="G112" s="8">
        <v>0.13970624454917549</v>
      </c>
      <c r="H112" s="8">
        <v>12.774859400542329</v>
      </c>
      <c r="I112" s="8">
        <v>1.3787561664683943</v>
      </c>
      <c r="J112" s="8">
        <v>6.5204293764362181E-2</v>
      </c>
      <c r="K112" s="8">
        <v>0.11476672049369974</v>
      </c>
      <c r="L112" s="8">
        <v>0.93478567510569299</v>
      </c>
      <c r="M112" s="8">
        <v>2.4476985222788028</v>
      </c>
      <c r="N112" s="8">
        <v>5.1941016059995864</v>
      </c>
      <c r="O112" s="8">
        <v>2.4870032338303084E-2</v>
      </c>
      <c r="P112" s="8">
        <v>6.6464280117296701E-2</v>
      </c>
      <c r="Q112" s="8">
        <v>0</v>
      </c>
      <c r="R112" s="8">
        <v>0.18428313270353205</v>
      </c>
      <c r="S112" s="8">
        <v>-6.9513553334691086E-2</v>
      </c>
      <c r="T112" s="8">
        <v>100</v>
      </c>
      <c r="U112" s="8">
        <v>95.239126773490412</v>
      </c>
    </row>
    <row r="113" spans="1:21" x14ac:dyDescent="0.3">
      <c r="A113" s="6" t="s">
        <v>89</v>
      </c>
      <c r="B113" s="48" t="s">
        <v>90</v>
      </c>
      <c r="C113" s="7" t="s">
        <v>272</v>
      </c>
      <c r="D113" s="7" t="s">
        <v>273</v>
      </c>
      <c r="E113" s="49">
        <v>44251</v>
      </c>
      <c r="F113" s="8">
        <v>76.745623344336309</v>
      </c>
      <c r="G113" s="8">
        <v>0.14289447974723393</v>
      </c>
      <c r="H113" s="8">
        <v>12.792604430467746</v>
      </c>
      <c r="I113" s="8">
        <v>1.2791626855274523</v>
      </c>
      <c r="J113" s="8">
        <v>3.976074465063556E-2</v>
      </c>
      <c r="K113" s="8">
        <v>8.4635334165830814E-2</v>
      </c>
      <c r="L113" s="8">
        <v>0.97429547313726539</v>
      </c>
      <c r="M113" s="8">
        <v>2.3064988655447647</v>
      </c>
      <c r="N113" s="8">
        <v>5.3573154831585779</v>
      </c>
      <c r="O113" s="8">
        <v>2.6792691294008089E-2</v>
      </c>
      <c r="P113" s="8">
        <v>9.5657812727125882E-2</v>
      </c>
      <c r="Q113" s="8">
        <v>2.1796869477338294E-2</v>
      </c>
      <c r="R113" s="8">
        <v>0.22363548959518728</v>
      </c>
      <c r="S113" s="8">
        <v>-9.0673703829462146E-2</v>
      </c>
      <c r="T113" s="8">
        <v>99.999999999999986</v>
      </c>
      <c r="U113" s="8">
        <v>94.817137685064395</v>
      </c>
    </row>
    <row r="114" spans="1:21" x14ac:dyDescent="0.3">
      <c r="A114" s="6" t="s">
        <v>89</v>
      </c>
      <c r="B114" s="48" t="s">
        <v>90</v>
      </c>
      <c r="C114" s="7" t="s">
        <v>272</v>
      </c>
      <c r="D114" s="7" t="s">
        <v>273</v>
      </c>
      <c r="E114" s="49">
        <v>44251</v>
      </c>
      <c r="F114" s="8">
        <v>77.433662873494015</v>
      </c>
      <c r="G114" s="8">
        <v>0.15073529849290523</v>
      </c>
      <c r="H114" s="8">
        <v>12.870707964583257</v>
      </c>
      <c r="I114" s="8">
        <v>1.3492212799119871</v>
      </c>
      <c r="J114" s="8">
        <v>7.3565314947758231E-3</v>
      </c>
      <c r="K114" s="8">
        <v>9.9988300727285873E-2</v>
      </c>
      <c r="L114" s="8">
        <v>0.99322106148955036</v>
      </c>
      <c r="M114" s="8">
        <v>1.7151599880808692</v>
      </c>
      <c r="N114" s="8">
        <v>5.2340245771957488</v>
      </c>
      <c r="O114" s="8">
        <v>0</v>
      </c>
      <c r="P114" s="8">
        <v>0</v>
      </c>
      <c r="Q114" s="8">
        <v>0</v>
      </c>
      <c r="R114" s="8">
        <v>0.18837219712001763</v>
      </c>
      <c r="S114" s="8">
        <v>-4.2450072590426505E-2</v>
      </c>
      <c r="T114" s="8">
        <v>100</v>
      </c>
      <c r="U114" s="8">
        <v>92.434865599759348</v>
      </c>
    </row>
    <row r="115" spans="1:21" x14ac:dyDescent="0.3">
      <c r="A115" s="6" t="s">
        <v>89</v>
      </c>
      <c r="B115" s="48" t="s">
        <v>90</v>
      </c>
      <c r="C115" s="7" t="s">
        <v>272</v>
      </c>
      <c r="D115" s="7" t="s">
        <v>273</v>
      </c>
      <c r="E115" s="49">
        <v>44251</v>
      </c>
      <c r="F115" s="8">
        <v>76.313004609099877</v>
      </c>
      <c r="G115" s="8">
        <v>0.12663634889343614</v>
      </c>
      <c r="H115" s="8">
        <v>12.767775997480646</v>
      </c>
      <c r="I115" s="8">
        <v>1.3854705698608085</v>
      </c>
      <c r="J115" s="8">
        <v>9.0196366047150839E-2</v>
      </c>
      <c r="K115" s="8">
        <v>0.12313200516822377</v>
      </c>
      <c r="L115" s="8">
        <v>0.90661302437463065</v>
      </c>
      <c r="M115" s="8">
        <v>3.1571222042307152</v>
      </c>
      <c r="N115" s="8">
        <v>4.9471562830498135</v>
      </c>
      <c r="O115" s="8">
        <v>2.1764516619366667E-2</v>
      </c>
      <c r="P115" s="8">
        <v>0</v>
      </c>
      <c r="Q115" s="8">
        <v>2.9683534987929892E-2</v>
      </c>
      <c r="R115" s="8">
        <v>0.16968295187828208</v>
      </c>
      <c r="S115" s="8">
        <v>-3.8238411690880464E-2</v>
      </c>
      <c r="T115" s="8">
        <v>100.00000000000001</v>
      </c>
      <c r="U115" s="8">
        <v>95.569260467698101</v>
      </c>
    </row>
    <row r="116" spans="1:21" x14ac:dyDescent="0.3">
      <c r="A116" s="6" t="s">
        <v>89</v>
      </c>
      <c r="B116" s="48" t="s">
        <v>90</v>
      </c>
      <c r="C116" s="7" t="s">
        <v>272</v>
      </c>
      <c r="D116" s="7" t="s">
        <v>273</v>
      </c>
      <c r="E116" s="49">
        <v>44251</v>
      </c>
      <c r="F116" s="8">
        <v>77.124595451650535</v>
      </c>
      <c r="G116" s="8">
        <v>0.13660511795039529</v>
      </c>
      <c r="H116" s="8">
        <v>12.936864153725113</v>
      </c>
      <c r="I116" s="8">
        <v>1.3210825257998902</v>
      </c>
      <c r="J116" s="8">
        <v>7.6027899559985256E-3</v>
      </c>
      <c r="K116" s="8">
        <v>0.11733197245234191</v>
      </c>
      <c r="L116" s="8">
        <v>0.97070744114379459</v>
      </c>
      <c r="M116" s="8">
        <v>1.7877404161225152</v>
      </c>
      <c r="N116" s="8">
        <v>5.3784118695641006</v>
      </c>
      <c r="O116" s="8">
        <v>1.0015998660606746E-2</v>
      </c>
      <c r="P116" s="8">
        <v>7.3855673858271395E-2</v>
      </c>
      <c r="Q116" s="8">
        <v>1.0271480526427795E-2</v>
      </c>
      <c r="R116" s="8">
        <v>0.20139761171233397</v>
      </c>
      <c r="S116" s="8">
        <v>-7.6482503122348167E-2</v>
      </c>
      <c r="T116" s="8">
        <v>100</v>
      </c>
      <c r="U116" s="8">
        <v>92.071463772020564</v>
      </c>
    </row>
    <row r="117" spans="1:21" x14ac:dyDescent="0.3">
      <c r="A117" s="6" t="s">
        <v>89</v>
      </c>
      <c r="B117" s="48" t="s">
        <v>90</v>
      </c>
      <c r="C117" s="7" t="s">
        <v>272</v>
      </c>
      <c r="D117" s="7" t="s">
        <v>273</v>
      </c>
      <c r="E117" s="49">
        <v>44251</v>
      </c>
      <c r="F117" s="8">
        <v>76.089892352964057</v>
      </c>
      <c r="G117" s="8">
        <v>0.15709867866751012</v>
      </c>
      <c r="H117" s="8">
        <v>12.831991679847713</v>
      </c>
      <c r="I117" s="8">
        <v>1.3190939203306025</v>
      </c>
      <c r="J117" s="8">
        <v>7.6968885667405798E-2</v>
      </c>
      <c r="K117" s="8">
        <v>0.10421046473366444</v>
      </c>
      <c r="L117" s="8">
        <v>0.92989277169880047</v>
      </c>
      <c r="M117" s="8">
        <v>2.6581224741178224</v>
      </c>
      <c r="N117" s="8">
        <v>5.6125935430658638</v>
      </c>
      <c r="O117" s="8">
        <v>4.0232073044926257E-2</v>
      </c>
      <c r="P117" s="8">
        <v>4.829420277170559E-2</v>
      </c>
      <c r="Q117" s="8">
        <v>1.7783342374073218E-3</v>
      </c>
      <c r="R117" s="8">
        <v>0.19384938947982372</v>
      </c>
      <c r="S117" s="8">
        <v>-6.4018770627275901E-2</v>
      </c>
      <c r="T117" s="8">
        <v>100.00000000000004</v>
      </c>
      <c r="U117" s="8">
        <v>92.764757318340571</v>
      </c>
    </row>
    <row r="118" spans="1:21" x14ac:dyDescent="0.3">
      <c r="A118" s="6" t="s">
        <v>89</v>
      </c>
      <c r="B118" s="48" t="s">
        <v>90</v>
      </c>
      <c r="C118" s="7" t="s">
        <v>272</v>
      </c>
      <c r="D118" s="7" t="s">
        <v>273</v>
      </c>
      <c r="E118" s="49">
        <v>44251</v>
      </c>
      <c r="F118" s="8">
        <v>76.397941986455663</v>
      </c>
      <c r="G118" s="8">
        <v>0.16944342969506357</v>
      </c>
      <c r="H118" s="8">
        <v>12.542172370980481</v>
      </c>
      <c r="I118" s="8">
        <v>1.4452624005418659</v>
      </c>
      <c r="J118" s="8">
        <v>5.7696955616507298E-2</v>
      </c>
      <c r="K118" s="8">
        <v>0.10575731574362053</v>
      </c>
      <c r="L118" s="8">
        <v>0.89799287597562394</v>
      </c>
      <c r="M118" s="8">
        <v>3.0355380621731447</v>
      </c>
      <c r="N118" s="8">
        <v>5.1808405227367631</v>
      </c>
      <c r="O118" s="8">
        <v>4.0310320160478655E-2</v>
      </c>
      <c r="P118" s="8">
        <v>0</v>
      </c>
      <c r="Q118" s="8">
        <v>1.0479716738820497E-3</v>
      </c>
      <c r="R118" s="8">
        <v>0.16264910846420494</v>
      </c>
      <c r="S118" s="8">
        <v>-3.6653320217285616E-2</v>
      </c>
      <c r="T118" s="8">
        <v>100</v>
      </c>
      <c r="U118" s="8">
        <v>94.459056665387322</v>
      </c>
    </row>
    <row r="119" spans="1:21" x14ac:dyDescent="0.3">
      <c r="A119" s="6" t="s">
        <v>89</v>
      </c>
      <c r="B119" s="48" t="s">
        <v>90</v>
      </c>
      <c r="C119" s="7" t="s">
        <v>272</v>
      </c>
      <c r="D119" s="7" t="s">
        <v>273</v>
      </c>
      <c r="E119" s="49">
        <v>44251</v>
      </c>
      <c r="F119" s="8">
        <v>77.403337964062359</v>
      </c>
      <c r="G119" s="8">
        <v>0.14976822016087415</v>
      </c>
      <c r="H119" s="8">
        <v>12.706654819404909</v>
      </c>
      <c r="I119" s="8">
        <v>1.2612056199550523</v>
      </c>
      <c r="J119" s="8">
        <v>9.8967064209196168E-3</v>
      </c>
      <c r="K119" s="8">
        <v>0.12287616283997767</v>
      </c>
      <c r="L119" s="8">
        <v>0.92165029564360423</v>
      </c>
      <c r="M119" s="8">
        <v>1.7619095826019582</v>
      </c>
      <c r="N119" s="8">
        <v>5.4668964850643551</v>
      </c>
      <c r="O119" s="8">
        <v>3.5699121725966836E-2</v>
      </c>
      <c r="P119" s="8">
        <v>0</v>
      </c>
      <c r="Q119" s="8">
        <v>1.1364989255996742E-2</v>
      </c>
      <c r="R119" s="8">
        <v>0.19200986060629344</v>
      </c>
      <c r="S119" s="8">
        <v>-4.3269827742263317E-2</v>
      </c>
      <c r="T119" s="8">
        <v>99.999999999999986</v>
      </c>
      <c r="U119" s="8">
        <v>91.94978221001341</v>
      </c>
    </row>
    <row r="120" spans="1:21" x14ac:dyDescent="0.3">
      <c r="A120" s="6" t="s">
        <v>89</v>
      </c>
      <c r="B120" s="48" t="s">
        <v>90</v>
      </c>
      <c r="C120" s="7" t="s">
        <v>272</v>
      </c>
      <c r="D120" s="7" t="s">
        <v>273</v>
      </c>
      <c r="E120" s="49">
        <v>44251</v>
      </c>
      <c r="F120" s="8">
        <v>76.428991737177441</v>
      </c>
      <c r="G120" s="8">
        <v>0.14012153614591785</v>
      </c>
      <c r="H120" s="8">
        <v>12.891173895028354</v>
      </c>
      <c r="I120" s="8">
        <v>1.102197804816246</v>
      </c>
      <c r="J120" s="8">
        <v>5.0292012678386969E-2</v>
      </c>
      <c r="K120" s="8">
        <v>7.3068632702174494E-2</v>
      </c>
      <c r="L120" s="8">
        <v>0.94610319794631392</v>
      </c>
      <c r="M120" s="8">
        <v>3.4682041664388046</v>
      </c>
      <c r="N120" s="8">
        <v>4.6778967997637091</v>
      </c>
      <c r="O120" s="8">
        <v>1.2319802502575743E-2</v>
      </c>
      <c r="P120" s="8">
        <v>8.7505975548229337E-2</v>
      </c>
      <c r="Q120" s="8">
        <v>0</v>
      </c>
      <c r="R120" s="8">
        <v>0.20521460541829697</v>
      </c>
      <c r="S120" s="8">
        <v>-8.3090166166461477E-2</v>
      </c>
      <c r="T120" s="8">
        <v>99.999999999999986</v>
      </c>
      <c r="U120" s="8">
        <v>94.050719947279447</v>
      </c>
    </row>
    <row r="121" spans="1:21" x14ac:dyDescent="0.3">
      <c r="A121" s="6" t="s">
        <v>89</v>
      </c>
      <c r="B121" s="48" t="s">
        <v>90</v>
      </c>
      <c r="C121" s="7" t="s">
        <v>272</v>
      </c>
      <c r="D121" s="7" t="s">
        <v>273</v>
      </c>
      <c r="E121" s="49">
        <v>44251</v>
      </c>
      <c r="F121" s="8">
        <v>76.458029978860068</v>
      </c>
      <c r="G121" s="8">
        <v>0.1373393410250561</v>
      </c>
      <c r="H121" s="8">
        <v>12.636695311909255</v>
      </c>
      <c r="I121" s="8">
        <v>1.2292863156319109</v>
      </c>
      <c r="J121" s="8">
        <v>5.159412711064823E-2</v>
      </c>
      <c r="K121" s="8">
        <v>0.1109717930598611</v>
      </c>
      <c r="L121" s="8">
        <v>0.93082973577395389</v>
      </c>
      <c r="M121" s="8">
        <v>2.7836786514166794</v>
      </c>
      <c r="N121" s="8">
        <v>5.4823047212525946</v>
      </c>
      <c r="O121" s="8">
        <v>1.6031392393942204E-2</v>
      </c>
      <c r="P121" s="8">
        <v>0</v>
      </c>
      <c r="Q121" s="8">
        <v>2.0104582044360238E-3</v>
      </c>
      <c r="R121" s="8">
        <v>0.2081309147031481</v>
      </c>
      <c r="S121" s="8">
        <v>-4.6902741341554498E-2</v>
      </c>
      <c r="T121" s="8">
        <v>99.999999999999986</v>
      </c>
      <c r="U121" s="8">
        <v>93.033844524706652</v>
      </c>
    </row>
    <row r="122" spans="1:21" x14ac:dyDescent="0.3">
      <c r="A122" s="6" t="s">
        <v>89</v>
      </c>
      <c r="B122" s="48" t="s">
        <v>90</v>
      </c>
      <c r="C122" s="7" t="s">
        <v>272</v>
      </c>
      <c r="D122" s="7" t="s">
        <v>273</v>
      </c>
      <c r="E122" s="49">
        <v>44251</v>
      </c>
      <c r="F122" s="8">
        <v>77.078739314014044</v>
      </c>
      <c r="G122" s="8">
        <v>0.12935888379358951</v>
      </c>
      <c r="H122" s="8">
        <v>12.782962281329016</v>
      </c>
      <c r="I122" s="8">
        <v>1.4342179559917922</v>
      </c>
      <c r="J122" s="8">
        <v>0</v>
      </c>
      <c r="K122" s="8">
        <v>0.14055128066591616</v>
      </c>
      <c r="L122" s="8">
        <v>0.96925323643053751</v>
      </c>
      <c r="M122" s="8">
        <v>1.9220672702384942</v>
      </c>
      <c r="N122" s="8">
        <v>5.3344842774832326</v>
      </c>
      <c r="O122" s="8">
        <v>0</v>
      </c>
      <c r="P122" s="8">
        <v>4.4359745274541756E-2</v>
      </c>
      <c r="Q122" s="8">
        <v>2.911771513342613E-2</v>
      </c>
      <c r="R122" s="8">
        <v>0.19823952229434852</v>
      </c>
      <c r="S122" s="8">
        <v>-6.3351482648941193E-2</v>
      </c>
      <c r="T122" s="8">
        <v>100</v>
      </c>
      <c r="U122" s="8">
        <v>91.073561739286475</v>
      </c>
    </row>
    <row r="123" spans="1:21" x14ac:dyDescent="0.3">
      <c r="A123" s="6" t="s">
        <v>89</v>
      </c>
      <c r="B123" s="48" t="s">
        <v>90</v>
      </c>
      <c r="C123" s="7" t="s">
        <v>272</v>
      </c>
      <c r="D123" s="7" t="s">
        <v>273</v>
      </c>
      <c r="E123" s="49">
        <v>44251</v>
      </c>
      <c r="F123" s="8">
        <v>76.061485124180578</v>
      </c>
      <c r="G123" s="8">
        <v>0.15703554683052151</v>
      </c>
      <c r="H123" s="8">
        <v>12.805316782074078</v>
      </c>
      <c r="I123" s="8">
        <v>1.1867046621679027</v>
      </c>
      <c r="J123" s="8">
        <v>8.0469159093529183E-2</v>
      </c>
      <c r="K123" s="8">
        <v>9.7819903687112061E-2</v>
      </c>
      <c r="L123" s="8">
        <v>0.92087824437451415</v>
      </c>
      <c r="M123" s="8">
        <v>3.5093513305121418</v>
      </c>
      <c r="N123" s="8">
        <v>4.9248944836345414</v>
      </c>
      <c r="O123" s="8">
        <v>5.8671830631263418E-2</v>
      </c>
      <c r="P123" s="8">
        <v>6.505319247370904E-2</v>
      </c>
      <c r="Q123" s="8">
        <v>0</v>
      </c>
      <c r="R123" s="8">
        <v>0.20617181152525202</v>
      </c>
      <c r="S123" s="8">
        <v>-7.3852071185132206E-2</v>
      </c>
      <c r="T123" s="8">
        <v>100.00000000000003</v>
      </c>
      <c r="U123" s="8">
        <v>91.463612679802992</v>
      </c>
    </row>
    <row r="124" spans="1:21" x14ac:dyDescent="0.3">
      <c r="A124" s="6" t="s">
        <v>89</v>
      </c>
      <c r="B124" s="48" t="s">
        <v>90</v>
      </c>
      <c r="C124" s="7" t="s">
        <v>272</v>
      </c>
      <c r="D124" s="7" t="s">
        <v>273</v>
      </c>
      <c r="E124" s="49">
        <v>44251</v>
      </c>
      <c r="F124" s="8">
        <v>76.995857885966132</v>
      </c>
      <c r="G124" s="8">
        <v>0.1447793537884951</v>
      </c>
      <c r="H124" s="8">
        <v>13.004926204372596</v>
      </c>
      <c r="I124" s="8">
        <v>1.4404384455191206</v>
      </c>
      <c r="J124" s="8">
        <v>8.5428759997779199E-2</v>
      </c>
      <c r="K124" s="8">
        <v>0.14609374239040038</v>
      </c>
      <c r="L124" s="8">
        <v>0.90408375898466686</v>
      </c>
      <c r="M124" s="8">
        <v>1.6174268816217499</v>
      </c>
      <c r="N124" s="8">
        <v>5.4501682161653209</v>
      </c>
      <c r="O124" s="8">
        <v>6.2581150082091197E-2</v>
      </c>
      <c r="P124" s="8">
        <v>0</v>
      </c>
      <c r="Q124" s="8">
        <v>0</v>
      </c>
      <c r="R124" s="8">
        <v>0.19133286688956785</v>
      </c>
      <c r="S124" s="8">
        <v>-4.3117265777930784E-2</v>
      </c>
      <c r="T124" s="8">
        <v>100</v>
      </c>
      <c r="U124" s="8">
        <v>91.421202885340122</v>
      </c>
    </row>
    <row r="125" spans="1:21" x14ac:dyDescent="0.3">
      <c r="A125" s="6" t="s">
        <v>89</v>
      </c>
      <c r="B125" s="48" t="s">
        <v>90</v>
      </c>
      <c r="C125" s="7" t="s">
        <v>272</v>
      </c>
      <c r="D125" s="7" t="s">
        <v>273</v>
      </c>
      <c r="E125" s="49">
        <v>44251</v>
      </c>
      <c r="F125" s="8">
        <v>76.430913668493062</v>
      </c>
      <c r="G125" s="8">
        <v>0.11984370003694596</v>
      </c>
      <c r="H125" s="8">
        <v>13.088730660213496</v>
      </c>
      <c r="I125" s="8">
        <v>1.3643149814412951</v>
      </c>
      <c r="J125" s="8">
        <v>3.7836900360940923E-2</v>
      </c>
      <c r="K125" s="8">
        <v>9.6864255785788583E-2</v>
      </c>
      <c r="L125" s="8">
        <v>0.89567664967989735</v>
      </c>
      <c r="M125" s="8">
        <v>1.9931506424655021</v>
      </c>
      <c r="N125" s="8">
        <v>5.7276636295127652</v>
      </c>
      <c r="O125" s="8">
        <v>2.8997124784534471E-2</v>
      </c>
      <c r="P125" s="8">
        <v>7.4908314298394604E-2</v>
      </c>
      <c r="Q125" s="8">
        <v>7.5831382463101412E-3</v>
      </c>
      <c r="R125" s="8">
        <v>0.21307316555618888</v>
      </c>
      <c r="S125" s="8">
        <v>-7.9556830875144216E-2</v>
      </c>
      <c r="T125" s="8">
        <v>100</v>
      </c>
      <c r="U125" s="8">
        <v>91.445122803234753</v>
      </c>
    </row>
    <row r="126" spans="1:21" x14ac:dyDescent="0.3">
      <c r="A126" s="6" t="s">
        <v>89</v>
      </c>
      <c r="B126" s="48" t="s">
        <v>90</v>
      </c>
      <c r="C126" s="7" t="s">
        <v>272</v>
      </c>
      <c r="D126" s="7" t="s">
        <v>273</v>
      </c>
      <c r="E126" s="49">
        <v>44251</v>
      </c>
      <c r="F126" s="8">
        <v>76.937895605518563</v>
      </c>
      <c r="G126" s="8">
        <v>0.12644005826517585</v>
      </c>
      <c r="H126" s="8">
        <v>12.79435615891769</v>
      </c>
      <c r="I126" s="8">
        <v>1.3729670303206123</v>
      </c>
      <c r="J126" s="8">
        <v>4.7384340323758684E-2</v>
      </c>
      <c r="K126" s="8">
        <v>8.5043821343426279E-2</v>
      </c>
      <c r="L126" s="8">
        <v>0.91392718240916648</v>
      </c>
      <c r="M126" s="8">
        <v>2.2691434942041839</v>
      </c>
      <c r="N126" s="8">
        <v>5.2561573182705095</v>
      </c>
      <c r="O126" s="8">
        <v>0</v>
      </c>
      <c r="P126" s="8">
        <v>8.7907599695660921E-2</v>
      </c>
      <c r="Q126" s="8">
        <v>4.8392994434541953E-3</v>
      </c>
      <c r="R126" s="8">
        <v>0.18195598255919262</v>
      </c>
      <c r="S126" s="8">
        <v>-7.8017891271408416E-2</v>
      </c>
      <c r="T126" s="8">
        <v>99.999999999999986</v>
      </c>
      <c r="U126" s="8">
        <v>93.279762254784316</v>
      </c>
    </row>
    <row r="127" spans="1:21" x14ac:dyDescent="0.3">
      <c r="A127" s="6" t="s">
        <v>89</v>
      </c>
      <c r="B127" s="48" t="s">
        <v>90</v>
      </c>
      <c r="C127" s="7" t="s">
        <v>272</v>
      </c>
      <c r="D127" s="7" t="s">
        <v>273</v>
      </c>
      <c r="E127" s="49">
        <v>44251</v>
      </c>
      <c r="F127" s="8">
        <v>77.760323665492592</v>
      </c>
      <c r="G127" s="8">
        <v>0.15074565979356311</v>
      </c>
      <c r="H127" s="8">
        <v>12.765306208978972</v>
      </c>
      <c r="I127" s="8">
        <v>1.2716737213975282</v>
      </c>
      <c r="J127" s="8">
        <v>1.9949695704882517E-2</v>
      </c>
      <c r="K127" s="8">
        <v>0.10641411199251918</v>
      </c>
      <c r="L127" s="8">
        <v>0.9147637028511052</v>
      </c>
      <c r="M127" s="8">
        <v>1.3352069056047386</v>
      </c>
      <c r="N127" s="8">
        <v>5.4804584027833529</v>
      </c>
      <c r="O127" s="8">
        <v>8.8129028798739299E-3</v>
      </c>
      <c r="P127" s="8">
        <v>8.4894629005016362E-2</v>
      </c>
      <c r="Q127" s="8">
        <v>5.6087514846784861E-3</v>
      </c>
      <c r="R127" s="8">
        <v>0.16986653050228542</v>
      </c>
      <c r="S127" s="8">
        <v>-7.402488847112236E-2</v>
      </c>
      <c r="T127" s="8">
        <v>99.999999999999972</v>
      </c>
      <c r="U127" s="8">
        <v>92.231983245221912</v>
      </c>
    </row>
    <row r="128" spans="1:21" x14ac:dyDescent="0.3">
      <c r="A128" s="6" t="s">
        <v>89</v>
      </c>
      <c r="B128" s="48" t="s">
        <v>90</v>
      </c>
      <c r="C128" s="7" t="s">
        <v>272</v>
      </c>
      <c r="D128" s="7" t="s">
        <v>273</v>
      </c>
      <c r="E128" s="49">
        <v>44251</v>
      </c>
      <c r="F128" s="8">
        <v>76.381397761697158</v>
      </c>
      <c r="G128" s="8">
        <v>0.1539240735744403</v>
      </c>
      <c r="H128" s="8">
        <v>12.683206396241154</v>
      </c>
      <c r="I128" s="8">
        <v>1.3978934826837965</v>
      </c>
      <c r="J128" s="8">
        <v>0</v>
      </c>
      <c r="K128" s="8">
        <v>0.12220820910025099</v>
      </c>
      <c r="L128" s="8">
        <v>0.91845760577751723</v>
      </c>
      <c r="M128" s="8">
        <v>2.654132564333016</v>
      </c>
      <c r="N128" s="8">
        <v>5.4680935204351009</v>
      </c>
      <c r="O128" s="8">
        <v>0</v>
      </c>
      <c r="P128" s="8">
        <v>7.7587651083221992E-2</v>
      </c>
      <c r="Q128" s="8">
        <v>2.0032296405250338E-2</v>
      </c>
      <c r="R128" s="8">
        <v>0.20103962830610156</v>
      </c>
      <c r="S128" s="8">
        <v>-7.7973189637008875E-2</v>
      </c>
      <c r="T128" s="8">
        <v>100</v>
      </c>
      <c r="U128" s="8">
        <v>94.473797023932363</v>
      </c>
    </row>
    <row r="129" spans="1:21" x14ac:dyDescent="0.3">
      <c r="A129" s="6" t="s">
        <v>89</v>
      </c>
      <c r="B129" s="48" t="s">
        <v>90</v>
      </c>
      <c r="C129" s="7" t="s">
        <v>272</v>
      </c>
      <c r="D129" s="7" t="s">
        <v>273</v>
      </c>
      <c r="E129" s="49">
        <v>44251</v>
      </c>
      <c r="F129" s="8">
        <v>76.408257599481786</v>
      </c>
      <c r="G129" s="8">
        <v>0.14761323621291511</v>
      </c>
      <c r="H129" s="8">
        <v>12.64598057386956</v>
      </c>
      <c r="I129" s="8">
        <v>1.3723558822528923</v>
      </c>
      <c r="J129" s="8">
        <v>8.3410787519257554E-2</v>
      </c>
      <c r="K129" s="8">
        <v>3.6118605251627939E-2</v>
      </c>
      <c r="L129" s="8">
        <v>0.96318252160890927</v>
      </c>
      <c r="M129" s="8">
        <v>3.0956800434138589</v>
      </c>
      <c r="N129" s="8">
        <v>5.0614857464324148</v>
      </c>
      <c r="O129" s="8">
        <v>0</v>
      </c>
      <c r="P129" s="8">
        <v>3.1933195221841237E-2</v>
      </c>
      <c r="Q129" s="8">
        <v>1.0455350276600365E-2</v>
      </c>
      <c r="R129" s="8">
        <v>0.20263660033137923</v>
      </c>
      <c r="S129" s="8">
        <v>-5.9110141873050484E-2</v>
      </c>
      <c r="T129" s="8">
        <v>100</v>
      </c>
      <c r="U129" s="8">
        <v>93.632972811782395</v>
      </c>
    </row>
    <row r="130" spans="1:21" x14ac:dyDescent="0.3">
      <c r="A130" s="6" t="s">
        <v>89</v>
      </c>
      <c r="B130" s="48" t="s">
        <v>90</v>
      </c>
      <c r="C130" s="7" t="s">
        <v>272</v>
      </c>
      <c r="D130" s="7" t="s">
        <v>273</v>
      </c>
      <c r="E130" s="49">
        <v>44251</v>
      </c>
      <c r="F130" s="8">
        <v>76.236619360163743</v>
      </c>
      <c r="G130" s="8">
        <v>0.13560716062355122</v>
      </c>
      <c r="H130" s="8">
        <v>12.533175350272177</v>
      </c>
      <c r="I130" s="8">
        <v>1.349787080183068</v>
      </c>
      <c r="J130" s="8">
        <v>7.1122099397088356E-2</v>
      </c>
      <c r="K130" s="8">
        <v>0.10624114763590221</v>
      </c>
      <c r="L130" s="8">
        <v>0.96387634845231918</v>
      </c>
      <c r="M130" s="8">
        <v>3.1621477886771778</v>
      </c>
      <c r="N130" s="8">
        <v>5.2635049457561003</v>
      </c>
      <c r="O130" s="8">
        <v>6.7300895937877428E-3</v>
      </c>
      <c r="P130" s="8">
        <v>0</v>
      </c>
      <c r="Q130" s="8">
        <v>1.081961560192519E-2</v>
      </c>
      <c r="R130" s="8">
        <v>0.20702181761207947</v>
      </c>
      <c r="S130" s="8">
        <v>-4.6652803968919312E-2</v>
      </c>
      <c r="T130" s="8">
        <v>99.999999999999972</v>
      </c>
      <c r="U130" s="8">
        <v>93.501176938995741</v>
      </c>
    </row>
    <row r="131" spans="1:21" s="2" customFormat="1" x14ac:dyDescent="0.3">
      <c r="A131" s="1" t="s">
        <v>89</v>
      </c>
      <c r="B131" s="51" t="s">
        <v>90</v>
      </c>
      <c r="C131" s="3" t="s">
        <v>272</v>
      </c>
      <c r="D131" s="3" t="s">
        <v>273</v>
      </c>
      <c r="E131" s="50">
        <v>44251</v>
      </c>
      <c r="F131" s="4">
        <v>77.516654966274658</v>
      </c>
      <c r="G131" s="4">
        <v>0.14004802630937641</v>
      </c>
      <c r="H131" s="4">
        <v>12.674690957992</v>
      </c>
      <c r="I131" s="4">
        <v>1.1989681360951046</v>
      </c>
      <c r="J131" s="4">
        <v>4.2118377318851902E-2</v>
      </c>
      <c r="K131" s="4">
        <v>0.11178845469617689</v>
      </c>
      <c r="L131" s="4">
        <v>0.97646744176775524</v>
      </c>
      <c r="M131" s="4">
        <v>1.3986672209981759</v>
      </c>
      <c r="N131" s="4">
        <v>5.6352463148496019</v>
      </c>
      <c r="O131" s="4">
        <v>3.0579114472594704E-2</v>
      </c>
      <c r="P131" s="4">
        <v>0.10976965695016841</v>
      </c>
      <c r="Q131" s="4">
        <v>4.3780621098596949E-2</v>
      </c>
      <c r="R131" s="4">
        <v>0.2161491909333472</v>
      </c>
      <c r="S131" s="4">
        <v>-9.4928479756436757E-2</v>
      </c>
      <c r="T131" s="4">
        <v>99.999999999999972</v>
      </c>
      <c r="U131" s="4">
        <v>91.646455673692117</v>
      </c>
    </row>
    <row r="132" spans="1:21" x14ac:dyDescent="0.3">
      <c r="A132" s="6" t="s">
        <v>74</v>
      </c>
      <c r="B132" s="48" t="s">
        <v>75</v>
      </c>
      <c r="C132" s="7" t="s">
        <v>272</v>
      </c>
      <c r="D132" s="7" t="s">
        <v>273</v>
      </c>
      <c r="E132" s="49">
        <v>44251</v>
      </c>
      <c r="F132" s="8">
        <v>76.837726534656326</v>
      </c>
      <c r="G132" s="8">
        <v>2.8892183452638821E-2</v>
      </c>
      <c r="H132" s="8">
        <v>12.857682053735003</v>
      </c>
      <c r="I132" s="8">
        <v>0.9865824498820992</v>
      </c>
      <c r="J132" s="8">
        <v>0.11305890824524845</v>
      </c>
      <c r="K132" s="8">
        <v>0</v>
      </c>
      <c r="L132" s="8">
        <v>0.63818260395045778</v>
      </c>
      <c r="M132" s="8">
        <v>3.6553493548461327</v>
      </c>
      <c r="N132" s="8">
        <v>4.7919062550771754</v>
      </c>
      <c r="O132" s="8">
        <v>0</v>
      </c>
      <c r="P132" s="8">
        <v>2.8711704140421231E-2</v>
      </c>
      <c r="Q132" s="8">
        <v>2.1807537950477109E-3</v>
      </c>
      <c r="R132" s="8">
        <v>9.2708362057218399E-2</v>
      </c>
      <c r="S132" s="8">
        <v>-3.2981163837771429E-2</v>
      </c>
      <c r="T132" s="8">
        <v>100</v>
      </c>
      <c r="U132" s="8">
        <v>95.083175371559392</v>
      </c>
    </row>
    <row r="133" spans="1:21" x14ac:dyDescent="0.3">
      <c r="A133" s="6" t="s">
        <v>74</v>
      </c>
      <c r="B133" s="48" t="s">
        <v>75</v>
      </c>
      <c r="C133" s="7" t="s">
        <v>272</v>
      </c>
      <c r="D133" s="7" t="s">
        <v>273</v>
      </c>
      <c r="E133" s="49">
        <v>44251</v>
      </c>
      <c r="F133" s="8">
        <v>77.010075128919155</v>
      </c>
      <c r="G133" s="8">
        <v>6.1504164581362743E-2</v>
      </c>
      <c r="H133" s="8">
        <v>12.489776117575015</v>
      </c>
      <c r="I133" s="8">
        <v>0.93144646933047659</v>
      </c>
      <c r="J133" s="8">
        <v>0</v>
      </c>
      <c r="K133" s="8">
        <v>0</v>
      </c>
      <c r="L133" s="8">
        <v>0.62124023007655815</v>
      </c>
      <c r="M133" s="8">
        <v>3.0838178693899678</v>
      </c>
      <c r="N133" s="8">
        <v>5.7152415528227465</v>
      </c>
      <c r="O133" s="8">
        <v>0</v>
      </c>
      <c r="P133" s="8">
        <v>2.7348488432677578E-2</v>
      </c>
      <c r="Q133" s="8">
        <v>0</v>
      </c>
      <c r="R133" s="8">
        <v>9.1738624811635583E-2</v>
      </c>
      <c r="S133" s="8">
        <v>-3.2188645939583455E-2</v>
      </c>
      <c r="T133" s="8">
        <v>100.00000000000001</v>
      </c>
      <c r="U133" s="8">
        <v>96.897494226175382</v>
      </c>
    </row>
    <row r="134" spans="1:21" x14ac:dyDescent="0.3">
      <c r="A134" s="6" t="s">
        <v>74</v>
      </c>
      <c r="B134" s="48" t="s">
        <v>75</v>
      </c>
      <c r="C134" s="7" t="s">
        <v>272</v>
      </c>
      <c r="D134" s="7" t="s">
        <v>273</v>
      </c>
      <c r="E134" s="49">
        <v>44251</v>
      </c>
      <c r="F134" s="8">
        <v>77.041844966908741</v>
      </c>
      <c r="G134" s="8">
        <v>3.1396241753983457E-2</v>
      </c>
      <c r="H134" s="8">
        <v>12.419462097249236</v>
      </c>
      <c r="I134" s="8">
        <v>0.94226752541427361</v>
      </c>
      <c r="J134" s="8">
        <v>5.3957580662231518E-2</v>
      </c>
      <c r="K134" s="8">
        <v>0</v>
      </c>
      <c r="L134" s="8">
        <v>0.57957876116303819</v>
      </c>
      <c r="M134" s="8">
        <v>3.0620482324348433</v>
      </c>
      <c r="N134" s="8">
        <v>5.796474154068032</v>
      </c>
      <c r="O134" s="8">
        <v>0</v>
      </c>
      <c r="P134" s="8">
        <v>1.7538792949482519E-3</v>
      </c>
      <c r="Q134" s="8">
        <v>0</v>
      </c>
      <c r="R134" s="8">
        <v>9.2887410810418722E-2</v>
      </c>
      <c r="S134" s="8">
        <v>-2.1670849759746404E-2</v>
      </c>
      <c r="T134" s="8">
        <v>100.00000000000001</v>
      </c>
      <c r="U134" s="8">
        <v>96.927992986550322</v>
      </c>
    </row>
    <row r="135" spans="1:21" x14ac:dyDescent="0.3">
      <c r="A135" s="6" t="s">
        <v>74</v>
      </c>
      <c r="B135" s="48" t="s">
        <v>75</v>
      </c>
      <c r="C135" s="7" t="s">
        <v>272</v>
      </c>
      <c r="D135" s="7" t="s">
        <v>273</v>
      </c>
      <c r="E135" s="49">
        <v>44251</v>
      </c>
      <c r="F135" s="8">
        <v>76.532226133923245</v>
      </c>
      <c r="G135" s="8">
        <v>2.9499697214793626E-2</v>
      </c>
      <c r="H135" s="8">
        <v>12.980196110224375</v>
      </c>
      <c r="I135" s="8">
        <v>0.90913983537322862</v>
      </c>
      <c r="J135" s="8">
        <v>5.4491114016026944E-2</v>
      </c>
      <c r="K135" s="8">
        <v>3.6152219353804166E-2</v>
      </c>
      <c r="L135" s="8">
        <v>0.63381833495714146</v>
      </c>
      <c r="M135" s="8">
        <v>3.5912297383651079</v>
      </c>
      <c r="N135" s="8">
        <v>5.1285148707718058</v>
      </c>
      <c r="O135" s="8">
        <v>2.6022856605576506E-2</v>
      </c>
      <c r="P135" s="8">
        <v>8.0650984691652775E-3</v>
      </c>
      <c r="Q135" s="8">
        <v>4.5094074460793525E-4</v>
      </c>
      <c r="R135" s="8">
        <v>9.4996555363636076E-2</v>
      </c>
      <c r="S135" s="8">
        <v>-2.4803505382528724E-2</v>
      </c>
      <c r="T135" s="8">
        <v>99.999999999999986</v>
      </c>
      <c r="U135" s="8">
        <v>96.713016336021056</v>
      </c>
    </row>
    <row r="136" spans="1:21" x14ac:dyDescent="0.3">
      <c r="A136" s="6" t="s">
        <v>74</v>
      </c>
      <c r="B136" s="48" t="s">
        <v>75</v>
      </c>
      <c r="C136" s="7" t="s">
        <v>272</v>
      </c>
      <c r="D136" s="7" t="s">
        <v>273</v>
      </c>
      <c r="E136" s="49">
        <v>44251</v>
      </c>
      <c r="F136" s="8">
        <v>77.161037835997263</v>
      </c>
      <c r="G136" s="8">
        <v>3.4717623588329492E-2</v>
      </c>
      <c r="H136" s="8">
        <v>12.751935784796725</v>
      </c>
      <c r="I136" s="8">
        <v>0.90509742070320043</v>
      </c>
      <c r="J136" s="8">
        <v>5.6880367778101716E-2</v>
      </c>
      <c r="K136" s="8">
        <v>4.7324500792006806E-2</v>
      </c>
      <c r="L136" s="8">
        <v>0.62311503195823847</v>
      </c>
      <c r="M136" s="8">
        <v>3.3680433550690956</v>
      </c>
      <c r="N136" s="8">
        <v>4.9677285738166228</v>
      </c>
      <c r="O136" s="8">
        <v>7.0226596130522128E-3</v>
      </c>
      <c r="P136" s="8">
        <v>0</v>
      </c>
      <c r="Q136" s="8">
        <v>0</v>
      </c>
      <c r="R136" s="8">
        <v>9.9525019236405513E-2</v>
      </c>
      <c r="S136" s="8">
        <v>-2.2428173349049129E-2</v>
      </c>
      <c r="T136" s="8">
        <v>100</v>
      </c>
      <c r="U136" s="8">
        <v>96.166748100842739</v>
      </c>
    </row>
    <row r="137" spans="1:21" x14ac:dyDescent="0.3">
      <c r="A137" s="6" t="s">
        <v>74</v>
      </c>
      <c r="B137" s="48" t="s">
        <v>75</v>
      </c>
      <c r="C137" s="7" t="s">
        <v>272</v>
      </c>
      <c r="D137" s="7" t="s">
        <v>273</v>
      </c>
      <c r="E137" s="49">
        <v>44251</v>
      </c>
      <c r="F137" s="8">
        <v>76.912329023309212</v>
      </c>
      <c r="G137" s="8">
        <v>1.7890797450084001E-2</v>
      </c>
      <c r="H137" s="8">
        <v>12.829137506830316</v>
      </c>
      <c r="I137" s="8">
        <v>0.84896864924888404</v>
      </c>
      <c r="J137" s="8">
        <v>0.10217736650089802</v>
      </c>
      <c r="K137" s="8">
        <v>1.6613743970683818E-2</v>
      </c>
      <c r="L137" s="8">
        <v>0.59480076369058776</v>
      </c>
      <c r="M137" s="8">
        <v>3.226638715015878</v>
      </c>
      <c r="N137" s="8">
        <v>5.3623118379163692</v>
      </c>
      <c r="O137" s="8">
        <v>7.6538945583833244E-3</v>
      </c>
      <c r="P137" s="8">
        <v>0</v>
      </c>
      <c r="Q137" s="8">
        <v>7.0013556245958749E-3</v>
      </c>
      <c r="R137" s="8">
        <v>9.6142191959509571E-2</v>
      </c>
      <c r="S137" s="8">
        <v>-2.1665846075382439E-2</v>
      </c>
      <c r="T137" s="8">
        <v>100.00000000000003</v>
      </c>
      <c r="U137" s="8">
        <v>94.93296149803146</v>
      </c>
    </row>
    <row r="138" spans="1:21" x14ac:dyDescent="0.3">
      <c r="A138" s="6" t="s">
        <v>74</v>
      </c>
      <c r="B138" s="48" t="s">
        <v>75</v>
      </c>
      <c r="C138" s="7" t="s">
        <v>272</v>
      </c>
      <c r="D138" s="7" t="s">
        <v>273</v>
      </c>
      <c r="E138" s="49">
        <v>44251</v>
      </c>
      <c r="F138" s="8">
        <v>76.704978610337065</v>
      </c>
      <c r="G138" s="8">
        <v>0</v>
      </c>
      <c r="H138" s="8">
        <v>12.807157481211444</v>
      </c>
      <c r="I138" s="8">
        <v>1.0322970717494477</v>
      </c>
      <c r="J138" s="8">
        <v>2.3275637787254673E-2</v>
      </c>
      <c r="K138" s="8">
        <v>2.3172929677145949E-2</v>
      </c>
      <c r="L138" s="8">
        <v>0.60422597861197147</v>
      </c>
      <c r="M138" s="8">
        <v>2.8863979425657398</v>
      </c>
      <c r="N138" s="8">
        <v>5.7890277257154139</v>
      </c>
      <c r="O138" s="8">
        <v>3.4650614379766971E-2</v>
      </c>
      <c r="P138" s="8">
        <v>3.972375515691464E-2</v>
      </c>
      <c r="Q138" s="8">
        <v>0</v>
      </c>
      <c r="R138" s="8">
        <v>9.2710566475506934E-2</v>
      </c>
      <c r="S138" s="8">
        <v>-3.7618313667666145E-2</v>
      </c>
      <c r="T138" s="8">
        <v>100</v>
      </c>
      <c r="U138" s="8">
        <v>96.667598136969644</v>
      </c>
    </row>
    <row r="139" spans="1:21" x14ac:dyDescent="0.3">
      <c r="A139" s="6" t="s">
        <v>74</v>
      </c>
      <c r="B139" s="48" t="s">
        <v>75</v>
      </c>
      <c r="C139" s="7" t="s">
        <v>272</v>
      </c>
      <c r="D139" s="7" t="s">
        <v>273</v>
      </c>
      <c r="E139" s="49">
        <v>44251</v>
      </c>
      <c r="F139" s="8">
        <v>77.525886612806204</v>
      </c>
      <c r="G139" s="8">
        <v>0.15506132130819161</v>
      </c>
      <c r="H139" s="8">
        <v>12.502394420105203</v>
      </c>
      <c r="I139" s="8">
        <v>1.3536461978539085</v>
      </c>
      <c r="J139" s="8">
        <v>1.604457852069895E-2</v>
      </c>
      <c r="K139" s="8">
        <v>0.14757206099731973</v>
      </c>
      <c r="L139" s="8">
        <v>1.3000954269603917</v>
      </c>
      <c r="M139" s="8">
        <v>3.9751646773985088</v>
      </c>
      <c r="N139" s="8">
        <v>2.8543741570130328</v>
      </c>
      <c r="O139" s="8">
        <v>5.5192164815948443E-2</v>
      </c>
      <c r="P139" s="8">
        <v>4.8448335140934079E-2</v>
      </c>
      <c r="Q139" s="8">
        <v>1.2218411129200761E-2</v>
      </c>
      <c r="R139" s="8">
        <v>9.5915752399271803E-2</v>
      </c>
      <c r="S139" s="8">
        <v>-4.2014116448798502E-2</v>
      </c>
      <c r="T139" s="8">
        <v>100.00000000000003</v>
      </c>
      <c r="U139" s="8">
        <v>95.359313928138562</v>
      </c>
    </row>
    <row r="140" spans="1:21" x14ac:dyDescent="0.3">
      <c r="A140" s="6" t="s">
        <v>74</v>
      </c>
      <c r="B140" s="48" t="s">
        <v>75</v>
      </c>
      <c r="C140" s="7" t="s">
        <v>272</v>
      </c>
      <c r="D140" s="7" t="s">
        <v>273</v>
      </c>
      <c r="E140" s="49">
        <v>44251</v>
      </c>
      <c r="F140" s="8">
        <v>77.166308064536437</v>
      </c>
      <c r="G140" s="8">
        <v>7.4247326194412612E-3</v>
      </c>
      <c r="H140" s="8">
        <v>12.697701261337434</v>
      </c>
      <c r="I140" s="8">
        <v>0.91493269181081482</v>
      </c>
      <c r="J140" s="8">
        <v>8.7499484558545323E-2</v>
      </c>
      <c r="K140" s="8">
        <v>0</v>
      </c>
      <c r="L140" s="8">
        <v>0.60960725304198082</v>
      </c>
      <c r="M140" s="8">
        <v>3.616213951543886</v>
      </c>
      <c r="N140" s="8">
        <v>4.7357898197127009</v>
      </c>
      <c r="O140" s="8">
        <v>0</v>
      </c>
      <c r="P140" s="8">
        <v>8.6656116032679809E-2</v>
      </c>
      <c r="Q140" s="8">
        <v>2.5017290769555681E-2</v>
      </c>
      <c r="R140" s="8">
        <v>0.11532480911180842</v>
      </c>
      <c r="S140" s="8">
        <v>-6.2475475075279389E-2</v>
      </c>
      <c r="T140" s="8">
        <v>100.00000000000003</v>
      </c>
      <c r="U140" s="8">
        <v>94.857701641048251</v>
      </c>
    </row>
    <row r="141" spans="1:21" x14ac:dyDescent="0.3">
      <c r="A141" s="6" t="s">
        <v>74</v>
      </c>
      <c r="B141" s="48" t="s">
        <v>75</v>
      </c>
      <c r="C141" s="7" t="s">
        <v>272</v>
      </c>
      <c r="D141" s="7" t="s">
        <v>273</v>
      </c>
      <c r="E141" s="49">
        <v>44251</v>
      </c>
      <c r="F141" s="8">
        <v>77.108414299455873</v>
      </c>
      <c r="G141" s="8">
        <v>6.9523838821984206E-3</v>
      </c>
      <c r="H141" s="8">
        <v>12.546203460262692</v>
      </c>
      <c r="I141" s="8">
        <v>0.76602144592520871</v>
      </c>
      <c r="J141" s="8">
        <v>6.8570410719149655E-2</v>
      </c>
      <c r="K141" s="8">
        <v>4.1941453960962403E-2</v>
      </c>
      <c r="L141" s="8">
        <v>0.59862246058086488</v>
      </c>
      <c r="M141" s="8">
        <v>3.1856098500910637</v>
      </c>
      <c r="N141" s="8">
        <v>5.5288311559478229</v>
      </c>
      <c r="O141" s="8">
        <v>0</v>
      </c>
      <c r="P141" s="8">
        <v>0.12909797627124117</v>
      </c>
      <c r="Q141" s="8">
        <v>0</v>
      </c>
      <c r="R141" s="8">
        <v>9.564622424695543E-2</v>
      </c>
      <c r="S141" s="8">
        <v>-7.5911121344061847E-2</v>
      </c>
      <c r="T141" s="8">
        <v>99.999999999999957</v>
      </c>
      <c r="U141" s="8">
        <v>96.980606215661112</v>
      </c>
    </row>
    <row r="142" spans="1:21" x14ac:dyDescent="0.3">
      <c r="A142" s="6" t="s">
        <v>74</v>
      </c>
      <c r="B142" s="48" t="s">
        <v>75</v>
      </c>
      <c r="C142" s="7" t="s">
        <v>272</v>
      </c>
      <c r="D142" s="7" t="s">
        <v>273</v>
      </c>
      <c r="E142" s="49">
        <v>44251</v>
      </c>
      <c r="F142" s="8">
        <v>76.9552861319127</v>
      </c>
      <c r="G142" s="8">
        <v>5.0391592370785741E-2</v>
      </c>
      <c r="H142" s="8">
        <v>12.81158745804305</v>
      </c>
      <c r="I142" s="8">
        <v>0.92338390133859571</v>
      </c>
      <c r="J142" s="8">
        <v>5.3359262785883016E-2</v>
      </c>
      <c r="K142" s="8">
        <v>3.6531455642024258E-2</v>
      </c>
      <c r="L142" s="8">
        <v>0.58885250528419497</v>
      </c>
      <c r="M142" s="8">
        <v>3.7877705663150323</v>
      </c>
      <c r="N142" s="8">
        <v>4.697842128973158</v>
      </c>
      <c r="O142" s="8">
        <v>2.0360424760229416E-2</v>
      </c>
      <c r="P142" s="8">
        <v>0</v>
      </c>
      <c r="Q142" s="8">
        <v>0</v>
      </c>
      <c r="R142" s="8">
        <v>9.6346448232357829E-2</v>
      </c>
      <c r="S142" s="8">
        <v>-2.1711875657996128E-2</v>
      </c>
      <c r="T142" s="8">
        <v>100.00000000000001</v>
      </c>
      <c r="U142" s="8">
        <v>95.391123007543399</v>
      </c>
    </row>
    <row r="143" spans="1:21" x14ac:dyDescent="0.3">
      <c r="A143" s="6" t="s">
        <v>74</v>
      </c>
      <c r="B143" s="48" t="s">
        <v>75</v>
      </c>
      <c r="C143" s="7" t="s">
        <v>272</v>
      </c>
      <c r="D143" s="7" t="s">
        <v>273</v>
      </c>
      <c r="E143" s="49">
        <v>44251</v>
      </c>
      <c r="F143" s="8">
        <v>76.969928810062839</v>
      </c>
      <c r="G143" s="8">
        <v>5.6327260873044308E-2</v>
      </c>
      <c r="H143" s="8">
        <v>12.633228434268805</v>
      </c>
      <c r="I143" s="8">
        <v>0.82208431147155514</v>
      </c>
      <c r="J143" s="8">
        <v>0</v>
      </c>
      <c r="K143" s="8">
        <v>2.250456349273711E-2</v>
      </c>
      <c r="L143" s="8">
        <v>0.61192140332994904</v>
      </c>
      <c r="M143" s="8">
        <v>3.3449092673876453</v>
      </c>
      <c r="N143" s="8">
        <v>5.4256623479454342</v>
      </c>
      <c r="O143" s="8">
        <v>1.2100423617932057E-2</v>
      </c>
      <c r="P143" s="8">
        <v>4.4094883410742892E-2</v>
      </c>
      <c r="Q143" s="8">
        <v>1.0155114252731084E-3</v>
      </c>
      <c r="R143" s="8">
        <v>9.6545863788047429E-2</v>
      </c>
      <c r="S143" s="8">
        <v>-4.0323081074031417E-2</v>
      </c>
      <c r="T143" s="8">
        <v>99.999999999999972</v>
      </c>
      <c r="U143" s="8">
        <v>96.383064683748927</v>
      </c>
    </row>
    <row r="144" spans="1:21" x14ac:dyDescent="0.3">
      <c r="A144" s="6" t="s">
        <v>74</v>
      </c>
      <c r="B144" s="48" t="s">
        <v>75</v>
      </c>
      <c r="C144" s="7" t="s">
        <v>272</v>
      </c>
      <c r="D144" s="7" t="s">
        <v>273</v>
      </c>
      <c r="E144" s="49">
        <v>44251</v>
      </c>
      <c r="F144" s="8">
        <v>77.438011588151525</v>
      </c>
      <c r="G144" s="8">
        <v>0.12814444999187413</v>
      </c>
      <c r="H144" s="8">
        <v>12.658587499311468</v>
      </c>
      <c r="I144" s="8">
        <v>1.2731572440765617</v>
      </c>
      <c r="J144" s="8">
        <v>0</v>
      </c>
      <c r="K144" s="8">
        <v>0.16123745766492092</v>
      </c>
      <c r="L144" s="8">
        <v>1.2143571331864254</v>
      </c>
      <c r="M144" s="8">
        <v>3.9060111022123052</v>
      </c>
      <c r="N144" s="8">
        <v>3.042158525085096</v>
      </c>
      <c r="O144" s="8">
        <v>8.6754706722496303E-3</v>
      </c>
      <c r="P144" s="8">
        <v>0.12532226664698073</v>
      </c>
      <c r="Q144" s="8">
        <v>1.8291214532624132E-2</v>
      </c>
      <c r="R144" s="8">
        <v>0.10174082951080977</v>
      </c>
      <c r="S144" s="8">
        <v>-7.5694781042825218E-2</v>
      </c>
      <c r="T144" s="8">
        <v>100.00000000000001</v>
      </c>
      <c r="U144" s="8">
        <v>95.992518503413365</v>
      </c>
    </row>
    <row r="145" spans="1:21" x14ac:dyDescent="0.3">
      <c r="A145" s="6" t="s">
        <v>74</v>
      </c>
      <c r="B145" s="48" t="s">
        <v>75</v>
      </c>
      <c r="C145" s="7" t="s">
        <v>272</v>
      </c>
      <c r="D145" s="7" t="s">
        <v>273</v>
      </c>
      <c r="E145" s="49">
        <v>44251</v>
      </c>
      <c r="F145" s="8">
        <v>77.26440390514118</v>
      </c>
      <c r="G145" s="8">
        <v>7.4498564202502393E-2</v>
      </c>
      <c r="H145" s="8">
        <v>12.316220456330315</v>
      </c>
      <c r="I145" s="8">
        <v>1.0344415271185898</v>
      </c>
      <c r="J145" s="8">
        <v>0</v>
      </c>
      <c r="K145" s="8">
        <v>3.5754664647165237E-2</v>
      </c>
      <c r="L145" s="8">
        <v>0.85268161459916492</v>
      </c>
      <c r="M145" s="8">
        <v>2.8272439629904866</v>
      </c>
      <c r="N145" s="8">
        <v>5.5208741850363241</v>
      </c>
      <c r="O145" s="8">
        <v>0</v>
      </c>
      <c r="P145" s="8">
        <v>0</v>
      </c>
      <c r="Q145" s="8">
        <v>0</v>
      </c>
      <c r="R145" s="8">
        <v>9.5373809369701773E-2</v>
      </c>
      <c r="S145" s="8">
        <v>-2.1492689435425753E-2</v>
      </c>
      <c r="T145" s="8">
        <v>100.00000000000001</v>
      </c>
      <c r="U145" s="8">
        <v>95.525066436250782</v>
      </c>
    </row>
    <row r="146" spans="1:21" x14ac:dyDescent="0.3">
      <c r="A146" s="6" t="s">
        <v>74</v>
      </c>
      <c r="B146" s="48" t="s">
        <v>75</v>
      </c>
      <c r="C146" s="7" t="s">
        <v>272</v>
      </c>
      <c r="D146" s="7" t="s">
        <v>273</v>
      </c>
      <c r="E146" s="49">
        <v>44251</v>
      </c>
      <c r="F146" s="8">
        <v>77.179087954918813</v>
      </c>
      <c r="G146" s="8">
        <v>2.6617605794605377E-2</v>
      </c>
      <c r="H146" s="8">
        <v>12.585377913821498</v>
      </c>
      <c r="I146" s="8">
        <v>0.83753644603909549</v>
      </c>
      <c r="J146" s="8">
        <v>7.4282679835237092E-2</v>
      </c>
      <c r="K146" s="8">
        <v>3.773681502534406E-2</v>
      </c>
      <c r="L146" s="8">
        <v>0.63140859738141619</v>
      </c>
      <c r="M146" s="8">
        <v>3.0089089074017652</v>
      </c>
      <c r="N146" s="8">
        <v>5.5273746124626566</v>
      </c>
      <c r="O146" s="8">
        <v>1.151319104393359E-2</v>
      </c>
      <c r="P146" s="8">
        <v>7.7421384617007679E-3</v>
      </c>
      <c r="Q146" s="8">
        <v>0</v>
      </c>
      <c r="R146" s="8">
        <v>9.7686945030853761E-2</v>
      </c>
      <c r="S146" s="8">
        <v>-2.5273807216920373E-2</v>
      </c>
      <c r="T146" s="8">
        <v>99.999999999999986</v>
      </c>
      <c r="U146" s="8">
        <v>95.580827398098378</v>
      </c>
    </row>
    <row r="147" spans="1:21" x14ac:dyDescent="0.3">
      <c r="A147" s="6" t="s">
        <v>74</v>
      </c>
      <c r="B147" s="48" t="s">
        <v>75</v>
      </c>
      <c r="C147" s="7" t="s">
        <v>272</v>
      </c>
      <c r="D147" s="7" t="s">
        <v>273</v>
      </c>
      <c r="E147" s="49">
        <v>44251</v>
      </c>
      <c r="F147" s="8">
        <v>77.254100429015637</v>
      </c>
      <c r="G147" s="8">
        <v>7.9312726578205942E-2</v>
      </c>
      <c r="H147" s="8">
        <v>12.511457868591073</v>
      </c>
      <c r="I147" s="8">
        <v>1.0094752554263691</v>
      </c>
      <c r="J147" s="8">
        <v>0</v>
      </c>
      <c r="K147" s="8">
        <v>4.7448492349090321E-2</v>
      </c>
      <c r="L147" s="8">
        <v>0.8526618898723074</v>
      </c>
      <c r="M147" s="8">
        <v>2.9453210848771358</v>
      </c>
      <c r="N147" s="8">
        <v>5.2167970741432077</v>
      </c>
      <c r="O147" s="8">
        <v>7.4232541003224932E-3</v>
      </c>
      <c r="P147" s="8">
        <v>0</v>
      </c>
      <c r="Q147" s="8">
        <v>5.4647632448141968E-3</v>
      </c>
      <c r="R147" s="8">
        <v>9.1057063416858777E-2</v>
      </c>
      <c r="S147" s="8">
        <v>-2.0519901615066772E-2</v>
      </c>
      <c r="T147" s="8">
        <v>99.999999999999957</v>
      </c>
      <c r="U147" s="8">
        <v>96.996277877502578</v>
      </c>
    </row>
    <row r="148" spans="1:21" x14ac:dyDescent="0.3">
      <c r="A148" s="6" t="s">
        <v>74</v>
      </c>
      <c r="B148" s="48" t="s">
        <v>75</v>
      </c>
      <c r="C148" s="7" t="s">
        <v>272</v>
      </c>
      <c r="D148" s="7" t="s">
        <v>273</v>
      </c>
      <c r="E148" s="49">
        <v>44251</v>
      </c>
      <c r="F148" s="8">
        <v>77.510916597165561</v>
      </c>
      <c r="G148" s="8">
        <v>5.5333743916557078E-2</v>
      </c>
      <c r="H148" s="8">
        <v>12.576141692835657</v>
      </c>
      <c r="I148" s="8">
        <v>0.62813458614682538</v>
      </c>
      <c r="J148" s="8">
        <v>5.929304032661481E-2</v>
      </c>
      <c r="K148" s="8">
        <v>1.2895946079059211E-2</v>
      </c>
      <c r="L148" s="8">
        <v>0.60520075196321599</v>
      </c>
      <c r="M148" s="8">
        <v>2.9062942983002316</v>
      </c>
      <c r="N148" s="8">
        <v>5.5174395991246623</v>
      </c>
      <c r="O148" s="8">
        <v>0</v>
      </c>
      <c r="P148" s="8">
        <v>8.7542604042436523E-2</v>
      </c>
      <c r="Q148" s="8">
        <v>0</v>
      </c>
      <c r="R148" s="8">
        <v>0.1002612737702636</v>
      </c>
      <c r="S148" s="8">
        <v>-5.9454133671063066E-2</v>
      </c>
      <c r="T148" s="8">
        <v>100.00000000000001</v>
      </c>
      <c r="U148" s="8">
        <v>96.638660598889544</v>
      </c>
    </row>
    <row r="149" spans="1:21" x14ac:dyDescent="0.3">
      <c r="A149" s="6" t="s">
        <v>74</v>
      </c>
      <c r="B149" s="48" t="s">
        <v>75</v>
      </c>
      <c r="C149" s="7" t="s">
        <v>272</v>
      </c>
      <c r="D149" s="7" t="s">
        <v>273</v>
      </c>
      <c r="E149" s="49">
        <v>44251</v>
      </c>
      <c r="F149" s="8">
        <v>77.255783645308796</v>
      </c>
      <c r="G149" s="8">
        <v>3.1764046982316468E-2</v>
      </c>
      <c r="H149" s="8">
        <v>12.872834665811363</v>
      </c>
      <c r="I149" s="8">
        <v>0.85331341999938914</v>
      </c>
      <c r="J149" s="8">
        <v>3.0799642648984729E-2</v>
      </c>
      <c r="K149" s="8">
        <v>2.2831025349166277E-2</v>
      </c>
      <c r="L149" s="8">
        <v>0.59884826073485498</v>
      </c>
      <c r="M149" s="8">
        <v>3.5359291952800325</v>
      </c>
      <c r="N149" s="8">
        <v>4.6791933703741302</v>
      </c>
      <c r="O149" s="8">
        <v>4.6523492224736316E-3</v>
      </c>
      <c r="P149" s="8">
        <v>4.9931161291016199E-2</v>
      </c>
      <c r="Q149" s="8">
        <v>0</v>
      </c>
      <c r="R149" s="8">
        <v>0.10991169697881298</v>
      </c>
      <c r="S149" s="8">
        <v>-4.5792479981361267E-2</v>
      </c>
      <c r="T149" s="8">
        <v>99.999999999999986</v>
      </c>
      <c r="U149" s="8">
        <v>95.130973868509599</v>
      </c>
    </row>
    <row r="150" spans="1:21" x14ac:dyDescent="0.3">
      <c r="A150" s="6" t="s">
        <v>74</v>
      </c>
      <c r="B150" s="48" t="s">
        <v>75</v>
      </c>
      <c r="C150" s="7" t="s">
        <v>272</v>
      </c>
      <c r="D150" s="7" t="s">
        <v>273</v>
      </c>
      <c r="E150" s="49">
        <v>44251</v>
      </c>
      <c r="F150" s="8">
        <v>77.202876677025728</v>
      </c>
      <c r="G150" s="8">
        <v>3.7132244769905232E-2</v>
      </c>
      <c r="H150" s="8">
        <v>12.52581367018354</v>
      </c>
      <c r="I150" s="8">
        <v>0.83371784668885374</v>
      </c>
      <c r="J150" s="8">
        <v>0.11736751748800432</v>
      </c>
      <c r="K150" s="8">
        <v>1.8631580538834409E-2</v>
      </c>
      <c r="L150" s="8">
        <v>0.60991626840057478</v>
      </c>
      <c r="M150" s="8">
        <v>3.3365089502819476</v>
      </c>
      <c r="N150" s="8">
        <v>5.1841846135722545</v>
      </c>
      <c r="O150" s="8">
        <v>3.3699838291996458E-2</v>
      </c>
      <c r="P150" s="8">
        <v>3.9999692058692055E-2</v>
      </c>
      <c r="Q150" s="8">
        <v>0</v>
      </c>
      <c r="R150" s="8">
        <v>9.9391062136996958E-2</v>
      </c>
      <c r="S150" s="8">
        <v>-3.9239961437349272E-2</v>
      </c>
      <c r="T150" s="8">
        <v>99.999999999999986</v>
      </c>
      <c r="U150" s="8">
        <v>95.00073136623682</v>
      </c>
    </row>
    <row r="151" spans="1:21" x14ac:dyDescent="0.3">
      <c r="A151" s="6" t="s">
        <v>74</v>
      </c>
      <c r="B151" s="48" t="s">
        <v>75</v>
      </c>
      <c r="C151" s="7" t="s">
        <v>272</v>
      </c>
      <c r="D151" s="7" t="s">
        <v>273</v>
      </c>
      <c r="E151" s="49">
        <v>44251</v>
      </c>
      <c r="F151" s="8">
        <v>76.871147065500594</v>
      </c>
      <c r="G151" s="8">
        <v>5.0083867722525641E-2</v>
      </c>
      <c r="H151" s="8">
        <v>12.458663555177253</v>
      </c>
      <c r="I151" s="8">
        <v>1.0170476057251745</v>
      </c>
      <c r="J151" s="8">
        <v>9.0547722545211734E-2</v>
      </c>
      <c r="K151" s="8">
        <v>0</v>
      </c>
      <c r="L151" s="8">
        <v>0.61182178854373481</v>
      </c>
      <c r="M151" s="8">
        <v>2.9991855955938775</v>
      </c>
      <c r="N151" s="8">
        <v>5.8143838686691662</v>
      </c>
      <c r="O151" s="8">
        <v>1.3195498896071769E-2</v>
      </c>
      <c r="P151" s="8">
        <v>0</v>
      </c>
      <c r="Q151" s="8">
        <v>0</v>
      </c>
      <c r="R151" s="8">
        <v>9.5428429917685964E-2</v>
      </c>
      <c r="S151" s="8">
        <v>-2.1504998291309516E-2</v>
      </c>
      <c r="T151" s="8">
        <v>99.999999999999972</v>
      </c>
      <c r="U151" s="8">
        <v>95.971491670162806</v>
      </c>
    </row>
    <row r="152" spans="1:21" s="2" customFormat="1" x14ac:dyDescent="0.3">
      <c r="A152" s="1" t="s">
        <v>74</v>
      </c>
      <c r="B152" s="51" t="s">
        <v>75</v>
      </c>
      <c r="C152" s="3" t="s">
        <v>272</v>
      </c>
      <c r="D152" s="3" t="s">
        <v>273</v>
      </c>
      <c r="E152" s="50">
        <v>44251</v>
      </c>
      <c r="F152" s="4">
        <v>77.249943138955643</v>
      </c>
      <c r="G152" s="4">
        <v>7.6149647483763957E-3</v>
      </c>
      <c r="H152" s="4">
        <v>12.4724427658472</v>
      </c>
      <c r="I152" s="4">
        <v>0.95979234013362569</v>
      </c>
      <c r="J152" s="4">
        <v>3.6024427390668044E-2</v>
      </c>
      <c r="K152" s="4">
        <v>9.5041589604397108E-3</v>
      </c>
      <c r="L152" s="4">
        <v>0.58712588624172857</v>
      </c>
      <c r="M152" s="4">
        <v>3.3924463718760816</v>
      </c>
      <c r="N152" s="4">
        <v>5.1637899037110442</v>
      </c>
      <c r="O152" s="4">
        <v>2.4588212441435157E-2</v>
      </c>
      <c r="P152" s="4">
        <v>2.8653435042721553E-2</v>
      </c>
      <c r="Q152" s="4">
        <v>9.1676537772031764E-3</v>
      </c>
      <c r="R152" s="4">
        <v>9.1617554586622643E-2</v>
      </c>
      <c r="S152" s="4">
        <v>-3.2710813712823666E-2</v>
      </c>
      <c r="T152" s="4">
        <v>99.999999999999957</v>
      </c>
      <c r="U152" s="4">
        <v>96.323529653073322</v>
      </c>
    </row>
    <row r="153" spans="1:21" x14ac:dyDescent="0.3">
      <c r="A153" s="6" t="s">
        <v>52</v>
      </c>
      <c r="B153" s="48" t="s">
        <v>53</v>
      </c>
      <c r="C153" s="7" t="s">
        <v>272</v>
      </c>
      <c r="D153" s="7" t="s">
        <v>273</v>
      </c>
      <c r="E153" s="49">
        <v>44251</v>
      </c>
      <c r="F153" s="8">
        <v>77.833279147160781</v>
      </c>
      <c r="G153" s="8">
        <v>2.8738277571337092E-2</v>
      </c>
      <c r="H153" s="8">
        <v>12.430184605210293</v>
      </c>
      <c r="I153" s="8">
        <v>0.76303952173766698</v>
      </c>
      <c r="J153" s="8">
        <v>2.1111007323250035E-2</v>
      </c>
      <c r="K153" s="8">
        <v>3.2866110615230891E-2</v>
      </c>
      <c r="L153" s="8">
        <v>0.93597981735018276</v>
      </c>
      <c r="M153" s="8">
        <v>2.3394119471103538</v>
      </c>
      <c r="N153" s="8">
        <v>5.4670096714012812</v>
      </c>
      <c r="O153" s="8">
        <v>6.3821200583930992E-3</v>
      </c>
      <c r="P153" s="8">
        <v>0</v>
      </c>
      <c r="Q153" s="8">
        <v>2.8823718938039308E-2</v>
      </c>
      <c r="R153" s="8">
        <v>0.1460974171299366</v>
      </c>
      <c r="S153" s="8">
        <v>-3.2923361606746276E-2</v>
      </c>
      <c r="T153" s="8">
        <v>100.00000000000001</v>
      </c>
      <c r="U153" s="8">
        <v>95.210994398469126</v>
      </c>
    </row>
    <row r="154" spans="1:21" x14ac:dyDescent="0.3">
      <c r="A154" s="6" t="s">
        <v>52</v>
      </c>
      <c r="B154" s="48" t="s">
        <v>53</v>
      </c>
      <c r="C154" s="7" t="s">
        <v>272</v>
      </c>
      <c r="D154" s="7" t="s">
        <v>273</v>
      </c>
      <c r="E154" s="49">
        <v>44251</v>
      </c>
      <c r="F154" s="8">
        <v>77.016416282849718</v>
      </c>
      <c r="G154" s="8">
        <v>4.4938265226172516E-2</v>
      </c>
      <c r="H154" s="8">
        <v>12.952767751396303</v>
      </c>
      <c r="I154" s="8">
        <v>0.93003906536195591</v>
      </c>
      <c r="J154" s="8">
        <v>0</v>
      </c>
      <c r="K154" s="8">
        <v>5.8114984221901013E-2</v>
      </c>
      <c r="L154" s="8">
        <v>1.1101812375684859</v>
      </c>
      <c r="M154" s="8">
        <v>2.6107260462040012</v>
      </c>
      <c r="N154" s="8">
        <v>5.1504709439812153</v>
      </c>
      <c r="O154" s="8">
        <v>0</v>
      </c>
      <c r="P154" s="8">
        <v>0</v>
      </c>
      <c r="Q154" s="8">
        <v>1.8307211417011495E-2</v>
      </c>
      <c r="R154" s="8">
        <v>0.13946750974363226</v>
      </c>
      <c r="S154" s="8">
        <v>-3.1429297970396002E-2</v>
      </c>
      <c r="T154" s="8">
        <v>100.00000000000003</v>
      </c>
      <c r="U154" s="8">
        <v>95.75960751336396</v>
      </c>
    </row>
    <row r="155" spans="1:21" x14ac:dyDescent="0.3">
      <c r="A155" s="6" t="s">
        <v>52</v>
      </c>
      <c r="B155" s="48" t="s">
        <v>53</v>
      </c>
      <c r="C155" s="7" t="s">
        <v>272</v>
      </c>
      <c r="D155" s="7" t="s">
        <v>273</v>
      </c>
      <c r="E155" s="49">
        <v>44251</v>
      </c>
      <c r="F155" s="8">
        <v>77.348040700530859</v>
      </c>
      <c r="G155" s="8">
        <v>4.6970916002641826E-2</v>
      </c>
      <c r="H155" s="8">
        <v>12.659731992608627</v>
      </c>
      <c r="I155" s="8">
        <v>0.93543423504459011</v>
      </c>
      <c r="J155" s="8">
        <v>8.9255147411089239E-2</v>
      </c>
      <c r="K155" s="8">
        <v>7.0237106560445517E-2</v>
      </c>
      <c r="L155" s="8">
        <v>0.93120410429530587</v>
      </c>
      <c r="M155" s="8">
        <v>2.3142410993888265</v>
      </c>
      <c r="N155" s="8">
        <v>5.4769748737905246</v>
      </c>
      <c r="O155" s="8">
        <v>0</v>
      </c>
      <c r="P155" s="8">
        <v>0</v>
      </c>
      <c r="Q155" s="8">
        <v>3.0771106096798444E-2</v>
      </c>
      <c r="R155" s="8">
        <v>0.12539725449436634</v>
      </c>
      <c r="S155" s="8">
        <v>-2.8258536224082552E-2</v>
      </c>
      <c r="T155" s="8">
        <v>99.999999999999972</v>
      </c>
      <c r="U155" s="8">
        <v>95.008526073493755</v>
      </c>
    </row>
    <row r="156" spans="1:21" x14ac:dyDescent="0.3">
      <c r="A156" s="6" t="s">
        <v>52</v>
      </c>
      <c r="B156" s="48" t="s">
        <v>53</v>
      </c>
      <c r="C156" s="7" t="s">
        <v>272</v>
      </c>
      <c r="D156" s="7" t="s">
        <v>273</v>
      </c>
      <c r="E156" s="49">
        <v>44251</v>
      </c>
      <c r="F156" s="8">
        <v>76.429085612837369</v>
      </c>
      <c r="G156" s="8">
        <v>6.8746319175167964E-2</v>
      </c>
      <c r="H156" s="8">
        <v>13.095459192108022</v>
      </c>
      <c r="I156" s="8">
        <v>1.1237657574097353</v>
      </c>
      <c r="J156" s="8">
        <v>1.5076644759173915E-2</v>
      </c>
      <c r="K156" s="8">
        <v>4.1315617156655701E-2</v>
      </c>
      <c r="L156" s="8">
        <v>0.82382226319630814</v>
      </c>
      <c r="M156" s="8">
        <v>3.0867381055400744</v>
      </c>
      <c r="N156" s="8">
        <v>5.1939063872583224</v>
      </c>
      <c r="O156" s="8">
        <v>3.7542837881876387E-2</v>
      </c>
      <c r="P156" s="8">
        <v>0</v>
      </c>
      <c r="Q156" s="8">
        <v>0</v>
      </c>
      <c r="R156" s="8">
        <v>0.10913508454707363</v>
      </c>
      <c r="S156" s="8">
        <v>-2.4593821869763069E-2</v>
      </c>
      <c r="T156" s="8">
        <v>100.00000000000001</v>
      </c>
      <c r="U156" s="8">
        <v>95.51196721828849</v>
      </c>
    </row>
    <row r="157" spans="1:21" x14ac:dyDescent="0.3">
      <c r="A157" s="6" t="s">
        <v>52</v>
      </c>
      <c r="B157" s="48" t="s">
        <v>53</v>
      </c>
      <c r="C157" s="7" t="s">
        <v>272</v>
      </c>
      <c r="D157" s="7" t="s">
        <v>273</v>
      </c>
      <c r="E157" s="49">
        <v>44251</v>
      </c>
      <c r="F157" s="8">
        <v>77.240344161463412</v>
      </c>
      <c r="G157" s="8">
        <v>2.8331317689706415E-2</v>
      </c>
      <c r="H157" s="8">
        <v>12.563465806597458</v>
      </c>
      <c r="I157" s="8">
        <v>0.83586305125176286</v>
      </c>
      <c r="J157" s="8">
        <v>9.3078264379072989E-2</v>
      </c>
      <c r="K157" s="8">
        <v>1.637109297838088E-2</v>
      </c>
      <c r="L157" s="8">
        <v>0.94390675459165296</v>
      </c>
      <c r="M157" s="8">
        <v>2.5763073596792143</v>
      </c>
      <c r="N157" s="8">
        <v>5.5797059355797529</v>
      </c>
      <c r="O157" s="8">
        <v>5.1559916569046405E-3</v>
      </c>
      <c r="P157" s="8">
        <v>0</v>
      </c>
      <c r="Q157" s="8">
        <v>1.2754915305204839E-2</v>
      </c>
      <c r="R157" s="8">
        <v>0.13517799575908024</v>
      </c>
      <c r="S157" s="8">
        <v>-3.0462646931623715E-2</v>
      </c>
      <c r="T157" s="8">
        <v>99.999999999999986</v>
      </c>
      <c r="U157" s="8">
        <v>95.940766188241824</v>
      </c>
    </row>
    <row r="158" spans="1:21" x14ac:dyDescent="0.3">
      <c r="A158" s="6" t="s">
        <v>52</v>
      </c>
      <c r="B158" s="48" t="s">
        <v>53</v>
      </c>
      <c r="C158" s="7" t="s">
        <v>272</v>
      </c>
      <c r="D158" s="7" t="s">
        <v>273</v>
      </c>
      <c r="E158" s="49">
        <v>44251</v>
      </c>
      <c r="F158" s="8">
        <v>77.238320348898966</v>
      </c>
      <c r="G158" s="8">
        <v>3.2887885260551433E-2</v>
      </c>
      <c r="H158" s="8">
        <v>12.584019293359814</v>
      </c>
      <c r="I158" s="8">
        <v>0.91162787029668024</v>
      </c>
      <c r="J158" s="8">
        <v>7.1385906266412488E-2</v>
      </c>
      <c r="K158" s="8">
        <v>4.2900873647231198E-2</v>
      </c>
      <c r="L158" s="8">
        <v>0.89468932825122349</v>
      </c>
      <c r="M158" s="8">
        <v>2.4675439425937515</v>
      </c>
      <c r="N158" s="8">
        <v>5.6349639961540801</v>
      </c>
      <c r="O158" s="8">
        <v>0</v>
      </c>
      <c r="P158" s="8">
        <v>1.5586442416247268E-2</v>
      </c>
      <c r="Q158" s="8">
        <v>1.8949591974742847E-2</v>
      </c>
      <c r="R158" s="8">
        <v>0.12094170139705748</v>
      </c>
      <c r="S158" s="8">
        <v>-3.3817180516778296E-2</v>
      </c>
      <c r="T158" s="8">
        <v>99.999999999999986</v>
      </c>
      <c r="U158" s="8">
        <v>96.237483829947223</v>
      </c>
    </row>
    <row r="159" spans="1:21" x14ac:dyDescent="0.3">
      <c r="A159" s="6" t="s">
        <v>52</v>
      </c>
      <c r="B159" s="48" t="s">
        <v>53</v>
      </c>
      <c r="C159" s="7" t="s">
        <v>272</v>
      </c>
      <c r="D159" s="7" t="s">
        <v>273</v>
      </c>
      <c r="E159" s="49">
        <v>44251</v>
      </c>
      <c r="F159" s="8">
        <v>77.365944409716221</v>
      </c>
      <c r="G159" s="8">
        <v>3.3514498661741873E-2</v>
      </c>
      <c r="H159" s="8">
        <v>12.576526491350602</v>
      </c>
      <c r="I159" s="8">
        <v>0.81804027944562063</v>
      </c>
      <c r="J159" s="8">
        <v>0</v>
      </c>
      <c r="K159" s="8">
        <v>1.299328994044778E-2</v>
      </c>
      <c r="L159" s="8">
        <v>0.85926784808746348</v>
      </c>
      <c r="M159" s="8">
        <v>2.7156285006764493</v>
      </c>
      <c r="N159" s="8">
        <v>5.4967606935873032</v>
      </c>
      <c r="O159" s="8">
        <v>1.4488824120006917E-2</v>
      </c>
      <c r="P159" s="8">
        <v>0</v>
      </c>
      <c r="Q159" s="8">
        <v>4.3852678811215377E-3</v>
      </c>
      <c r="R159" s="8">
        <v>0.1322535027971774</v>
      </c>
      <c r="S159" s="8">
        <v>-2.9803606264152658E-2</v>
      </c>
      <c r="T159" s="8">
        <v>100.00000000000003</v>
      </c>
      <c r="U159" s="8">
        <v>95.34167772269204</v>
      </c>
    </row>
    <row r="160" spans="1:21" x14ac:dyDescent="0.3">
      <c r="A160" s="6" t="s">
        <v>52</v>
      </c>
      <c r="B160" s="48" t="s">
        <v>53</v>
      </c>
      <c r="C160" s="7" t="s">
        <v>272</v>
      </c>
      <c r="D160" s="7" t="s">
        <v>273</v>
      </c>
      <c r="E160" s="49">
        <v>44251</v>
      </c>
      <c r="F160" s="8">
        <v>76.915731613669834</v>
      </c>
      <c r="G160" s="8">
        <v>1.8348280337416166E-2</v>
      </c>
      <c r="H160" s="8">
        <v>12.686014896134056</v>
      </c>
      <c r="I160" s="8">
        <v>0.8994333643376845</v>
      </c>
      <c r="J160" s="8">
        <v>1.3160212178227399E-2</v>
      </c>
      <c r="K160" s="8">
        <v>1.8517061954695459E-2</v>
      </c>
      <c r="L160" s="8">
        <v>1.0513433293873182</v>
      </c>
      <c r="M160" s="8">
        <v>2.7757393408473727</v>
      </c>
      <c r="N160" s="8">
        <v>5.4623448766686211</v>
      </c>
      <c r="O160" s="8">
        <v>2.6491531120863505E-2</v>
      </c>
      <c r="P160" s="8">
        <v>5.4207540638889051E-2</v>
      </c>
      <c r="Q160" s="8">
        <v>0</v>
      </c>
      <c r="R160" s="8">
        <v>0.13101717828606413</v>
      </c>
      <c r="S160" s="8">
        <v>-5.2349225561047055E-2</v>
      </c>
      <c r="T160" s="8">
        <v>99.999999999999986</v>
      </c>
      <c r="U160" s="8">
        <v>95.743137187755764</v>
      </c>
    </row>
    <row r="161" spans="1:21" x14ac:dyDescent="0.3">
      <c r="A161" s="6" t="s">
        <v>52</v>
      </c>
      <c r="B161" s="48" t="s">
        <v>53</v>
      </c>
      <c r="C161" s="7" t="s">
        <v>272</v>
      </c>
      <c r="D161" s="7" t="s">
        <v>273</v>
      </c>
      <c r="E161" s="49">
        <v>44251</v>
      </c>
      <c r="F161" s="8">
        <v>76.971630365030833</v>
      </c>
      <c r="G161" s="8">
        <v>2.0753202424101554E-2</v>
      </c>
      <c r="H161" s="8">
        <v>12.686131139621901</v>
      </c>
      <c r="I161" s="8">
        <v>0.74529330170284913</v>
      </c>
      <c r="J161" s="8">
        <v>6.8288181924664279E-2</v>
      </c>
      <c r="K161" s="8">
        <v>3.7892436552840976E-2</v>
      </c>
      <c r="L161" s="8">
        <v>0.87363679810595796</v>
      </c>
      <c r="M161" s="8">
        <v>2.7412133943933195</v>
      </c>
      <c r="N161" s="8">
        <v>5.7264041754088151</v>
      </c>
      <c r="O161" s="8">
        <v>9.8587455110524663E-3</v>
      </c>
      <c r="P161" s="8">
        <v>0</v>
      </c>
      <c r="Q161" s="8">
        <v>7.8737608224236262E-3</v>
      </c>
      <c r="R161" s="8">
        <v>0.14332253442890572</v>
      </c>
      <c r="S161" s="8">
        <v>-3.2298035927640731E-2</v>
      </c>
      <c r="T161" s="8">
        <v>100.00000000000001</v>
      </c>
      <c r="U161" s="8">
        <v>95.184844826749355</v>
      </c>
    </row>
    <row r="162" spans="1:21" x14ac:dyDescent="0.3">
      <c r="A162" s="6" t="s">
        <v>52</v>
      </c>
      <c r="B162" s="48" t="s">
        <v>53</v>
      </c>
      <c r="C162" s="7" t="s">
        <v>272</v>
      </c>
      <c r="D162" s="7" t="s">
        <v>273</v>
      </c>
      <c r="E162" s="49">
        <v>44251</v>
      </c>
      <c r="F162" s="8">
        <v>76.860343802530295</v>
      </c>
      <c r="G162" s="8">
        <v>3.7291117548565712E-2</v>
      </c>
      <c r="H162" s="8">
        <v>12.767160065212506</v>
      </c>
      <c r="I162" s="8">
        <v>0.86470692528626192</v>
      </c>
      <c r="J162" s="8">
        <v>0.10833667864109006</v>
      </c>
      <c r="K162" s="8">
        <v>4.7544602891499699E-2</v>
      </c>
      <c r="L162" s="8">
        <v>0.891385264654322</v>
      </c>
      <c r="M162" s="8">
        <v>2.9722057663666082</v>
      </c>
      <c r="N162" s="8">
        <v>5.2847256858198461</v>
      </c>
      <c r="O162" s="8">
        <v>2.6359812170115515E-2</v>
      </c>
      <c r="P162" s="8">
        <v>2.1936366639838677E-2</v>
      </c>
      <c r="Q162" s="8">
        <v>1.7381971588212777E-2</v>
      </c>
      <c r="R162" s="8">
        <v>0.14181708534876061</v>
      </c>
      <c r="S162" s="8">
        <v>-4.1195144697888507E-2</v>
      </c>
      <c r="T162" s="8">
        <v>100.00000000000003</v>
      </c>
      <c r="U162" s="8">
        <v>96.643169527895481</v>
      </c>
    </row>
    <row r="163" spans="1:21" x14ac:dyDescent="0.3">
      <c r="A163" s="6" t="s">
        <v>52</v>
      </c>
      <c r="B163" s="48" t="s">
        <v>53</v>
      </c>
      <c r="C163" s="7" t="s">
        <v>272</v>
      </c>
      <c r="D163" s="7" t="s">
        <v>273</v>
      </c>
      <c r="E163" s="49">
        <v>44251</v>
      </c>
      <c r="F163" s="8">
        <v>77.336205126859014</v>
      </c>
      <c r="G163" s="8">
        <v>4.2730130979936005E-2</v>
      </c>
      <c r="H163" s="8">
        <v>12.498069231645298</v>
      </c>
      <c r="I163" s="8">
        <v>0.83631460388571099</v>
      </c>
      <c r="J163" s="8">
        <v>8.122597483395036E-2</v>
      </c>
      <c r="K163" s="8">
        <v>6.0072300327733807E-2</v>
      </c>
      <c r="L163" s="8">
        <v>0.87296861541009552</v>
      </c>
      <c r="M163" s="8">
        <v>2.7068355509757782</v>
      </c>
      <c r="N163" s="8">
        <v>5.4333536828443751</v>
      </c>
      <c r="O163" s="8">
        <v>0</v>
      </c>
      <c r="P163" s="8">
        <v>4.3341109512158561E-2</v>
      </c>
      <c r="Q163" s="8">
        <v>1.6181701768493782E-2</v>
      </c>
      <c r="R163" s="8">
        <v>0.1174092909325343</v>
      </c>
      <c r="S163" s="8">
        <v>-4.470731997509006E-2</v>
      </c>
      <c r="T163" s="8">
        <v>99.999999999999986</v>
      </c>
      <c r="U163" s="8">
        <v>97.136414996920209</v>
      </c>
    </row>
    <row r="164" spans="1:21" x14ac:dyDescent="0.3">
      <c r="A164" s="6" t="s">
        <v>52</v>
      </c>
      <c r="B164" s="48" t="s">
        <v>53</v>
      </c>
      <c r="C164" s="7" t="s">
        <v>272</v>
      </c>
      <c r="D164" s="7" t="s">
        <v>273</v>
      </c>
      <c r="E164" s="49">
        <v>44251</v>
      </c>
      <c r="F164" s="8">
        <v>76.976921854750827</v>
      </c>
      <c r="G164" s="8">
        <v>4.7805152182920384E-2</v>
      </c>
      <c r="H164" s="8">
        <v>12.911542469115041</v>
      </c>
      <c r="I164" s="8">
        <v>0.84895715054604437</v>
      </c>
      <c r="J164" s="8">
        <v>8.7546908886705965E-2</v>
      </c>
      <c r="K164" s="8">
        <v>3.6311725251128309E-2</v>
      </c>
      <c r="L164" s="8">
        <v>0.89212328936473217</v>
      </c>
      <c r="M164" s="8">
        <v>2.7089026999537822</v>
      </c>
      <c r="N164" s="8">
        <v>5.3229314092799731</v>
      </c>
      <c r="O164" s="8">
        <v>6.7768075931931519E-3</v>
      </c>
      <c r="P164" s="8">
        <v>0.10376310068518139</v>
      </c>
      <c r="Q164" s="8">
        <v>0</v>
      </c>
      <c r="R164" s="8">
        <v>0.1292292416114082</v>
      </c>
      <c r="S164" s="8">
        <v>-7.281180922094227E-2</v>
      </c>
      <c r="T164" s="8">
        <v>100</v>
      </c>
      <c r="U164" s="8">
        <v>97.433480044836671</v>
      </c>
    </row>
    <row r="165" spans="1:21" x14ac:dyDescent="0.3">
      <c r="A165" s="6" t="s">
        <v>52</v>
      </c>
      <c r="B165" s="48" t="s">
        <v>53</v>
      </c>
      <c r="C165" s="7" t="s">
        <v>272</v>
      </c>
      <c r="D165" s="7" t="s">
        <v>273</v>
      </c>
      <c r="E165" s="49">
        <v>44251</v>
      </c>
      <c r="F165" s="8">
        <v>77.494586178728582</v>
      </c>
      <c r="G165" s="8">
        <v>5.2348946719577995E-2</v>
      </c>
      <c r="H165" s="8">
        <v>12.634771892089969</v>
      </c>
      <c r="I165" s="8">
        <v>0.71597622065045852</v>
      </c>
      <c r="J165" s="8">
        <v>5.1241039637533313E-2</v>
      </c>
      <c r="K165" s="8">
        <v>2.5250260600878698E-2</v>
      </c>
      <c r="L165" s="8">
        <v>0.88455252122017813</v>
      </c>
      <c r="M165" s="8">
        <v>2.5108332339772566</v>
      </c>
      <c r="N165" s="8">
        <v>5.5062086950770945</v>
      </c>
      <c r="O165" s="8">
        <v>0</v>
      </c>
      <c r="P165" s="8">
        <v>0</v>
      </c>
      <c r="Q165" s="8">
        <v>2.9867328395504669E-2</v>
      </c>
      <c r="R165" s="8">
        <v>0.12181493611111417</v>
      </c>
      <c r="S165" s="8">
        <v>-2.7451253208138404E-2</v>
      </c>
      <c r="T165" s="8">
        <v>100</v>
      </c>
      <c r="U165" s="8">
        <v>95.821631152141904</v>
      </c>
    </row>
    <row r="166" spans="1:21" x14ac:dyDescent="0.3">
      <c r="A166" s="6" t="s">
        <v>52</v>
      </c>
      <c r="B166" s="48" t="s">
        <v>53</v>
      </c>
      <c r="C166" s="7" t="s">
        <v>272</v>
      </c>
      <c r="D166" s="7" t="s">
        <v>273</v>
      </c>
      <c r="E166" s="49">
        <v>44251</v>
      </c>
      <c r="F166" s="8">
        <v>77.998508793157228</v>
      </c>
      <c r="G166" s="8">
        <v>4.1989721066952673E-2</v>
      </c>
      <c r="H166" s="8">
        <v>12.387352535011134</v>
      </c>
      <c r="I166" s="8">
        <v>0.75111502533789853</v>
      </c>
      <c r="J166" s="8">
        <v>4.2058975512332543E-2</v>
      </c>
      <c r="K166" s="8">
        <v>2.7053333860003043E-2</v>
      </c>
      <c r="L166" s="8">
        <v>0.89462066094693127</v>
      </c>
      <c r="M166" s="8">
        <v>2.4018519089158645</v>
      </c>
      <c r="N166" s="8">
        <v>5.3501755994166009</v>
      </c>
      <c r="O166" s="8">
        <v>0</v>
      </c>
      <c r="P166" s="8">
        <v>0</v>
      </c>
      <c r="Q166" s="8">
        <v>5.1960520014520603E-3</v>
      </c>
      <c r="R166" s="8">
        <v>0.1291908187077421</v>
      </c>
      <c r="S166" s="8">
        <v>-2.9113423934139068E-2</v>
      </c>
      <c r="T166" s="8">
        <v>99.999999999999986</v>
      </c>
      <c r="U166" s="8">
        <v>96.531119708551273</v>
      </c>
    </row>
    <row r="167" spans="1:21" x14ac:dyDescent="0.3">
      <c r="A167" s="6" t="s">
        <v>52</v>
      </c>
      <c r="B167" s="48" t="s">
        <v>53</v>
      </c>
      <c r="C167" s="7" t="s">
        <v>272</v>
      </c>
      <c r="D167" s="7" t="s">
        <v>273</v>
      </c>
      <c r="E167" s="49">
        <v>44251</v>
      </c>
      <c r="F167" s="8">
        <v>77.344910065343754</v>
      </c>
      <c r="G167" s="8">
        <v>3.7808062478224512E-2</v>
      </c>
      <c r="H167" s="8">
        <v>12.538283108355992</v>
      </c>
      <c r="I167" s="8">
        <v>0.85837874844200701</v>
      </c>
      <c r="J167" s="8">
        <v>6.6459364947274127E-2</v>
      </c>
      <c r="K167" s="8">
        <v>1.9029531459414582E-2</v>
      </c>
      <c r="L167" s="8">
        <v>0.92245770054933529</v>
      </c>
      <c r="M167" s="8">
        <v>2.6769038800187794</v>
      </c>
      <c r="N167" s="8">
        <v>5.4269095153875675</v>
      </c>
      <c r="O167" s="8">
        <v>1.1450924733538422E-2</v>
      </c>
      <c r="P167" s="8">
        <v>0</v>
      </c>
      <c r="Q167" s="8">
        <v>0</v>
      </c>
      <c r="R167" s="8">
        <v>0.12574629051225306</v>
      </c>
      <c r="S167" s="8">
        <v>-2.8337192228113362E-2</v>
      </c>
      <c r="T167" s="8">
        <v>100.00000000000003</v>
      </c>
      <c r="U167" s="8">
        <v>96.449913493537082</v>
      </c>
    </row>
    <row r="168" spans="1:21" x14ac:dyDescent="0.3">
      <c r="A168" s="6" t="s">
        <v>52</v>
      </c>
      <c r="B168" s="48" t="s">
        <v>53</v>
      </c>
      <c r="C168" s="7" t="s">
        <v>272</v>
      </c>
      <c r="D168" s="7" t="s">
        <v>273</v>
      </c>
      <c r="E168" s="49">
        <v>44251</v>
      </c>
      <c r="F168" s="8">
        <v>77.403446949834702</v>
      </c>
      <c r="G168" s="8">
        <v>6.5108108636310641E-2</v>
      </c>
      <c r="H168" s="8">
        <v>12.50429043631018</v>
      </c>
      <c r="I168" s="8">
        <v>0.77648473629080261</v>
      </c>
      <c r="J168" s="8">
        <v>6.8620626558267034E-2</v>
      </c>
      <c r="K168" s="8">
        <v>6.1591655693198346E-3</v>
      </c>
      <c r="L168" s="8">
        <v>0.87461823647850545</v>
      </c>
      <c r="M168" s="8">
        <v>2.7431586562650199</v>
      </c>
      <c r="N168" s="8">
        <v>5.4062066441711325</v>
      </c>
      <c r="O168" s="8">
        <v>1.0257449718446847E-2</v>
      </c>
      <c r="P168" s="8">
        <v>9.9360183251789372E-3</v>
      </c>
      <c r="Q168" s="8">
        <v>3.3534576229798892E-2</v>
      </c>
      <c r="R168" s="8">
        <v>0.13214001348299098</v>
      </c>
      <c r="S168" s="8">
        <v>-3.3961617870667829E-2</v>
      </c>
      <c r="T168" s="8">
        <v>100</v>
      </c>
      <c r="U168" s="8">
        <v>96.618179292932354</v>
      </c>
    </row>
    <row r="169" spans="1:21" x14ac:dyDescent="0.3">
      <c r="A169" s="6" t="s">
        <v>52</v>
      </c>
      <c r="B169" s="48" t="s">
        <v>53</v>
      </c>
      <c r="C169" s="7" t="s">
        <v>272</v>
      </c>
      <c r="D169" s="7" t="s">
        <v>273</v>
      </c>
      <c r="E169" s="49">
        <v>44251</v>
      </c>
      <c r="F169" s="8">
        <v>77.5508055500582</v>
      </c>
      <c r="G169" s="8">
        <v>5.166601003108872E-2</v>
      </c>
      <c r="H169" s="8">
        <v>12.413540996403841</v>
      </c>
      <c r="I169" s="8">
        <v>0.77399535217466509</v>
      </c>
      <c r="J169" s="8">
        <v>8.1934420739360012E-2</v>
      </c>
      <c r="K169" s="8">
        <v>0</v>
      </c>
      <c r="L169" s="8">
        <v>0.89691581753477723</v>
      </c>
      <c r="M169" s="8">
        <v>2.6481966908355727</v>
      </c>
      <c r="N169" s="8">
        <v>5.4585980049533323</v>
      </c>
      <c r="O169" s="8">
        <v>0</v>
      </c>
      <c r="P169" s="8">
        <v>5.280446964735136E-2</v>
      </c>
      <c r="Q169" s="8">
        <v>0</v>
      </c>
      <c r="R169" s="8">
        <v>0.12105648264260097</v>
      </c>
      <c r="S169" s="8">
        <v>-4.9513795020790403E-2</v>
      </c>
      <c r="T169" s="8">
        <v>100</v>
      </c>
      <c r="U169" s="8">
        <v>97.150866853887962</v>
      </c>
    </row>
    <row r="170" spans="1:21" x14ac:dyDescent="0.3">
      <c r="A170" s="6" t="s">
        <v>52</v>
      </c>
      <c r="B170" s="48" t="s">
        <v>53</v>
      </c>
      <c r="C170" s="7" t="s">
        <v>272</v>
      </c>
      <c r="D170" s="7" t="s">
        <v>273</v>
      </c>
      <c r="E170" s="49">
        <v>44251</v>
      </c>
      <c r="F170" s="8">
        <v>77.489918130810651</v>
      </c>
      <c r="G170" s="8">
        <v>3.9502892545814725E-2</v>
      </c>
      <c r="H170" s="8">
        <v>12.473818735275568</v>
      </c>
      <c r="I170" s="8">
        <v>0.81159315083091987</v>
      </c>
      <c r="J170" s="8">
        <v>4.478170532948425E-2</v>
      </c>
      <c r="K170" s="8">
        <v>4.6636583530329075E-2</v>
      </c>
      <c r="L170" s="8">
        <v>0.90409885257033917</v>
      </c>
      <c r="M170" s="8">
        <v>2.6087341550851666</v>
      </c>
      <c r="N170" s="8">
        <v>5.4688436045917035</v>
      </c>
      <c r="O170" s="8">
        <v>1.1375196444262749E-2</v>
      </c>
      <c r="P170" s="8">
        <v>0</v>
      </c>
      <c r="Q170" s="8">
        <v>0</v>
      </c>
      <c r="R170" s="8">
        <v>0.12999066367255752</v>
      </c>
      <c r="S170" s="8">
        <v>-2.9293670686773521E-2</v>
      </c>
      <c r="T170" s="8">
        <v>100.00000000000003</v>
      </c>
      <c r="U170" s="8">
        <v>97.137881820145026</v>
      </c>
    </row>
    <row r="171" spans="1:21" x14ac:dyDescent="0.3">
      <c r="A171" s="6" t="s">
        <v>52</v>
      </c>
      <c r="B171" s="48" t="s">
        <v>53</v>
      </c>
      <c r="C171" s="7" t="s">
        <v>272</v>
      </c>
      <c r="D171" s="7" t="s">
        <v>273</v>
      </c>
      <c r="E171" s="49">
        <v>44251</v>
      </c>
      <c r="F171" s="8">
        <v>76.902309596145358</v>
      </c>
      <c r="G171" s="8">
        <v>3.5561732319363167E-2</v>
      </c>
      <c r="H171" s="8">
        <v>12.606497431617676</v>
      </c>
      <c r="I171" s="8">
        <v>0.9537314010138751</v>
      </c>
      <c r="J171" s="8">
        <v>6.2072407606951124E-2</v>
      </c>
      <c r="K171" s="8">
        <v>4.1653731643805959E-2</v>
      </c>
      <c r="L171" s="8">
        <v>1.0937974127396815</v>
      </c>
      <c r="M171" s="8">
        <v>2.6857608955868919</v>
      </c>
      <c r="N171" s="8">
        <v>5.4702752795760921</v>
      </c>
      <c r="O171" s="8">
        <v>0</v>
      </c>
      <c r="P171" s="8">
        <v>6.061677325770938E-2</v>
      </c>
      <c r="Q171" s="8">
        <v>5.5299810425093153E-3</v>
      </c>
      <c r="R171" s="8">
        <v>0.13905183388569189</v>
      </c>
      <c r="S171" s="8">
        <v>-5.68584764356036E-2</v>
      </c>
      <c r="T171" s="8">
        <v>99.999999999999972</v>
      </c>
      <c r="U171" s="8">
        <v>96.177999696784042</v>
      </c>
    </row>
    <row r="172" spans="1:21" x14ac:dyDescent="0.3">
      <c r="A172" s="6" t="s">
        <v>52</v>
      </c>
      <c r="B172" s="48" t="s">
        <v>53</v>
      </c>
      <c r="C172" s="7" t="s">
        <v>272</v>
      </c>
      <c r="D172" s="7" t="s">
        <v>273</v>
      </c>
      <c r="E172" s="49">
        <v>44251</v>
      </c>
      <c r="F172" s="8">
        <v>77.581217384004404</v>
      </c>
      <c r="G172" s="8">
        <v>6.6441202040139438E-2</v>
      </c>
      <c r="H172" s="8">
        <v>12.62503849954134</v>
      </c>
      <c r="I172" s="8">
        <v>0.86786118628173148</v>
      </c>
      <c r="J172" s="8">
        <v>8.4352641682158044E-2</v>
      </c>
      <c r="K172" s="8">
        <v>2.1178375993425255E-2</v>
      </c>
      <c r="L172" s="8">
        <v>0.93168053742802104</v>
      </c>
      <c r="M172" s="8">
        <v>2.3408009070927798</v>
      </c>
      <c r="N172" s="8">
        <v>5.3551760082688622</v>
      </c>
      <c r="O172" s="8">
        <v>3.5911373707491513E-2</v>
      </c>
      <c r="P172" s="8">
        <v>0</v>
      </c>
      <c r="Q172" s="8">
        <v>0</v>
      </c>
      <c r="R172" s="8">
        <v>0.11662315929336552</v>
      </c>
      <c r="S172" s="8">
        <v>-2.6281275333716169E-2</v>
      </c>
      <c r="T172" s="8">
        <v>100.00000000000001</v>
      </c>
      <c r="U172" s="8">
        <v>95.788345674407623</v>
      </c>
    </row>
    <row r="173" spans="1:21" x14ac:dyDescent="0.3">
      <c r="A173" s="6" t="s">
        <v>52</v>
      </c>
      <c r="B173" s="48" t="s">
        <v>53</v>
      </c>
      <c r="C173" s="7" t="s">
        <v>272</v>
      </c>
      <c r="D173" s="7" t="s">
        <v>273</v>
      </c>
      <c r="E173" s="49">
        <v>44251</v>
      </c>
      <c r="F173" s="8">
        <v>77.269125030451335</v>
      </c>
      <c r="G173" s="8">
        <v>2.1078662739823374E-2</v>
      </c>
      <c r="H173" s="8">
        <v>12.772687679053178</v>
      </c>
      <c r="I173" s="8">
        <v>0.94366639074011993</v>
      </c>
      <c r="J173" s="8">
        <v>3.1996029011927149E-2</v>
      </c>
      <c r="K173" s="8">
        <v>4.7979646971246404E-2</v>
      </c>
      <c r="L173" s="8">
        <v>0.77565873249001471</v>
      </c>
      <c r="M173" s="8">
        <v>2.6381096958258934</v>
      </c>
      <c r="N173" s="8">
        <v>5.3697281451195575</v>
      </c>
      <c r="O173" s="8">
        <v>0</v>
      </c>
      <c r="P173" s="8">
        <v>6.2345960068256767E-2</v>
      </c>
      <c r="Q173" s="8">
        <v>2.7979394226080281E-2</v>
      </c>
      <c r="R173" s="8">
        <v>8.5065182434401906E-2</v>
      </c>
      <c r="S173" s="8">
        <v>-4.5420549131822099E-2</v>
      </c>
      <c r="T173" s="8">
        <v>100</v>
      </c>
      <c r="U173" s="8">
        <v>97.199561821896282</v>
      </c>
    </row>
    <row r="174" spans="1:21" s="2" customFormat="1" x14ac:dyDescent="0.3">
      <c r="A174" s="1" t="s">
        <v>52</v>
      </c>
      <c r="B174" s="51" t="s">
        <v>53</v>
      </c>
      <c r="C174" s="3" t="s">
        <v>272</v>
      </c>
      <c r="D174" s="3" t="s">
        <v>273</v>
      </c>
      <c r="E174" s="50">
        <v>44251</v>
      </c>
      <c r="F174" s="4">
        <v>77.251583043018897</v>
      </c>
      <c r="G174" s="4">
        <v>1.9365991029233597E-2</v>
      </c>
      <c r="H174" s="4">
        <v>12.643603479272599</v>
      </c>
      <c r="I174" s="4">
        <v>0.81484357816253661</v>
      </c>
      <c r="J174" s="4">
        <v>3.6948039119966733E-2</v>
      </c>
      <c r="K174" s="4">
        <v>4.0472957574911914E-2</v>
      </c>
      <c r="L174" s="4">
        <v>0.91718714249380129</v>
      </c>
      <c r="M174" s="4">
        <v>2.5515859106244561</v>
      </c>
      <c r="N174" s="4">
        <v>5.6200500959165893</v>
      </c>
      <c r="O174" s="4">
        <v>0</v>
      </c>
      <c r="P174" s="4">
        <v>2.1038401878507969E-2</v>
      </c>
      <c r="Q174" s="4">
        <v>0</v>
      </c>
      <c r="R174" s="4">
        <v>0.11899552931346163</v>
      </c>
      <c r="S174" s="4">
        <v>-3.5674168404955416E-2</v>
      </c>
      <c r="T174" s="4">
        <v>100</v>
      </c>
      <c r="U174" s="4">
        <v>95.539576228617406</v>
      </c>
    </row>
    <row r="175" spans="1:21" x14ac:dyDescent="0.3">
      <c r="A175" s="6" t="s">
        <v>117</v>
      </c>
      <c r="B175" s="48" t="s">
        <v>118</v>
      </c>
      <c r="C175" s="7" t="s">
        <v>272</v>
      </c>
      <c r="D175" s="7" t="s">
        <v>273</v>
      </c>
      <c r="E175" s="49">
        <v>44293</v>
      </c>
      <c r="F175" s="8">
        <v>75.810474553320375</v>
      </c>
      <c r="G175" s="8">
        <v>0.10497358256721384</v>
      </c>
      <c r="H175" s="8">
        <v>13.500804093271487</v>
      </c>
      <c r="I175" s="8">
        <v>1.5400879382204931</v>
      </c>
      <c r="J175" s="8">
        <v>8.9504505631937764E-2</v>
      </c>
      <c r="K175" s="8">
        <v>5.9426571363311004E-2</v>
      </c>
      <c r="L175" s="8">
        <v>0.85404600364821748</v>
      </c>
      <c r="M175" s="8">
        <v>1.6793365641807423</v>
      </c>
      <c r="N175" s="8">
        <v>6.1559428334324746</v>
      </c>
      <c r="O175" s="8">
        <v>1.3535538372863708E-2</v>
      </c>
      <c r="P175" s="8">
        <v>8.3335513103497072E-2</v>
      </c>
      <c r="Q175" s="8">
        <v>0</v>
      </c>
      <c r="R175" s="8">
        <v>0.18540157706976348</v>
      </c>
      <c r="S175" s="8">
        <v>-7.6869274182353176E-2</v>
      </c>
      <c r="T175" s="8">
        <v>100.00000000000003</v>
      </c>
      <c r="U175" s="8">
        <v>92.397583134060994</v>
      </c>
    </row>
    <row r="176" spans="1:21" x14ac:dyDescent="0.3">
      <c r="A176" s="6" t="s">
        <v>117</v>
      </c>
      <c r="B176" s="48" t="s">
        <v>118</v>
      </c>
      <c r="C176" s="7" t="s">
        <v>272</v>
      </c>
      <c r="D176" s="7" t="s">
        <v>273</v>
      </c>
      <c r="E176" s="49">
        <v>44293</v>
      </c>
      <c r="F176" s="8">
        <v>77.325125084225078</v>
      </c>
      <c r="G176" s="8">
        <v>5.6123717843294209E-2</v>
      </c>
      <c r="H176" s="8">
        <v>12.724481984216592</v>
      </c>
      <c r="I176" s="8">
        <v>0.94578512052756913</v>
      </c>
      <c r="J176" s="8">
        <v>0.10787756788179109</v>
      </c>
      <c r="K176" s="8">
        <v>3.8688452190289754E-2</v>
      </c>
      <c r="L176" s="8">
        <v>0.60356904596301941</v>
      </c>
      <c r="M176" s="8">
        <v>2.0453956387879839</v>
      </c>
      <c r="N176" s="8">
        <v>5.9726101799573446</v>
      </c>
      <c r="O176" s="8">
        <v>1.4553716274346505E-2</v>
      </c>
      <c r="P176" s="8">
        <v>0</v>
      </c>
      <c r="Q176" s="8">
        <v>0</v>
      </c>
      <c r="R176" s="8">
        <v>0.21401916257131481</v>
      </c>
      <c r="S176" s="8">
        <v>-4.8229670438606147E-2</v>
      </c>
      <c r="T176" s="8">
        <v>100.00000000000001</v>
      </c>
      <c r="U176" s="8">
        <v>93.902747335758832</v>
      </c>
    </row>
    <row r="177" spans="1:21" x14ac:dyDescent="0.3">
      <c r="A177" s="6" t="s">
        <v>117</v>
      </c>
      <c r="B177" s="48" t="s">
        <v>118</v>
      </c>
      <c r="C177" s="7" t="s">
        <v>272</v>
      </c>
      <c r="D177" s="7" t="s">
        <v>273</v>
      </c>
      <c r="E177" s="49">
        <v>44293</v>
      </c>
      <c r="F177" s="8">
        <v>75.526482750030155</v>
      </c>
      <c r="G177" s="8">
        <v>9.1464291527293184E-2</v>
      </c>
      <c r="H177" s="8">
        <v>13.958703568269495</v>
      </c>
      <c r="I177" s="8">
        <v>1.3676796894536487</v>
      </c>
      <c r="J177" s="8">
        <v>4.4375079279588045E-2</v>
      </c>
      <c r="K177" s="8">
        <v>0.12234965143684162</v>
      </c>
      <c r="L177" s="8">
        <v>0.95234850790934067</v>
      </c>
      <c r="M177" s="8">
        <v>1.5778570926519127</v>
      </c>
      <c r="N177" s="8">
        <v>6.1436937585422324</v>
      </c>
      <c r="O177" s="8">
        <v>0</v>
      </c>
      <c r="P177" s="8">
        <v>0.13912766402151036</v>
      </c>
      <c r="Q177" s="8">
        <v>0</v>
      </c>
      <c r="R177" s="8">
        <v>0.17362471148575989</v>
      </c>
      <c r="S177" s="8">
        <v>-9.7706764607775304E-2</v>
      </c>
      <c r="T177" s="8">
        <v>99.999999999999986</v>
      </c>
      <c r="U177" s="8">
        <v>93.295607967608646</v>
      </c>
    </row>
    <row r="178" spans="1:21" x14ac:dyDescent="0.3">
      <c r="A178" s="6" t="s">
        <v>117</v>
      </c>
      <c r="B178" s="48" t="s">
        <v>118</v>
      </c>
      <c r="C178" s="7" t="s">
        <v>272</v>
      </c>
      <c r="D178" s="7" t="s">
        <v>273</v>
      </c>
      <c r="E178" s="49">
        <v>44293</v>
      </c>
      <c r="F178" s="8">
        <v>76.78461016569689</v>
      </c>
      <c r="G178" s="8">
        <v>7.5909956550427718E-2</v>
      </c>
      <c r="H178" s="8">
        <v>12.876189411695513</v>
      </c>
      <c r="I178" s="8">
        <v>1.0333632843072029</v>
      </c>
      <c r="J178" s="8">
        <v>1.4008578109537944E-2</v>
      </c>
      <c r="K178" s="8">
        <v>9.281042958729642E-2</v>
      </c>
      <c r="L178" s="8">
        <v>0.67149040201639421</v>
      </c>
      <c r="M178" s="8">
        <v>2.7172481863238036</v>
      </c>
      <c r="N178" s="8">
        <v>5.5588863209581163</v>
      </c>
      <c r="O178" s="8">
        <v>0</v>
      </c>
      <c r="P178" s="8">
        <v>1.526307764173537E-2</v>
      </c>
      <c r="Q178" s="8">
        <v>0</v>
      </c>
      <c r="R178" s="8">
        <v>0.2151257995368723</v>
      </c>
      <c r="S178" s="8">
        <v>-5.4905612423806434E-2</v>
      </c>
      <c r="T178" s="8">
        <v>100</v>
      </c>
      <c r="U178" s="8">
        <v>95.655675367055395</v>
      </c>
    </row>
    <row r="179" spans="1:21" x14ac:dyDescent="0.3">
      <c r="A179" s="6" t="s">
        <v>117</v>
      </c>
      <c r="B179" s="48" t="s">
        <v>118</v>
      </c>
      <c r="C179" s="7" t="s">
        <v>272</v>
      </c>
      <c r="D179" s="7" t="s">
        <v>273</v>
      </c>
      <c r="E179" s="49">
        <v>44293</v>
      </c>
      <c r="F179" s="8">
        <v>76.431019589214785</v>
      </c>
      <c r="G179" s="8">
        <v>0.10331770251458523</v>
      </c>
      <c r="H179" s="8">
        <v>13.3379116054191</v>
      </c>
      <c r="I179" s="8">
        <v>1.2425082489320407</v>
      </c>
      <c r="J179" s="8">
        <v>6.1219166427135777E-2</v>
      </c>
      <c r="K179" s="8">
        <v>8.7214052006637552E-2</v>
      </c>
      <c r="L179" s="8">
        <v>0.85508724539225378</v>
      </c>
      <c r="M179" s="8">
        <v>1.4397775508905857</v>
      </c>
      <c r="N179" s="8">
        <v>6.2696021437082861</v>
      </c>
      <c r="O179" s="8">
        <v>0</v>
      </c>
      <c r="P179" s="8">
        <v>4.8975333141708613E-2</v>
      </c>
      <c r="Q179" s="8">
        <v>0</v>
      </c>
      <c r="R179" s="8">
        <v>0.18587613496516259</v>
      </c>
      <c r="S179" s="8">
        <v>-6.2508772612231228E-2</v>
      </c>
      <c r="T179" s="8">
        <v>100.00000000000004</v>
      </c>
      <c r="U179" s="8">
        <v>91.474620234583355</v>
      </c>
    </row>
    <row r="180" spans="1:21" x14ac:dyDescent="0.3">
      <c r="A180" s="6" t="s">
        <v>117</v>
      </c>
      <c r="B180" s="48" t="s">
        <v>118</v>
      </c>
      <c r="C180" s="7" t="s">
        <v>272</v>
      </c>
      <c r="D180" s="7" t="s">
        <v>273</v>
      </c>
      <c r="E180" s="49">
        <v>44293</v>
      </c>
      <c r="F180" s="8">
        <v>77.686432508480351</v>
      </c>
      <c r="G180" s="8">
        <v>6.0303150240658861E-2</v>
      </c>
      <c r="H180" s="8">
        <v>12.573517467622617</v>
      </c>
      <c r="I180" s="8">
        <v>0.97921652923497793</v>
      </c>
      <c r="J180" s="8">
        <v>1.7332655360518159E-2</v>
      </c>
      <c r="K180" s="8">
        <v>4.7493277871547342E-2</v>
      </c>
      <c r="L180" s="8">
        <v>0.59382697559658104</v>
      </c>
      <c r="M180" s="8">
        <v>1.4491466325784292</v>
      </c>
      <c r="N180" s="8">
        <v>6.3377136578883579</v>
      </c>
      <c r="O180" s="8">
        <v>3.0069210915648786E-3</v>
      </c>
      <c r="P180" s="8">
        <v>0.13536484830637802</v>
      </c>
      <c r="Q180" s="8">
        <v>0</v>
      </c>
      <c r="R180" s="8">
        <v>0.22415487626326808</v>
      </c>
      <c r="S180" s="8">
        <v>-0.10750950053525295</v>
      </c>
      <c r="T180" s="8">
        <v>100.00000000000001</v>
      </c>
      <c r="U180" s="8">
        <v>94.042139885441713</v>
      </c>
    </row>
    <row r="181" spans="1:21" x14ac:dyDescent="0.3">
      <c r="A181" s="6" t="s">
        <v>117</v>
      </c>
      <c r="B181" s="48" t="s">
        <v>118</v>
      </c>
      <c r="C181" s="7" t="s">
        <v>272</v>
      </c>
      <c r="D181" s="7" t="s">
        <v>273</v>
      </c>
      <c r="E181" s="49">
        <v>44293</v>
      </c>
      <c r="F181" s="8">
        <v>76.953452504856884</v>
      </c>
      <c r="G181" s="8">
        <v>9.3939254145680148E-2</v>
      </c>
      <c r="H181" s="8">
        <v>13.013962251001614</v>
      </c>
      <c r="I181" s="8">
        <v>1.1577362681848899</v>
      </c>
      <c r="J181" s="8">
        <v>0</v>
      </c>
      <c r="K181" s="8">
        <v>4.7661855820899039E-2</v>
      </c>
      <c r="L181" s="8">
        <v>0.60490483840796028</v>
      </c>
      <c r="M181" s="8">
        <v>1.4318035999171148</v>
      </c>
      <c r="N181" s="8">
        <v>6.4392012597546184</v>
      </c>
      <c r="O181" s="8">
        <v>0</v>
      </c>
      <c r="P181" s="8">
        <v>0.14984501931926966</v>
      </c>
      <c r="Q181" s="8">
        <v>6.2323575891744505E-3</v>
      </c>
      <c r="R181" s="8">
        <v>0.21216533783245672</v>
      </c>
      <c r="S181" s="8">
        <v>-0.11090454683055005</v>
      </c>
      <c r="T181" s="8">
        <v>100.00000000000003</v>
      </c>
      <c r="U181" s="8">
        <v>92.428831221211823</v>
      </c>
    </row>
    <row r="182" spans="1:21" x14ac:dyDescent="0.3">
      <c r="A182" s="6" t="s">
        <v>117</v>
      </c>
      <c r="B182" s="48" t="s">
        <v>118</v>
      </c>
      <c r="C182" s="7" t="s">
        <v>272</v>
      </c>
      <c r="D182" s="7" t="s">
        <v>273</v>
      </c>
      <c r="E182" s="49">
        <v>44293</v>
      </c>
      <c r="F182" s="8">
        <v>75.409573129794524</v>
      </c>
      <c r="G182" s="8">
        <v>0.11367290360555636</v>
      </c>
      <c r="H182" s="8">
        <v>13.884478793784982</v>
      </c>
      <c r="I182" s="8">
        <v>1.4884687407356871</v>
      </c>
      <c r="J182" s="8">
        <v>5.4508731192569757E-2</v>
      </c>
      <c r="K182" s="8">
        <v>7.1131473850485988E-2</v>
      </c>
      <c r="L182" s="8">
        <v>0.94774450486224571</v>
      </c>
      <c r="M182" s="8">
        <v>2.2941370734078195</v>
      </c>
      <c r="N182" s="8">
        <v>5.5049742076965842</v>
      </c>
      <c r="O182" s="8">
        <v>2.3353752428547592E-2</v>
      </c>
      <c r="P182" s="8">
        <v>6.074444403116748E-2</v>
      </c>
      <c r="Q182" s="8">
        <v>0</v>
      </c>
      <c r="R182" s="8">
        <v>0.22305470065871569</v>
      </c>
      <c r="S182" s="8">
        <v>-7.5842456048890061E-2</v>
      </c>
      <c r="T182" s="8">
        <v>100</v>
      </c>
      <c r="U182" s="8">
        <v>93.012621814449915</v>
      </c>
    </row>
    <row r="183" spans="1:21" x14ac:dyDescent="0.3">
      <c r="A183" s="6" t="s">
        <v>117</v>
      </c>
      <c r="B183" s="48" t="s">
        <v>118</v>
      </c>
      <c r="C183" s="7" t="s">
        <v>272</v>
      </c>
      <c r="D183" s="7" t="s">
        <v>273</v>
      </c>
      <c r="E183" s="49">
        <v>44293</v>
      </c>
      <c r="F183" s="8">
        <v>77.28273711514548</v>
      </c>
      <c r="G183" s="8">
        <v>5.0916614387936772E-2</v>
      </c>
      <c r="H183" s="8">
        <v>12.655295345669041</v>
      </c>
      <c r="I183" s="8">
        <v>1.127896503389876</v>
      </c>
      <c r="J183" s="8">
        <v>3.1621035686965775E-2</v>
      </c>
      <c r="K183" s="8">
        <v>6.63682713732862E-2</v>
      </c>
      <c r="L183" s="8">
        <v>0.61712520652745895</v>
      </c>
      <c r="M183" s="8">
        <v>2.1941672479870968</v>
      </c>
      <c r="N183" s="8">
        <v>5.7282703588062311</v>
      </c>
      <c r="O183" s="8">
        <v>3.2214709164167236E-2</v>
      </c>
      <c r="P183" s="8">
        <v>8.2278146369429345E-2</v>
      </c>
      <c r="Q183" s="8">
        <v>3.8455168785343757E-3</v>
      </c>
      <c r="R183" s="8">
        <v>0.20900768118545798</v>
      </c>
      <c r="S183" s="8">
        <v>-8.1743752570952621E-2</v>
      </c>
      <c r="T183" s="8">
        <v>100</v>
      </c>
      <c r="U183" s="8">
        <v>94.55730766062419</v>
      </c>
    </row>
    <row r="184" spans="1:21" x14ac:dyDescent="0.3">
      <c r="A184" s="6" t="s">
        <v>117</v>
      </c>
      <c r="B184" s="48" t="s">
        <v>118</v>
      </c>
      <c r="C184" s="7" t="s">
        <v>272</v>
      </c>
      <c r="D184" s="7" t="s">
        <v>273</v>
      </c>
      <c r="E184" s="49">
        <v>44293</v>
      </c>
      <c r="F184" s="8">
        <v>74.970670768739069</v>
      </c>
      <c r="G184" s="8">
        <v>0.1835175311140671</v>
      </c>
      <c r="H184" s="8">
        <v>13.612684087407381</v>
      </c>
      <c r="I184" s="8">
        <v>1.5896306567852225</v>
      </c>
      <c r="J184" s="8">
        <v>3.0989820170766135E-2</v>
      </c>
      <c r="K184" s="8">
        <v>0.13373208487257726</v>
      </c>
      <c r="L184" s="8">
        <v>1.0858489875609243</v>
      </c>
      <c r="M184" s="8">
        <v>2.5278860132417988</v>
      </c>
      <c r="N184" s="8">
        <v>5.5967090273526248</v>
      </c>
      <c r="O184" s="8">
        <v>4.5235712743545042E-2</v>
      </c>
      <c r="P184" s="8">
        <v>0.123000832636546</v>
      </c>
      <c r="Q184" s="8">
        <v>1.3334483476366737E-2</v>
      </c>
      <c r="R184" s="8">
        <v>0.17885521981574207</v>
      </c>
      <c r="S184" s="8">
        <v>-9.2095225916637297E-2</v>
      </c>
      <c r="T184" s="8">
        <v>100</v>
      </c>
      <c r="U184" s="8">
        <v>93.901803365258402</v>
      </c>
    </row>
    <row r="185" spans="1:21" x14ac:dyDescent="0.3">
      <c r="A185" s="6" t="s">
        <v>117</v>
      </c>
      <c r="B185" s="48" t="s">
        <v>118</v>
      </c>
      <c r="C185" s="7" t="s">
        <v>272</v>
      </c>
      <c r="D185" s="7" t="s">
        <v>273</v>
      </c>
      <c r="E185" s="49">
        <v>44293</v>
      </c>
      <c r="F185" s="8">
        <v>75.551535626052996</v>
      </c>
      <c r="G185" s="8">
        <v>0.17892257819692955</v>
      </c>
      <c r="H185" s="8">
        <v>13.949968852718106</v>
      </c>
      <c r="I185" s="8">
        <v>1.6346399195603392</v>
      </c>
      <c r="J185" s="8">
        <v>8.7760440934961798E-2</v>
      </c>
      <c r="K185" s="8">
        <v>0.12632365975349436</v>
      </c>
      <c r="L185" s="8">
        <v>1.168877503503803</v>
      </c>
      <c r="M185" s="8">
        <v>1.5761352271274378</v>
      </c>
      <c r="N185" s="8">
        <v>5.4508627698141536</v>
      </c>
      <c r="O185" s="8">
        <v>1.3649611737470018E-2</v>
      </c>
      <c r="P185" s="8">
        <v>0.18946311940762076</v>
      </c>
      <c r="Q185" s="8">
        <v>0</v>
      </c>
      <c r="R185" s="8">
        <v>0.19574653037556683</v>
      </c>
      <c r="S185" s="8">
        <v>-0.12388583918287689</v>
      </c>
      <c r="T185" s="8">
        <v>100</v>
      </c>
      <c r="U185" s="8">
        <v>92.524603494388018</v>
      </c>
    </row>
    <row r="186" spans="1:21" x14ac:dyDescent="0.3">
      <c r="A186" s="6" t="s">
        <v>117</v>
      </c>
      <c r="B186" s="48" t="s">
        <v>118</v>
      </c>
      <c r="C186" s="7" t="s">
        <v>272</v>
      </c>
      <c r="D186" s="7" t="s">
        <v>273</v>
      </c>
      <c r="E186" s="49">
        <v>44293</v>
      </c>
      <c r="F186" s="8">
        <v>74.121334365343216</v>
      </c>
      <c r="G186" s="8">
        <v>0.18114699767855694</v>
      </c>
      <c r="H186" s="8">
        <v>13.812214515719134</v>
      </c>
      <c r="I186" s="8">
        <v>1.7033778878915253</v>
      </c>
      <c r="J186" s="8">
        <v>8.8629388814509547E-2</v>
      </c>
      <c r="K186" s="8">
        <v>0.15662248196081044</v>
      </c>
      <c r="L186" s="8">
        <v>1.1232850891762758</v>
      </c>
      <c r="M186" s="8">
        <v>3.3095373308739888</v>
      </c>
      <c r="N186" s="8">
        <v>5.2918444166103464</v>
      </c>
      <c r="O186" s="8">
        <v>1.6476624396813948E-2</v>
      </c>
      <c r="P186" s="8">
        <v>3.6707249869154614E-2</v>
      </c>
      <c r="Q186" s="8">
        <v>8.0534991345882351E-3</v>
      </c>
      <c r="R186" s="8">
        <v>0.21458244372261798</v>
      </c>
      <c r="S186" s="8">
        <v>-6.3812291191516449E-2</v>
      </c>
      <c r="T186" s="8">
        <v>100.00000000000003</v>
      </c>
      <c r="U186" s="8">
        <v>93.986883035306377</v>
      </c>
    </row>
    <row r="187" spans="1:21" x14ac:dyDescent="0.3">
      <c r="A187" s="6" t="s">
        <v>117</v>
      </c>
      <c r="B187" s="48" t="s">
        <v>118</v>
      </c>
      <c r="C187" s="7" t="s">
        <v>272</v>
      </c>
      <c r="D187" s="7" t="s">
        <v>273</v>
      </c>
      <c r="E187" s="49">
        <v>44293</v>
      </c>
      <c r="F187" s="8">
        <v>75.880688024581744</v>
      </c>
      <c r="G187" s="8">
        <v>0.14294666888430835</v>
      </c>
      <c r="H187" s="8">
        <v>13.560105211223449</v>
      </c>
      <c r="I187" s="8">
        <v>1.4663106751594499</v>
      </c>
      <c r="J187" s="8">
        <v>7.529888110627149E-2</v>
      </c>
      <c r="K187" s="8">
        <v>9.5347899943700826E-2</v>
      </c>
      <c r="L187" s="8">
        <v>1.2582203483016237</v>
      </c>
      <c r="M187" s="8">
        <v>1.2589066600759535</v>
      </c>
      <c r="N187" s="8">
        <v>6.0750992380906146</v>
      </c>
      <c r="O187" s="8">
        <v>2.8473386798648533E-2</v>
      </c>
      <c r="P187" s="8">
        <v>0</v>
      </c>
      <c r="Q187" s="8">
        <v>8.7490948921597009E-3</v>
      </c>
      <c r="R187" s="8">
        <v>0.19344777594341062</v>
      </c>
      <c r="S187" s="8">
        <v>-4.3593865001331972E-2</v>
      </c>
      <c r="T187" s="8">
        <v>100</v>
      </c>
      <c r="U187" s="8">
        <v>91.103611358026455</v>
      </c>
    </row>
    <row r="188" spans="1:21" x14ac:dyDescent="0.3">
      <c r="A188" s="6" t="s">
        <v>117</v>
      </c>
      <c r="B188" s="48" t="s">
        <v>118</v>
      </c>
      <c r="C188" s="7" t="s">
        <v>272</v>
      </c>
      <c r="D188" s="7" t="s">
        <v>273</v>
      </c>
      <c r="E188" s="49">
        <v>44293</v>
      </c>
      <c r="F188" s="8">
        <v>76.770260493565203</v>
      </c>
      <c r="G188" s="8">
        <v>4.456060574479679E-2</v>
      </c>
      <c r="H188" s="8">
        <v>13.071611940397322</v>
      </c>
      <c r="I188" s="8">
        <v>1.2098573039861429</v>
      </c>
      <c r="J188" s="8">
        <v>8.649447757625793E-2</v>
      </c>
      <c r="K188" s="8">
        <v>4.2056975767507748E-2</v>
      </c>
      <c r="L188" s="8">
        <v>0.6290074146361756</v>
      </c>
      <c r="M188" s="8">
        <v>2.0795805248254178</v>
      </c>
      <c r="N188" s="8">
        <v>5.8735814623766247</v>
      </c>
      <c r="O188" s="8">
        <v>0</v>
      </c>
      <c r="P188" s="8">
        <v>0</v>
      </c>
      <c r="Q188" s="8">
        <v>3.8038721842399877E-2</v>
      </c>
      <c r="R188" s="8">
        <v>0.20002646598242013</v>
      </c>
      <c r="S188" s="8">
        <v>-4.507638670026369E-2</v>
      </c>
      <c r="T188" s="8">
        <v>99.999999999999986</v>
      </c>
      <c r="U188" s="8">
        <v>94.110054515600282</v>
      </c>
    </row>
    <row r="189" spans="1:21" x14ac:dyDescent="0.3">
      <c r="A189" s="6" t="s">
        <v>117</v>
      </c>
      <c r="B189" s="48" t="s">
        <v>118</v>
      </c>
      <c r="C189" s="7" t="s">
        <v>272</v>
      </c>
      <c r="D189" s="7" t="s">
        <v>273</v>
      </c>
      <c r="E189" s="49">
        <v>44293</v>
      </c>
      <c r="F189" s="8">
        <v>77.161423101599198</v>
      </c>
      <c r="G189" s="8">
        <v>3.9315652636690124E-2</v>
      </c>
      <c r="H189" s="8">
        <v>12.580777074807552</v>
      </c>
      <c r="I189" s="8">
        <v>1.0998565882902496</v>
      </c>
      <c r="J189" s="8">
        <v>6.782809230800832E-2</v>
      </c>
      <c r="K189" s="8">
        <v>4.8408831599108006E-2</v>
      </c>
      <c r="L189" s="8">
        <v>0.64002253910079543</v>
      </c>
      <c r="M189" s="8">
        <v>2.2571756592437042</v>
      </c>
      <c r="N189" s="8">
        <v>5.8783095587664036</v>
      </c>
      <c r="O189" s="8">
        <v>0</v>
      </c>
      <c r="P189" s="8">
        <v>0.12172909983177044</v>
      </c>
      <c r="Q189" s="8">
        <v>2.1435491084496926E-4</v>
      </c>
      <c r="R189" s="8">
        <v>0.20163200246909335</v>
      </c>
      <c r="S189" s="8">
        <v>-9.669255556341734E-2</v>
      </c>
      <c r="T189" s="8">
        <v>99.999999999999986</v>
      </c>
      <c r="U189" s="8">
        <v>94.061321539581712</v>
      </c>
    </row>
    <row r="190" spans="1:21" x14ac:dyDescent="0.3">
      <c r="A190" s="6" t="s">
        <v>117</v>
      </c>
      <c r="B190" s="48" t="s">
        <v>118</v>
      </c>
      <c r="C190" s="7" t="s">
        <v>272</v>
      </c>
      <c r="D190" s="7" t="s">
        <v>273</v>
      </c>
      <c r="E190" s="49">
        <v>44293</v>
      </c>
      <c r="F190" s="8">
        <v>77.227290804849247</v>
      </c>
      <c r="G190" s="8">
        <v>4.7134134934316382E-2</v>
      </c>
      <c r="H190" s="8">
        <v>12.862146097220249</v>
      </c>
      <c r="I190" s="8">
        <v>1.0714469779220208</v>
      </c>
      <c r="J190" s="8">
        <v>0.10569111276802691</v>
      </c>
      <c r="K190" s="8">
        <v>1.9049023665226025E-2</v>
      </c>
      <c r="L190" s="8">
        <v>0.60110065174109839</v>
      </c>
      <c r="M190" s="8">
        <v>1.6353292516087334</v>
      </c>
      <c r="N190" s="8">
        <v>6.1912280068674344</v>
      </c>
      <c r="O190" s="8">
        <v>0</v>
      </c>
      <c r="P190" s="8">
        <v>0.10687502543650786</v>
      </c>
      <c r="Q190" s="8">
        <v>0</v>
      </c>
      <c r="R190" s="8">
        <v>0.22940606513648978</v>
      </c>
      <c r="S190" s="8">
        <v>-9.6697152149317525E-2</v>
      </c>
      <c r="T190" s="8">
        <v>100.00000000000003</v>
      </c>
      <c r="U190" s="8">
        <v>92.912258588412669</v>
      </c>
    </row>
    <row r="191" spans="1:21" x14ac:dyDescent="0.3">
      <c r="A191" s="6" t="s">
        <v>117</v>
      </c>
      <c r="B191" s="48" t="s">
        <v>118</v>
      </c>
      <c r="C191" s="7" t="s">
        <v>272</v>
      </c>
      <c r="D191" s="7" t="s">
        <v>273</v>
      </c>
      <c r="E191" s="49">
        <v>44293</v>
      </c>
      <c r="F191" s="8">
        <v>75.431111648886784</v>
      </c>
      <c r="G191" s="8">
        <v>0.12047335130695869</v>
      </c>
      <c r="H191" s="8">
        <v>14.252355257211736</v>
      </c>
      <c r="I191" s="8">
        <v>1.4238109536229604</v>
      </c>
      <c r="J191" s="8">
        <v>3.5250638796186659E-2</v>
      </c>
      <c r="K191" s="8">
        <v>0.10431674930706406</v>
      </c>
      <c r="L191" s="8">
        <v>0.99884619049258327</v>
      </c>
      <c r="M191" s="8">
        <v>1.3612686282098068</v>
      </c>
      <c r="N191" s="8">
        <v>6.1183744364145864</v>
      </c>
      <c r="O191" s="8">
        <v>0</v>
      </c>
      <c r="P191" s="8">
        <v>0</v>
      </c>
      <c r="Q191" s="8">
        <v>0</v>
      </c>
      <c r="R191" s="8">
        <v>0.199048042697171</v>
      </c>
      <c r="S191" s="8">
        <v>-4.4855896945841349E-2</v>
      </c>
      <c r="T191" s="8">
        <v>99.999999999999986</v>
      </c>
      <c r="U191" s="8">
        <v>91.345862371956017</v>
      </c>
    </row>
    <row r="192" spans="1:21" x14ac:dyDescent="0.3">
      <c r="A192" s="6" t="s">
        <v>117</v>
      </c>
      <c r="B192" s="48" t="s">
        <v>118</v>
      </c>
      <c r="C192" s="7" t="s">
        <v>272</v>
      </c>
      <c r="D192" s="7" t="s">
        <v>273</v>
      </c>
      <c r="E192" s="49">
        <v>44293</v>
      </c>
      <c r="F192" s="8">
        <v>76.101043284936281</v>
      </c>
      <c r="G192" s="8">
        <v>0.13614054777444068</v>
      </c>
      <c r="H192" s="8">
        <v>13.679435961214743</v>
      </c>
      <c r="I192" s="8">
        <v>1.3794141029813949</v>
      </c>
      <c r="J192" s="8">
        <v>7.2545800517539227E-2</v>
      </c>
      <c r="K192" s="8">
        <v>8.8462960925054498E-2</v>
      </c>
      <c r="L192" s="8">
        <v>0.99230833885863379</v>
      </c>
      <c r="M192" s="8">
        <v>1.5066262009360447</v>
      </c>
      <c r="N192" s="8">
        <v>5.828647815743639</v>
      </c>
      <c r="O192" s="8">
        <v>1.4506170623494812E-2</v>
      </c>
      <c r="P192" s="8">
        <v>3.7456882166325887E-2</v>
      </c>
      <c r="Q192" s="8">
        <v>1.2619009438194044E-2</v>
      </c>
      <c r="R192" s="8">
        <v>0.21501929511031134</v>
      </c>
      <c r="S192" s="8">
        <v>-6.4226371226099158E-2</v>
      </c>
      <c r="T192" s="8">
        <v>100</v>
      </c>
      <c r="U192" s="8">
        <v>92.906825094176</v>
      </c>
    </row>
    <row r="193" spans="1:21" x14ac:dyDescent="0.3">
      <c r="A193" s="6" t="s">
        <v>117</v>
      </c>
      <c r="B193" s="48" t="s">
        <v>118</v>
      </c>
      <c r="C193" s="7" t="s">
        <v>272</v>
      </c>
      <c r="D193" s="7" t="s">
        <v>273</v>
      </c>
      <c r="E193" s="49">
        <v>44293</v>
      </c>
      <c r="F193" s="8">
        <v>75.253605071156869</v>
      </c>
      <c r="G193" s="8">
        <v>0.11327922569831891</v>
      </c>
      <c r="H193" s="8">
        <v>13.952298932171358</v>
      </c>
      <c r="I193" s="8">
        <v>1.5384488122577151</v>
      </c>
      <c r="J193" s="8">
        <v>5.4100120772771439E-2</v>
      </c>
      <c r="K193" s="8">
        <v>0.12441759241555404</v>
      </c>
      <c r="L193" s="8">
        <v>0.99233937671371086</v>
      </c>
      <c r="M193" s="8">
        <v>1.538247032266933</v>
      </c>
      <c r="N193" s="8">
        <v>6.2277967383370951</v>
      </c>
      <c r="O193" s="8">
        <v>1.8455705266152991E-2</v>
      </c>
      <c r="P193" s="8">
        <v>7.8205214907413542E-2</v>
      </c>
      <c r="Q193" s="8">
        <v>0</v>
      </c>
      <c r="R193" s="8">
        <v>0.18296659927092324</v>
      </c>
      <c r="S193" s="8">
        <v>-7.4160421234819543E-2</v>
      </c>
      <c r="T193" s="8">
        <v>100</v>
      </c>
      <c r="U193" s="8">
        <v>91.681865569815244</v>
      </c>
    </row>
    <row r="194" spans="1:21" x14ac:dyDescent="0.3">
      <c r="A194" s="6" t="s">
        <v>117</v>
      </c>
      <c r="B194" s="48" t="s">
        <v>118</v>
      </c>
      <c r="C194" s="7" t="s">
        <v>272</v>
      </c>
      <c r="D194" s="7" t="s">
        <v>273</v>
      </c>
      <c r="E194" s="49">
        <v>44293</v>
      </c>
      <c r="F194" s="8">
        <v>76.133147828626718</v>
      </c>
      <c r="G194" s="8">
        <v>0.1203599492971754</v>
      </c>
      <c r="H194" s="8">
        <v>13.521041926327259</v>
      </c>
      <c r="I194" s="8">
        <v>1.3269181238648846</v>
      </c>
      <c r="J194" s="8">
        <v>1.0900104625350373E-2</v>
      </c>
      <c r="K194" s="8">
        <v>5.93095836877858E-2</v>
      </c>
      <c r="L194" s="8">
        <v>1.1011806308897794</v>
      </c>
      <c r="M194" s="8">
        <v>1.4814974087155848</v>
      </c>
      <c r="N194" s="8">
        <v>6.0505582356001248</v>
      </c>
      <c r="O194" s="8">
        <v>1.3576155995980574E-2</v>
      </c>
      <c r="P194" s="8">
        <v>4.1288275096024132E-2</v>
      </c>
      <c r="Q194" s="8">
        <v>0</v>
      </c>
      <c r="R194" s="8">
        <v>0.20345542372850875</v>
      </c>
      <c r="S194" s="8">
        <v>-6.3233646455158166E-2</v>
      </c>
      <c r="T194" s="8">
        <v>100.00000000000003</v>
      </c>
      <c r="U194" s="8">
        <v>90.824816277227029</v>
      </c>
    </row>
    <row r="195" spans="1:21" s="2" customFormat="1" x14ac:dyDescent="0.3">
      <c r="A195" s="1" t="s">
        <v>117</v>
      </c>
      <c r="B195" s="51" t="s">
        <v>118</v>
      </c>
      <c r="C195" s="3" t="s">
        <v>272</v>
      </c>
      <c r="D195" s="3" t="s">
        <v>273</v>
      </c>
      <c r="E195" s="50">
        <v>44293</v>
      </c>
      <c r="F195" s="4">
        <v>75.119696306365327</v>
      </c>
      <c r="G195" s="4">
        <v>0.18981258088631453</v>
      </c>
      <c r="H195" s="4">
        <v>14.228243678155682</v>
      </c>
      <c r="I195" s="4">
        <v>1.6266135706544356</v>
      </c>
      <c r="J195" s="4">
        <v>7.3373009671435979E-2</v>
      </c>
      <c r="K195" s="4">
        <v>0.16851329666736176</v>
      </c>
      <c r="L195" s="4">
        <v>1.2110958177616487</v>
      </c>
      <c r="M195" s="4">
        <v>1.9391950197477206</v>
      </c>
      <c r="N195" s="4">
        <v>5.2714849728227193</v>
      </c>
      <c r="O195" s="4">
        <v>0</v>
      </c>
      <c r="P195" s="4">
        <v>0</v>
      </c>
      <c r="Q195" s="4">
        <v>0</v>
      </c>
      <c r="R195" s="4">
        <v>0.22199989192694861</v>
      </c>
      <c r="S195" s="4">
        <v>-5.002814465959405E-2</v>
      </c>
      <c r="T195" s="4">
        <v>100</v>
      </c>
      <c r="U195" s="4">
        <v>92.268260908418924</v>
      </c>
    </row>
    <row r="196" spans="1:21" x14ac:dyDescent="0.3">
      <c r="A196" s="6" t="s">
        <v>135</v>
      </c>
      <c r="B196" s="48" t="s">
        <v>136</v>
      </c>
      <c r="C196" s="7" t="s">
        <v>272</v>
      </c>
      <c r="D196" s="7" t="s">
        <v>273</v>
      </c>
      <c r="E196" s="49">
        <v>44293</v>
      </c>
      <c r="F196" s="8">
        <v>76.657598135171241</v>
      </c>
      <c r="G196" s="8">
        <v>6.502634807877325E-2</v>
      </c>
      <c r="H196" s="8">
        <v>12.903007158626476</v>
      </c>
      <c r="I196" s="8">
        <v>1.2655375174028678</v>
      </c>
      <c r="J196" s="8">
        <v>3.374950682289328E-2</v>
      </c>
      <c r="K196" s="8">
        <v>3.1526352683545054E-2</v>
      </c>
      <c r="L196" s="8">
        <v>0.7200606881346745</v>
      </c>
      <c r="M196" s="8">
        <v>2.6539912482353056</v>
      </c>
      <c r="N196" s="8">
        <v>5.5477463858623191</v>
      </c>
      <c r="O196" s="8">
        <v>1.6776979619472745E-2</v>
      </c>
      <c r="P196" s="8">
        <v>5.0835194651983009E-2</v>
      </c>
      <c r="Q196" s="8">
        <v>1.1547687109183011E-2</v>
      </c>
      <c r="R196" s="8">
        <v>8.2619589020555023E-2</v>
      </c>
      <c r="S196" s="8">
        <v>-4.0022791419255063E-2</v>
      </c>
      <c r="T196" s="8">
        <v>100.00000000000004</v>
      </c>
      <c r="U196" s="8">
        <v>94.816200331239983</v>
      </c>
    </row>
    <row r="197" spans="1:21" x14ac:dyDescent="0.3">
      <c r="A197" s="6" t="s">
        <v>135</v>
      </c>
      <c r="B197" s="48" t="s">
        <v>136</v>
      </c>
      <c r="C197" s="7" t="s">
        <v>272</v>
      </c>
      <c r="D197" s="7" t="s">
        <v>273</v>
      </c>
      <c r="E197" s="49">
        <v>44293</v>
      </c>
      <c r="F197" s="8">
        <v>77.146990423253243</v>
      </c>
      <c r="G197" s="8">
        <v>6.873387394585545E-2</v>
      </c>
      <c r="H197" s="8">
        <v>13.296916905559918</v>
      </c>
      <c r="I197" s="8">
        <v>1.3504111419768399</v>
      </c>
      <c r="J197" s="8">
        <v>0</v>
      </c>
      <c r="K197" s="8">
        <v>0</v>
      </c>
      <c r="L197" s="8">
        <v>0.80059158116519069</v>
      </c>
      <c r="M197" s="8">
        <v>1.3009404447662842</v>
      </c>
      <c r="N197" s="8">
        <v>5.8592492223565005</v>
      </c>
      <c r="O197" s="8">
        <v>3.9058178460369269E-2</v>
      </c>
      <c r="P197" s="8">
        <v>7.0091608395510263E-2</v>
      </c>
      <c r="Q197" s="8">
        <v>1.3450983004404357E-2</v>
      </c>
      <c r="R197" s="8">
        <v>0.10724600769184174</v>
      </c>
      <c r="S197" s="8">
        <v>-5.3680370575959757E-2</v>
      </c>
      <c r="T197" s="8">
        <v>100</v>
      </c>
      <c r="U197" s="8">
        <v>92.022428185756354</v>
      </c>
    </row>
    <row r="198" spans="1:21" x14ac:dyDescent="0.3">
      <c r="A198" s="6" t="s">
        <v>135</v>
      </c>
      <c r="B198" s="48" t="s">
        <v>136</v>
      </c>
      <c r="C198" s="7" t="s">
        <v>272</v>
      </c>
      <c r="D198" s="7" t="s">
        <v>273</v>
      </c>
      <c r="E198" s="49">
        <v>44293</v>
      </c>
      <c r="F198" s="8">
        <v>76.972188066975122</v>
      </c>
      <c r="G198" s="8">
        <v>6.2340688716898456E-2</v>
      </c>
      <c r="H198" s="8">
        <v>12.999093680848587</v>
      </c>
      <c r="I198" s="8">
        <v>1.4559194953782879</v>
      </c>
      <c r="J198" s="8">
        <v>7.2102956771276552E-2</v>
      </c>
      <c r="K198" s="8">
        <v>4.4679088488581958E-2</v>
      </c>
      <c r="L198" s="8">
        <v>0.87174009272655029</v>
      </c>
      <c r="M198" s="8">
        <v>1.8056001569185629</v>
      </c>
      <c r="N198" s="8">
        <v>5.6182963686398475</v>
      </c>
      <c r="O198" s="8">
        <v>1.3314092427132225E-2</v>
      </c>
      <c r="P198" s="8">
        <v>1.7192955414909461E-3</v>
      </c>
      <c r="Q198" s="8">
        <v>0</v>
      </c>
      <c r="R198" s="8">
        <v>0.10808772843766923</v>
      </c>
      <c r="S198" s="8">
        <v>-2.5081711869991329E-2</v>
      </c>
      <c r="T198" s="8">
        <v>100.00000000000001</v>
      </c>
      <c r="U198" s="8">
        <v>93.061370857305036</v>
      </c>
    </row>
    <row r="199" spans="1:21" x14ac:dyDescent="0.3">
      <c r="A199" s="6" t="s">
        <v>135</v>
      </c>
      <c r="B199" s="48" t="s">
        <v>136</v>
      </c>
      <c r="C199" s="7" t="s">
        <v>272</v>
      </c>
      <c r="D199" s="7" t="s">
        <v>273</v>
      </c>
      <c r="E199" s="49">
        <v>44293</v>
      </c>
      <c r="F199" s="8">
        <v>77.120725413477501</v>
      </c>
      <c r="G199" s="8">
        <v>7.2579196404598964E-2</v>
      </c>
      <c r="H199" s="8">
        <v>13.226764142876286</v>
      </c>
      <c r="I199" s="8">
        <v>1.3597156430771549</v>
      </c>
      <c r="J199" s="8">
        <v>0</v>
      </c>
      <c r="K199" s="8">
        <v>7.5351526274925085E-2</v>
      </c>
      <c r="L199" s="8">
        <v>0.88185082865467856</v>
      </c>
      <c r="M199" s="8">
        <v>1.5770437082132789</v>
      </c>
      <c r="N199" s="8">
        <v>5.6048988110575202</v>
      </c>
      <c r="O199" s="8">
        <v>0</v>
      </c>
      <c r="P199" s="8">
        <v>0</v>
      </c>
      <c r="Q199" s="8">
        <v>5.7627469051081083E-3</v>
      </c>
      <c r="R199" s="8">
        <v>9.7215759948823019E-2</v>
      </c>
      <c r="S199" s="8">
        <v>-2.1907776889875611E-2</v>
      </c>
      <c r="T199" s="8">
        <v>100.00000000000001</v>
      </c>
      <c r="U199" s="8">
        <v>93.454797308314667</v>
      </c>
    </row>
    <row r="200" spans="1:21" x14ac:dyDescent="0.3">
      <c r="A200" s="6" t="s">
        <v>135</v>
      </c>
      <c r="B200" s="48" t="s">
        <v>136</v>
      </c>
      <c r="C200" s="7" t="s">
        <v>272</v>
      </c>
      <c r="D200" s="7" t="s">
        <v>273</v>
      </c>
      <c r="E200" s="49">
        <v>44293</v>
      </c>
      <c r="F200" s="8">
        <v>72.126844210790551</v>
      </c>
      <c r="G200" s="8">
        <v>0.21880927535771774</v>
      </c>
      <c r="H200" s="8">
        <v>14.478258283282806</v>
      </c>
      <c r="I200" s="8">
        <v>2.9932734642663297</v>
      </c>
      <c r="J200" s="8">
        <v>6.5275991366777766E-2</v>
      </c>
      <c r="K200" s="8">
        <v>0.31372034591116904</v>
      </c>
      <c r="L200" s="8">
        <v>1.804470622245389</v>
      </c>
      <c r="M200" s="8">
        <v>3.6971196523015331</v>
      </c>
      <c r="N200" s="8">
        <v>4.1177956791853916</v>
      </c>
      <c r="O200" s="8">
        <v>9.749855658196703E-2</v>
      </c>
      <c r="P200" s="8">
        <v>3.2050404926404791E-2</v>
      </c>
      <c r="Q200" s="8">
        <v>0</v>
      </c>
      <c r="R200" s="8">
        <v>8.8270325447619508E-2</v>
      </c>
      <c r="S200" s="8">
        <v>-3.3386811663657708E-2</v>
      </c>
      <c r="T200" s="8">
        <v>100</v>
      </c>
      <c r="U200" s="8">
        <v>93.602561555421843</v>
      </c>
    </row>
    <row r="201" spans="1:21" x14ac:dyDescent="0.3">
      <c r="A201" s="6" t="s">
        <v>135</v>
      </c>
      <c r="B201" s="48" t="s">
        <v>136</v>
      </c>
      <c r="C201" s="7" t="s">
        <v>272</v>
      </c>
      <c r="D201" s="7" t="s">
        <v>273</v>
      </c>
      <c r="E201" s="49">
        <v>44293</v>
      </c>
      <c r="F201" s="8">
        <v>71.796390348477061</v>
      </c>
      <c r="G201" s="8">
        <v>0.30114336238904532</v>
      </c>
      <c r="H201" s="8">
        <v>14.576243773020646</v>
      </c>
      <c r="I201" s="8">
        <v>3.3273431349076938</v>
      </c>
      <c r="J201" s="8">
        <v>1.8967632283751024E-2</v>
      </c>
      <c r="K201" s="8">
        <v>0.47891431424234776</v>
      </c>
      <c r="L201" s="8">
        <v>2.1140723825149763</v>
      </c>
      <c r="M201" s="8">
        <v>2.9881036054383303</v>
      </c>
      <c r="N201" s="8">
        <v>4.1484446738032021</v>
      </c>
      <c r="O201" s="8">
        <v>0.10048725228573946</v>
      </c>
      <c r="P201" s="8">
        <v>0.12694538254711579</v>
      </c>
      <c r="Q201" s="8">
        <v>1.6068228752648326E-2</v>
      </c>
      <c r="R201" s="8">
        <v>7.7876152136854421E-2</v>
      </c>
      <c r="S201" s="8">
        <v>-7.1000242799381413E-2</v>
      </c>
      <c r="T201" s="8">
        <v>100.00000000000001</v>
      </c>
      <c r="U201" s="8">
        <v>94.371293855872395</v>
      </c>
    </row>
    <row r="202" spans="1:21" x14ac:dyDescent="0.3">
      <c r="A202" s="6" t="s">
        <v>135</v>
      </c>
      <c r="B202" s="48" t="s">
        <v>136</v>
      </c>
      <c r="C202" s="7" t="s">
        <v>272</v>
      </c>
      <c r="D202" s="7" t="s">
        <v>273</v>
      </c>
      <c r="E202" s="49">
        <v>44293</v>
      </c>
      <c r="F202" s="8">
        <v>72.332673597326618</v>
      </c>
      <c r="G202" s="8">
        <v>0.27902490290627469</v>
      </c>
      <c r="H202" s="8">
        <v>14.984850258796143</v>
      </c>
      <c r="I202" s="8">
        <v>2.9318761516344756</v>
      </c>
      <c r="J202" s="8">
        <v>0</v>
      </c>
      <c r="K202" s="8">
        <v>0.37479570670288931</v>
      </c>
      <c r="L202" s="8">
        <v>2.0440100476380274</v>
      </c>
      <c r="M202" s="8">
        <v>2.3911036100206307</v>
      </c>
      <c r="N202" s="8">
        <v>4.4511406980917672</v>
      </c>
      <c r="O202" s="8">
        <v>0.12153652286565209</v>
      </c>
      <c r="P202" s="8">
        <v>5.5589360850820911E-2</v>
      </c>
      <c r="Q202" s="8">
        <v>0</v>
      </c>
      <c r="R202" s="8">
        <v>7.3330335976231009E-2</v>
      </c>
      <c r="S202" s="8">
        <v>-3.9931192809518533E-2</v>
      </c>
      <c r="T202" s="8">
        <v>100</v>
      </c>
      <c r="U202" s="8">
        <v>92.283845712254546</v>
      </c>
    </row>
    <row r="203" spans="1:21" x14ac:dyDescent="0.3">
      <c r="A203" s="6" t="s">
        <v>135</v>
      </c>
      <c r="B203" s="48" t="s">
        <v>136</v>
      </c>
      <c r="C203" s="7" t="s">
        <v>272</v>
      </c>
      <c r="D203" s="7" t="s">
        <v>273</v>
      </c>
      <c r="E203" s="49">
        <v>44293</v>
      </c>
      <c r="F203" s="8">
        <v>76.821351119736619</v>
      </c>
      <c r="G203" s="8">
        <v>8.7450783325042164E-2</v>
      </c>
      <c r="H203" s="8">
        <v>13.48816488600527</v>
      </c>
      <c r="I203" s="8">
        <v>1.2715092673890853</v>
      </c>
      <c r="J203" s="8">
        <v>1.6095479771996917E-2</v>
      </c>
      <c r="K203" s="8">
        <v>6.3431946823794078E-2</v>
      </c>
      <c r="L203" s="8">
        <v>0.87452056396845967</v>
      </c>
      <c r="M203" s="8">
        <v>1.4632631804382201</v>
      </c>
      <c r="N203" s="8">
        <v>5.7438499879433174</v>
      </c>
      <c r="O203" s="8">
        <v>4.4149225735898842E-2</v>
      </c>
      <c r="P203" s="8">
        <v>3.5366258274523846E-2</v>
      </c>
      <c r="Q203" s="8">
        <v>2.7342591400787E-2</v>
      </c>
      <c r="R203" s="8">
        <v>0.10120180611786048</v>
      </c>
      <c r="S203" s="8">
        <v>-3.7697096930881489E-2</v>
      </c>
      <c r="T203" s="8">
        <v>99.999999999999972</v>
      </c>
      <c r="U203" s="8">
        <v>91.329989588599972</v>
      </c>
    </row>
    <row r="204" spans="1:21" x14ac:dyDescent="0.3">
      <c r="A204" s="6" t="s">
        <v>135</v>
      </c>
      <c r="B204" s="48" t="s">
        <v>136</v>
      </c>
      <c r="C204" s="7" t="s">
        <v>272</v>
      </c>
      <c r="D204" s="7" t="s">
        <v>273</v>
      </c>
      <c r="E204" s="49">
        <v>44293</v>
      </c>
      <c r="F204" s="8">
        <v>73.233258689614686</v>
      </c>
      <c r="G204" s="8">
        <v>0.27490977888047397</v>
      </c>
      <c r="H204" s="8">
        <v>14.968487656780948</v>
      </c>
      <c r="I204" s="8">
        <v>3.0613327713846537</v>
      </c>
      <c r="J204" s="8">
        <v>4.9852958890616465E-2</v>
      </c>
      <c r="K204" s="8">
        <v>0.35493908194705043</v>
      </c>
      <c r="L204" s="8">
        <v>2.060145648996369</v>
      </c>
      <c r="M204" s="8">
        <v>1.4374052134485362</v>
      </c>
      <c r="N204" s="8">
        <v>4.3421281030892711</v>
      </c>
      <c r="O204" s="8">
        <v>0.11451759909642091</v>
      </c>
      <c r="P204" s="8">
        <v>5.6002222542322455E-2</v>
      </c>
      <c r="Q204" s="8">
        <v>0</v>
      </c>
      <c r="R204" s="8">
        <v>9.1138386432937327E-2</v>
      </c>
      <c r="S204" s="8">
        <v>-4.4118111104263981E-2</v>
      </c>
      <c r="T204" s="8">
        <v>100</v>
      </c>
      <c r="U204" s="8">
        <v>91.067814248725327</v>
      </c>
    </row>
    <row r="205" spans="1:21" x14ac:dyDescent="0.3">
      <c r="A205" s="6" t="s">
        <v>135</v>
      </c>
      <c r="B205" s="48" t="s">
        <v>136</v>
      </c>
      <c r="C205" s="7" t="s">
        <v>272</v>
      </c>
      <c r="D205" s="7" t="s">
        <v>273</v>
      </c>
      <c r="E205" s="49">
        <v>44293</v>
      </c>
      <c r="F205" s="8">
        <v>76.789151882959885</v>
      </c>
      <c r="G205" s="8">
        <v>7.1492564649770551E-2</v>
      </c>
      <c r="H205" s="8">
        <v>13.235911198907969</v>
      </c>
      <c r="I205" s="8">
        <v>1.4914798904518689</v>
      </c>
      <c r="J205" s="8">
        <v>0</v>
      </c>
      <c r="K205" s="8">
        <v>6.4577623818993998E-2</v>
      </c>
      <c r="L205" s="8">
        <v>0.88216657974973112</v>
      </c>
      <c r="M205" s="8">
        <v>1.6606987077016457</v>
      </c>
      <c r="N205" s="8">
        <v>5.6287111980711462</v>
      </c>
      <c r="O205" s="8">
        <v>1.0261389842149561E-2</v>
      </c>
      <c r="P205" s="8">
        <v>0.14971467971682603</v>
      </c>
      <c r="Q205" s="8">
        <v>6.7925554982979242E-3</v>
      </c>
      <c r="R205" s="8">
        <v>9.3048066988866932E-2</v>
      </c>
      <c r="S205" s="8">
        <v>-8.4006338357133239E-2</v>
      </c>
      <c r="T205" s="8">
        <v>100.00000000000003</v>
      </c>
      <c r="U205" s="8">
        <v>93.177235701838782</v>
      </c>
    </row>
    <row r="206" spans="1:21" x14ac:dyDescent="0.3">
      <c r="A206" s="6" t="s">
        <v>135</v>
      </c>
      <c r="B206" s="48" t="s">
        <v>136</v>
      </c>
      <c r="C206" s="7" t="s">
        <v>272</v>
      </c>
      <c r="D206" s="7" t="s">
        <v>273</v>
      </c>
      <c r="E206" s="49">
        <v>44293</v>
      </c>
      <c r="F206" s="8">
        <v>76.505333551983441</v>
      </c>
      <c r="G206" s="8">
        <v>8.2505219758494411E-2</v>
      </c>
      <c r="H206" s="8">
        <v>13.627311212019418</v>
      </c>
      <c r="I206" s="8">
        <v>1.2851678679859688</v>
      </c>
      <c r="J206" s="8">
        <v>9.657291413928755E-2</v>
      </c>
      <c r="K206" s="8">
        <v>2.6056134635050406E-2</v>
      </c>
      <c r="L206" s="8">
        <v>0.84102609268467832</v>
      </c>
      <c r="M206" s="8">
        <v>1.4875911935672566</v>
      </c>
      <c r="N206" s="8">
        <v>5.8865745361870419</v>
      </c>
      <c r="O206" s="8">
        <v>3.5851352233504469E-2</v>
      </c>
      <c r="P206" s="8">
        <v>6.7885721957322315E-2</v>
      </c>
      <c r="Q206" s="8">
        <v>0</v>
      </c>
      <c r="R206" s="8">
        <v>0.11193171264539367</v>
      </c>
      <c r="S206" s="8">
        <v>-5.3807509796856001E-2</v>
      </c>
      <c r="T206" s="8">
        <v>100.00000000000001</v>
      </c>
      <c r="U206" s="8">
        <v>91.329956008978613</v>
      </c>
    </row>
    <row r="207" spans="1:21" x14ac:dyDescent="0.3">
      <c r="A207" s="6" t="s">
        <v>135</v>
      </c>
      <c r="B207" s="48" t="s">
        <v>136</v>
      </c>
      <c r="C207" s="7" t="s">
        <v>272</v>
      </c>
      <c r="D207" s="7" t="s">
        <v>273</v>
      </c>
      <c r="E207" s="49">
        <v>44293</v>
      </c>
      <c r="F207" s="8">
        <v>75.227773899737358</v>
      </c>
      <c r="G207" s="8">
        <v>0.15028972605321361</v>
      </c>
      <c r="H207" s="8">
        <v>14.002003198153732</v>
      </c>
      <c r="I207" s="8">
        <v>1.743115837903819</v>
      </c>
      <c r="J207" s="8">
        <v>1.2529659829186321E-2</v>
      </c>
      <c r="K207" s="8">
        <v>0.12085652540367781</v>
      </c>
      <c r="L207" s="8">
        <v>1.2432880612694397</v>
      </c>
      <c r="M207" s="8">
        <v>1.9165556946062501</v>
      </c>
      <c r="N207" s="8">
        <v>5.4472574121279429</v>
      </c>
      <c r="O207" s="8">
        <v>3.8209199822355155E-2</v>
      </c>
      <c r="P207" s="8">
        <v>3.039804428124334E-2</v>
      </c>
      <c r="Q207" s="8">
        <v>0</v>
      </c>
      <c r="R207" s="8">
        <v>0.10394647512616335</v>
      </c>
      <c r="S207" s="8">
        <v>-3.6223734314380931E-2</v>
      </c>
      <c r="T207" s="8">
        <v>100</v>
      </c>
      <c r="U207" s="8">
        <v>91.78222040164367</v>
      </c>
    </row>
    <row r="208" spans="1:21" x14ac:dyDescent="0.3">
      <c r="A208" s="6" t="s">
        <v>135</v>
      </c>
      <c r="B208" s="48" t="s">
        <v>136</v>
      </c>
      <c r="C208" s="7" t="s">
        <v>272</v>
      </c>
      <c r="D208" s="7" t="s">
        <v>273</v>
      </c>
      <c r="E208" s="49">
        <v>44293</v>
      </c>
      <c r="F208" s="8">
        <v>76.367927979146643</v>
      </c>
      <c r="G208" s="8">
        <v>6.0910175861088399E-2</v>
      </c>
      <c r="H208" s="8">
        <v>13.637393274673386</v>
      </c>
      <c r="I208" s="8">
        <v>1.3999045336249007</v>
      </c>
      <c r="J208" s="8">
        <v>0</v>
      </c>
      <c r="K208" s="8">
        <v>4.2264813297088172E-2</v>
      </c>
      <c r="L208" s="8">
        <v>0.85148047096215473</v>
      </c>
      <c r="M208" s="8">
        <v>1.6800008972764533</v>
      </c>
      <c r="N208" s="8">
        <v>5.7886150749419176</v>
      </c>
      <c r="O208" s="8">
        <v>0</v>
      </c>
      <c r="P208" s="8">
        <v>0.13755303147245868</v>
      </c>
      <c r="Q208" s="8">
        <v>7.2032041881719307E-3</v>
      </c>
      <c r="R208" s="8">
        <v>0.10929302438472532</v>
      </c>
      <c r="S208" s="8">
        <v>-8.2546479828994102E-2</v>
      </c>
      <c r="T208" s="8">
        <v>100.00000000000001</v>
      </c>
      <c r="U208" s="8">
        <v>92.328026972948507</v>
      </c>
    </row>
    <row r="209" spans="1:21" x14ac:dyDescent="0.3">
      <c r="A209" s="6" t="s">
        <v>135</v>
      </c>
      <c r="B209" s="48" t="s">
        <v>136</v>
      </c>
      <c r="C209" s="7" t="s">
        <v>272</v>
      </c>
      <c r="D209" s="7" t="s">
        <v>273</v>
      </c>
      <c r="E209" s="49">
        <v>44293</v>
      </c>
      <c r="F209" s="8">
        <v>72.661685365144834</v>
      </c>
      <c r="G209" s="8">
        <v>0.26069418973597303</v>
      </c>
      <c r="H209" s="8">
        <v>14.705362457930818</v>
      </c>
      <c r="I209" s="8">
        <v>2.7342363995266612</v>
      </c>
      <c r="J209" s="8">
        <v>9.8735462041532218E-2</v>
      </c>
      <c r="K209" s="8">
        <v>0.36229055831734924</v>
      </c>
      <c r="L209" s="8">
        <v>2.0215068555734872</v>
      </c>
      <c r="M209" s="8">
        <v>2.6587642368684787</v>
      </c>
      <c r="N209" s="8">
        <v>4.3365711668858928</v>
      </c>
      <c r="O209" s="8">
        <v>5.9661078762754602E-2</v>
      </c>
      <c r="P209" s="8">
        <v>4.6888565489155577E-2</v>
      </c>
      <c r="Q209" s="8">
        <v>1.3023767873142852E-2</v>
      </c>
      <c r="R209" s="8">
        <v>7.7870798755410683E-2</v>
      </c>
      <c r="S209" s="8">
        <v>-3.7290902905474592E-2</v>
      </c>
      <c r="T209" s="8">
        <v>100.00000000000003</v>
      </c>
      <c r="U209" s="8">
        <v>92.773151718750512</v>
      </c>
    </row>
    <row r="210" spans="1:21" x14ac:dyDescent="0.3">
      <c r="A210" s="6" t="s">
        <v>135</v>
      </c>
      <c r="B210" s="48" t="s">
        <v>136</v>
      </c>
      <c r="C210" s="7" t="s">
        <v>272</v>
      </c>
      <c r="D210" s="7" t="s">
        <v>273</v>
      </c>
      <c r="E210" s="49">
        <v>44293</v>
      </c>
      <c r="F210" s="8">
        <v>76.90235929977014</v>
      </c>
      <c r="G210" s="8">
        <v>4.522665442199824E-2</v>
      </c>
      <c r="H210" s="8">
        <v>13.383723193034943</v>
      </c>
      <c r="I210" s="8">
        <v>1.3550626434837689</v>
      </c>
      <c r="J210" s="8">
        <v>2.2845474119293878E-2</v>
      </c>
      <c r="K210" s="8">
        <v>4.1718527374824614E-2</v>
      </c>
      <c r="L210" s="8">
        <v>0.81474004377446974</v>
      </c>
      <c r="M210" s="8">
        <v>1.4620054877128073</v>
      </c>
      <c r="N210" s="8">
        <v>5.768675397596339</v>
      </c>
      <c r="O210" s="8">
        <v>4.518418140709933E-3</v>
      </c>
      <c r="P210" s="8">
        <v>0.10454524108876866</v>
      </c>
      <c r="Q210" s="8">
        <v>5.8302918445837904E-2</v>
      </c>
      <c r="R210" s="8">
        <v>0.103654513527339</v>
      </c>
      <c r="S210" s="8">
        <v>-6.7377812491276251E-2</v>
      </c>
      <c r="T210" s="8">
        <v>99.999999999999943</v>
      </c>
      <c r="U210" s="8">
        <v>91.921926812911693</v>
      </c>
    </row>
    <row r="211" spans="1:21" x14ac:dyDescent="0.3">
      <c r="A211" s="6" t="s">
        <v>135</v>
      </c>
      <c r="B211" s="48" t="s">
        <v>136</v>
      </c>
      <c r="C211" s="7" t="s">
        <v>272</v>
      </c>
      <c r="D211" s="7" t="s">
        <v>273</v>
      </c>
      <c r="E211" s="49">
        <v>44293</v>
      </c>
      <c r="F211" s="8">
        <v>72.685639335912256</v>
      </c>
      <c r="G211" s="8">
        <v>0.22661090556757182</v>
      </c>
      <c r="H211" s="8">
        <v>14.837208994451734</v>
      </c>
      <c r="I211" s="8">
        <v>2.8194671291260756</v>
      </c>
      <c r="J211" s="8">
        <v>6.5847343006312398E-2</v>
      </c>
      <c r="K211" s="8">
        <v>0.40734739909772433</v>
      </c>
      <c r="L211" s="8">
        <v>2.0234345242750722</v>
      </c>
      <c r="M211" s="8">
        <v>2.1419793364133852</v>
      </c>
      <c r="N211" s="8">
        <v>4.5506710590836708</v>
      </c>
      <c r="O211" s="8">
        <v>0.14565719519778195</v>
      </c>
      <c r="P211" s="8">
        <v>4.9141427317725736E-2</v>
      </c>
      <c r="Q211" s="8">
        <v>0</v>
      </c>
      <c r="R211" s="8">
        <v>8.7377089578356326E-2</v>
      </c>
      <c r="S211" s="8">
        <v>-4.0381739027641611E-2</v>
      </c>
      <c r="T211" s="8">
        <v>100.00000000000003</v>
      </c>
      <c r="U211" s="8">
        <v>92.182914645745143</v>
      </c>
    </row>
    <row r="212" spans="1:21" x14ac:dyDescent="0.3">
      <c r="A212" s="6" t="s">
        <v>135</v>
      </c>
      <c r="B212" s="48" t="s">
        <v>136</v>
      </c>
      <c r="C212" s="7" t="s">
        <v>272</v>
      </c>
      <c r="D212" s="7" t="s">
        <v>273</v>
      </c>
      <c r="E212" s="49">
        <v>44293</v>
      </c>
      <c r="F212" s="8">
        <v>76.856771247649405</v>
      </c>
      <c r="G212" s="8">
        <v>8.0432756850807072E-2</v>
      </c>
      <c r="H212" s="8">
        <v>13.448136358229251</v>
      </c>
      <c r="I212" s="8">
        <v>1.4107525051312717</v>
      </c>
      <c r="J212" s="8">
        <v>3.9537384301912705E-2</v>
      </c>
      <c r="K212" s="8">
        <v>4.3216243445860586E-2</v>
      </c>
      <c r="L212" s="8">
        <v>0.87288198871088118</v>
      </c>
      <c r="M212" s="8">
        <v>1.4141050267106556</v>
      </c>
      <c r="N212" s="8">
        <v>5.7189827210690138</v>
      </c>
      <c r="O212" s="8">
        <v>3.0071488652353769E-2</v>
      </c>
      <c r="P212" s="8">
        <v>0</v>
      </c>
      <c r="Q212" s="8">
        <v>0</v>
      </c>
      <c r="R212" s="8">
        <v>0.10987221502996959</v>
      </c>
      <c r="S212" s="8">
        <v>-2.47599357814016E-2</v>
      </c>
      <c r="T212" s="8">
        <v>99.999999999999972</v>
      </c>
      <c r="U212" s="8">
        <v>91.81183996090482</v>
      </c>
    </row>
    <row r="213" spans="1:21" x14ac:dyDescent="0.3">
      <c r="A213" s="6" t="s">
        <v>135</v>
      </c>
      <c r="B213" s="48" t="s">
        <v>136</v>
      </c>
      <c r="C213" s="7" t="s">
        <v>272</v>
      </c>
      <c r="D213" s="7" t="s">
        <v>273</v>
      </c>
      <c r="E213" s="49">
        <v>44293</v>
      </c>
      <c r="F213" s="8">
        <v>76.177463955794082</v>
      </c>
      <c r="G213" s="8">
        <v>0.10201645003051034</v>
      </c>
      <c r="H213" s="8">
        <v>13.429742993744943</v>
      </c>
      <c r="I213" s="8">
        <v>1.3326588648122073</v>
      </c>
      <c r="J213" s="8">
        <v>8.0406123369228671E-3</v>
      </c>
      <c r="K213" s="8">
        <v>2.9258298313436109E-2</v>
      </c>
      <c r="L213" s="8">
        <v>0.85077028412242128</v>
      </c>
      <c r="M213" s="8">
        <v>2.0534346224544122</v>
      </c>
      <c r="N213" s="8">
        <v>5.7790130620867615</v>
      </c>
      <c r="O213" s="8">
        <v>1.2863596073983985E-2</v>
      </c>
      <c r="P213" s="8">
        <v>0.23950303947580912</v>
      </c>
      <c r="Q213" s="8">
        <v>0</v>
      </c>
      <c r="R213" s="8">
        <v>0.11111836384697633</v>
      </c>
      <c r="S213" s="8">
        <v>-0.12588414309246876</v>
      </c>
      <c r="T213" s="8">
        <v>99.999999999999986</v>
      </c>
      <c r="U213" s="8">
        <v>93.276478030903817</v>
      </c>
    </row>
    <row r="214" spans="1:21" s="2" customFormat="1" x14ac:dyDescent="0.3">
      <c r="A214" s="1" t="s">
        <v>135</v>
      </c>
      <c r="B214" s="51" t="s">
        <v>136</v>
      </c>
      <c r="C214" s="3" t="s">
        <v>272</v>
      </c>
      <c r="D214" s="3" t="s">
        <v>273</v>
      </c>
      <c r="E214" s="50">
        <v>44293</v>
      </c>
      <c r="F214" s="4">
        <v>76.031089740785347</v>
      </c>
      <c r="G214" s="4">
        <v>8.4933552873103155E-2</v>
      </c>
      <c r="H214" s="4">
        <v>13.158481894504792</v>
      </c>
      <c r="I214" s="4">
        <v>1.4754371722671127</v>
      </c>
      <c r="J214" s="4">
        <v>4.1074732823940398E-2</v>
      </c>
      <c r="K214" s="4">
        <v>9.3490208425579951E-2</v>
      </c>
      <c r="L214" s="4">
        <v>0.88470849768456827</v>
      </c>
      <c r="M214" s="4">
        <v>2.3248772188630897</v>
      </c>
      <c r="N214" s="4">
        <v>5.7559615862905451</v>
      </c>
      <c r="O214" s="4">
        <v>4.5149570977969875E-3</v>
      </c>
      <c r="P214" s="4">
        <v>0.11643231351668144</v>
      </c>
      <c r="Q214" s="4">
        <v>0</v>
      </c>
      <c r="R214" s="4">
        <v>0.10071964069248396</v>
      </c>
      <c r="S214" s="4">
        <v>-7.1721515825048321E-2</v>
      </c>
      <c r="T214" s="4">
        <v>99.999999999999986</v>
      </c>
      <c r="U214" s="4">
        <v>92.757754903261173</v>
      </c>
    </row>
    <row r="215" spans="1:21" x14ac:dyDescent="0.3">
      <c r="A215" s="6" t="s">
        <v>151</v>
      </c>
      <c r="B215" s="48" t="s">
        <v>152</v>
      </c>
      <c r="C215" s="7" t="s">
        <v>272</v>
      </c>
      <c r="D215" s="7" t="s">
        <v>273</v>
      </c>
      <c r="E215" s="49">
        <v>44293</v>
      </c>
      <c r="F215" s="8">
        <v>77.255563148705363</v>
      </c>
      <c r="G215" s="8">
        <v>0.12773343296333833</v>
      </c>
      <c r="H215" s="8">
        <v>12.444853664024459</v>
      </c>
      <c r="I215" s="8">
        <v>0.89695086823800763</v>
      </c>
      <c r="J215" s="8">
        <v>0.110124366575743</v>
      </c>
      <c r="K215" s="8">
        <v>8.505364850274405E-2</v>
      </c>
      <c r="L215" s="8">
        <v>0.74470767090849366</v>
      </c>
      <c r="M215" s="8">
        <v>3.0978621653672018</v>
      </c>
      <c r="N215" s="8">
        <v>5.0510467081639883</v>
      </c>
      <c r="O215" s="8">
        <v>0</v>
      </c>
      <c r="P215" s="8">
        <v>6.0144846360598109E-2</v>
      </c>
      <c r="Q215" s="8">
        <v>0</v>
      </c>
      <c r="R215" s="8">
        <v>0.19529340814277785</v>
      </c>
      <c r="S215" s="8">
        <v>-6.933392795272364E-2</v>
      </c>
      <c r="T215" s="8">
        <v>100.00000000000001</v>
      </c>
      <c r="U215" s="8">
        <v>94.438681677655154</v>
      </c>
    </row>
    <row r="216" spans="1:21" x14ac:dyDescent="0.3">
      <c r="A216" s="6" t="s">
        <v>151</v>
      </c>
      <c r="B216" s="48" t="s">
        <v>152</v>
      </c>
      <c r="C216" s="7" t="s">
        <v>272</v>
      </c>
      <c r="D216" s="7" t="s">
        <v>273</v>
      </c>
      <c r="E216" s="49">
        <v>44293</v>
      </c>
      <c r="F216" s="8">
        <v>76.742911679148804</v>
      </c>
      <c r="G216" s="8">
        <v>9.3996278844208636E-2</v>
      </c>
      <c r="H216" s="8">
        <v>12.866249157386315</v>
      </c>
      <c r="I216" s="8">
        <v>0.96621725546830872</v>
      </c>
      <c r="J216" s="8">
        <v>8.7320010984167973E-2</v>
      </c>
      <c r="K216" s="8">
        <v>7.6819802819762431E-2</v>
      </c>
      <c r="L216" s="8">
        <v>0.76744226480604916</v>
      </c>
      <c r="M216" s="8">
        <v>3.2418808625201927</v>
      </c>
      <c r="N216" s="8">
        <v>4.953796683942512</v>
      </c>
      <c r="O216" s="8">
        <v>2.5568265572110125E-3</v>
      </c>
      <c r="P216" s="8">
        <v>2.9457353103092811E-2</v>
      </c>
      <c r="Q216" s="8">
        <v>2.0732060538782428E-2</v>
      </c>
      <c r="R216" s="8">
        <v>0.21044769190189086</v>
      </c>
      <c r="S216" s="8">
        <v>-5.9827928021298396E-2</v>
      </c>
      <c r="T216" s="8">
        <v>100</v>
      </c>
      <c r="U216" s="8">
        <v>95.052667841565864</v>
      </c>
    </row>
    <row r="217" spans="1:21" x14ac:dyDescent="0.3">
      <c r="A217" s="6" t="s">
        <v>151</v>
      </c>
      <c r="B217" s="48" t="s">
        <v>152</v>
      </c>
      <c r="C217" s="7" t="s">
        <v>272</v>
      </c>
      <c r="D217" s="7" t="s">
        <v>273</v>
      </c>
      <c r="E217" s="49">
        <v>44293</v>
      </c>
      <c r="F217" s="8">
        <v>76.744471629909356</v>
      </c>
      <c r="G217" s="8">
        <v>0.10831744506446181</v>
      </c>
      <c r="H217" s="8">
        <v>12.748670367020289</v>
      </c>
      <c r="I217" s="8">
        <v>1.0576584616042903</v>
      </c>
      <c r="J217" s="8">
        <v>3.3237703017093459E-2</v>
      </c>
      <c r="K217" s="8">
        <v>9.0885713006506261E-2</v>
      </c>
      <c r="L217" s="8">
        <v>0.77801005630366626</v>
      </c>
      <c r="M217" s="8">
        <v>3.1629219585196511</v>
      </c>
      <c r="N217" s="8">
        <v>5.1016115299299019</v>
      </c>
      <c r="O217" s="8">
        <v>0</v>
      </c>
      <c r="P217" s="8">
        <v>0</v>
      </c>
      <c r="Q217" s="8">
        <v>1.1729226200140337E-2</v>
      </c>
      <c r="R217" s="8">
        <v>0.20975453762092025</v>
      </c>
      <c r="S217" s="8">
        <v>-4.7268628196263721E-2</v>
      </c>
      <c r="T217" s="8">
        <v>100.00000000000001</v>
      </c>
      <c r="U217" s="8">
        <v>95.072755129163937</v>
      </c>
    </row>
    <row r="218" spans="1:21" x14ac:dyDescent="0.3">
      <c r="A218" s="6" t="s">
        <v>151</v>
      </c>
      <c r="B218" s="48" t="s">
        <v>152</v>
      </c>
      <c r="C218" s="7" t="s">
        <v>272</v>
      </c>
      <c r="D218" s="7" t="s">
        <v>273</v>
      </c>
      <c r="E218" s="49">
        <v>44293</v>
      </c>
      <c r="F218" s="8">
        <v>76.575855943938222</v>
      </c>
      <c r="G218" s="8">
        <v>0.11021875415663167</v>
      </c>
      <c r="H218" s="8">
        <v>12.59650848043785</v>
      </c>
      <c r="I218" s="8">
        <v>1.1197656273402712</v>
      </c>
      <c r="J218" s="8">
        <v>4.2437587223448377E-2</v>
      </c>
      <c r="K218" s="8">
        <v>7.8566578896729772E-2</v>
      </c>
      <c r="L218" s="8">
        <v>0.77717385028604846</v>
      </c>
      <c r="M218" s="8">
        <v>3.092985415411746</v>
      </c>
      <c r="N218" s="8">
        <v>5.3793871481758657</v>
      </c>
      <c r="O218" s="8">
        <v>2.4713735782594157E-2</v>
      </c>
      <c r="P218" s="8">
        <v>0</v>
      </c>
      <c r="Q218" s="8">
        <v>2.7285122873199643E-2</v>
      </c>
      <c r="R218" s="8">
        <v>0.22604044797990064</v>
      </c>
      <c r="S218" s="8">
        <v>-5.0938692502512831E-2</v>
      </c>
      <c r="T218" s="8">
        <v>99.999999999999986</v>
      </c>
      <c r="U218" s="8">
        <v>95.434266295003241</v>
      </c>
    </row>
    <row r="219" spans="1:21" x14ac:dyDescent="0.3">
      <c r="A219" s="6" t="s">
        <v>151</v>
      </c>
      <c r="B219" s="48" t="s">
        <v>152</v>
      </c>
      <c r="C219" s="7" t="s">
        <v>272</v>
      </c>
      <c r="D219" s="7" t="s">
        <v>273</v>
      </c>
      <c r="E219" s="49">
        <v>44293</v>
      </c>
      <c r="F219" s="8">
        <v>73.637664135212759</v>
      </c>
      <c r="G219" s="8">
        <v>7.6939181179749822E-2</v>
      </c>
      <c r="H219" s="8">
        <v>14.033974537399288</v>
      </c>
      <c r="I219" s="8">
        <v>1.630957248505424</v>
      </c>
      <c r="J219" s="8">
        <v>0.11877464800769792</v>
      </c>
      <c r="K219" s="8">
        <v>1.4338963697467096E-2</v>
      </c>
      <c r="L219" s="8">
        <v>0.67544411627084333</v>
      </c>
      <c r="M219" s="8">
        <v>3.5126983663298366</v>
      </c>
      <c r="N219" s="8">
        <v>6.1002225263268697</v>
      </c>
      <c r="O219" s="8">
        <v>1.5456217079981363E-2</v>
      </c>
      <c r="P219" s="8">
        <v>0</v>
      </c>
      <c r="Q219" s="8">
        <v>3.3017052692289959E-4</v>
      </c>
      <c r="R219" s="8">
        <v>0.23649440276152806</v>
      </c>
      <c r="S219" s="8">
        <v>-5.3294513298372516E-2</v>
      </c>
      <c r="T219" s="8">
        <v>100.00000000000001</v>
      </c>
      <c r="U219" s="8">
        <v>93.959444942128627</v>
      </c>
    </row>
    <row r="220" spans="1:21" x14ac:dyDescent="0.3">
      <c r="A220" s="6" t="s">
        <v>151</v>
      </c>
      <c r="B220" s="48" t="s">
        <v>152</v>
      </c>
      <c r="C220" s="7" t="s">
        <v>272</v>
      </c>
      <c r="D220" s="7" t="s">
        <v>273</v>
      </c>
      <c r="E220" s="49">
        <v>44293</v>
      </c>
      <c r="F220" s="8">
        <v>76.620796379839277</v>
      </c>
      <c r="G220" s="8">
        <v>0.12673160896749408</v>
      </c>
      <c r="H220" s="8">
        <v>12.629467035265067</v>
      </c>
      <c r="I220" s="8">
        <v>1.0339082580833618</v>
      </c>
      <c r="J220" s="8">
        <v>9.4691385182290949E-2</v>
      </c>
      <c r="K220" s="8">
        <v>4.0511226177083581E-2</v>
      </c>
      <c r="L220" s="8">
        <v>0.76275526290756535</v>
      </c>
      <c r="M220" s="8">
        <v>2.8349329408113944</v>
      </c>
      <c r="N220" s="8">
        <v>5.6703155239626826</v>
      </c>
      <c r="O220" s="8">
        <v>1.2857017752542405E-2</v>
      </c>
      <c r="P220" s="8">
        <v>0</v>
      </c>
      <c r="Q220" s="8">
        <v>0</v>
      </c>
      <c r="R220" s="8">
        <v>0.22337033881163115</v>
      </c>
      <c r="S220" s="8">
        <v>-5.0336977760367586E-2</v>
      </c>
      <c r="T220" s="8">
        <v>100.00000000000001</v>
      </c>
      <c r="U220" s="8">
        <v>94.095149023824149</v>
      </c>
    </row>
    <row r="221" spans="1:21" x14ac:dyDescent="0.3">
      <c r="A221" s="6" t="s">
        <v>151</v>
      </c>
      <c r="B221" s="48" t="s">
        <v>152</v>
      </c>
      <c r="C221" s="7" t="s">
        <v>272</v>
      </c>
      <c r="D221" s="7" t="s">
        <v>273</v>
      </c>
      <c r="E221" s="49">
        <v>44293</v>
      </c>
      <c r="F221" s="8">
        <v>77.260857396459457</v>
      </c>
      <c r="G221" s="8">
        <v>9.303637021529354E-2</v>
      </c>
      <c r="H221" s="8">
        <v>12.536028636988034</v>
      </c>
      <c r="I221" s="8">
        <v>0.91446611681588796</v>
      </c>
      <c r="J221" s="8">
        <v>7.4104358960680475E-2</v>
      </c>
      <c r="K221" s="8">
        <v>4.8006322903039508E-2</v>
      </c>
      <c r="L221" s="8">
        <v>0.76382022472383659</v>
      </c>
      <c r="M221" s="8">
        <v>3.0215942903760018</v>
      </c>
      <c r="N221" s="8">
        <v>5.0641613880961565</v>
      </c>
      <c r="O221" s="8">
        <v>5.8532381928715578E-2</v>
      </c>
      <c r="P221" s="8">
        <v>0</v>
      </c>
      <c r="Q221" s="8">
        <v>0</v>
      </c>
      <c r="R221" s="8">
        <v>0.21350669799701705</v>
      </c>
      <c r="S221" s="8">
        <v>-4.811418546411652E-2</v>
      </c>
      <c r="T221" s="8">
        <v>99.999999999999986</v>
      </c>
      <c r="U221" s="8">
        <v>94.731269502308066</v>
      </c>
    </row>
    <row r="222" spans="1:21" x14ac:dyDescent="0.3">
      <c r="A222" s="6" t="s">
        <v>151</v>
      </c>
      <c r="B222" s="48" t="s">
        <v>152</v>
      </c>
      <c r="C222" s="7" t="s">
        <v>272</v>
      </c>
      <c r="D222" s="7" t="s">
        <v>273</v>
      </c>
      <c r="E222" s="49">
        <v>44293</v>
      </c>
      <c r="F222" s="8">
        <v>76.85141389284523</v>
      </c>
      <c r="G222" s="8">
        <v>0.11143018883652164</v>
      </c>
      <c r="H222" s="8">
        <v>12.606503448701481</v>
      </c>
      <c r="I222" s="8">
        <v>0.9839875609874148</v>
      </c>
      <c r="J222" s="8">
        <v>6.0937114064351247E-2</v>
      </c>
      <c r="K222" s="8">
        <v>5.7842156973302569E-2</v>
      </c>
      <c r="L222" s="8">
        <v>0.75757103423256855</v>
      </c>
      <c r="M222" s="8">
        <v>3.2326610050215967</v>
      </c>
      <c r="N222" s="8">
        <v>5.1462609797421317</v>
      </c>
      <c r="O222" s="8">
        <v>0</v>
      </c>
      <c r="P222" s="8">
        <v>2.6371061431296833E-2</v>
      </c>
      <c r="Q222" s="8">
        <v>1.5353675103157981E-2</v>
      </c>
      <c r="R222" s="8">
        <v>0.20754137396477509</v>
      </c>
      <c r="S222" s="8">
        <v>-5.7873491903831162E-2</v>
      </c>
      <c r="T222" s="8">
        <v>99.999999999999986</v>
      </c>
      <c r="U222" s="8">
        <v>95.180089983832232</v>
      </c>
    </row>
    <row r="223" spans="1:21" x14ac:dyDescent="0.3">
      <c r="A223" s="6" t="s">
        <v>151</v>
      </c>
      <c r="B223" s="48" t="s">
        <v>152</v>
      </c>
      <c r="C223" s="7" t="s">
        <v>272</v>
      </c>
      <c r="D223" s="7" t="s">
        <v>273</v>
      </c>
      <c r="E223" s="49">
        <v>44293</v>
      </c>
      <c r="F223" s="8">
        <v>77.173341369692452</v>
      </c>
      <c r="G223" s="8">
        <v>9.7884123388667366E-2</v>
      </c>
      <c r="H223" s="8">
        <v>12.37838856350743</v>
      </c>
      <c r="I223" s="8">
        <v>1.0078905728132599</v>
      </c>
      <c r="J223" s="8">
        <v>6.3770606306185237E-2</v>
      </c>
      <c r="K223" s="8">
        <v>6.2317307608278583E-2</v>
      </c>
      <c r="L223" s="8">
        <v>0.74450687928723935</v>
      </c>
      <c r="M223" s="8">
        <v>3.3293156590769692</v>
      </c>
      <c r="N223" s="8">
        <v>4.9131937516372819</v>
      </c>
      <c r="O223" s="8">
        <v>3.5629587014887804E-2</v>
      </c>
      <c r="P223" s="8">
        <v>1.9172862026696214E-2</v>
      </c>
      <c r="Q223" s="8">
        <v>2.7343605641307105E-2</v>
      </c>
      <c r="R223" s="8">
        <v>0.20050128394093375</v>
      </c>
      <c r="S223" s="8">
        <v>-5.3256171941591782E-2</v>
      </c>
      <c r="T223" s="8">
        <v>99.999999999999986</v>
      </c>
      <c r="U223" s="8">
        <v>95.968979354151273</v>
      </c>
    </row>
    <row r="224" spans="1:21" x14ac:dyDescent="0.3">
      <c r="A224" s="6" t="s">
        <v>151</v>
      </c>
      <c r="B224" s="48" t="s">
        <v>152</v>
      </c>
      <c r="C224" s="7" t="s">
        <v>272</v>
      </c>
      <c r="D224" s="7" t="s">
        <v>273</v>
      </c>
      <c r="E224" s="49">
        <v>44293</v>
      </c>
      <c r="F224" s="8">
        <v>76.633901924150578</v>
      </c>
      <c r="G224" s="8">
        <v>7.7875485527159269E-2</v>
      </c>
      <c r="H224" s="8">
        <v>12.745969325225172</v>
      </c>
      <c r="I224" s="8">
        <v>1.0528735531763127</v>
      </c>
      <c r="J224" s="8">
        <v>0.12468807989155889</v>
      </c>
      <c r="K224" s="8">
        <v>8.1544101458655746E-2</v>
      </c>
      <c r="L224" s="8">
        <v>0.75413992236340244</v>
      </c>
      <c r="M224" s="8">
        <v>3.122532811462845</v>
      </c>
      <c r="N224" s="8">
        <v>5.1862133227110512</v>
      </c>
      <c r="O224" s="8">
        <v>3.1960148342038516E-2</v>
      </c>
      <c r="P224" s="8">
        <v>4.1109408890421681E-2</v>
      </c>
      <c r="Q224" s="8">
        <v>0</v>
      </c>
      <c r="R224" s="8">
        <v>0.21235601915218782</v>
      </c>
      <c r="S224" s="8">
        <v>-6.5164102351389627E-2</v>
      </c>
      <c r="T224" s="8">
        <v>100</v>
      </c>
      <c r="U224" s="8">
        <v>95.598552887868777</v>
      </c>
    </row>
    <row r="225" spans="1:21" x14ac:dyDescent="0.3">
      <c r="A225" s="6" t="s">
        <v>151</v>
      </c>
      <c r="B225" s="48" t="s">
        <v>152</v>
      </c>
      <c r="C225" s="7" t="s">
        <v>272</v>
      </c>
      <c r="D225" s="7" t="s">
        <v>273</v>
      </c>
      <c r="E225" s="49">
        <v>44293</v>
      </c>
      <c r="F225" s="8">
        <v>76.303135956976462</v>
      </c>
      <c r="G225" s="8">
        <v>0.11318809132556822</v>
      </c>
      <c r="H225" s="8">
        <v>13.087247991902986</v>
      </c>
      <c r="I225" s="8">
        <v>1.0276503747358776</v>
      </c>
      <c r="J225" s="8">
        <v>5.7169565689660258E-2</v>
      </c>
      <c r="K225" s="8">
        <v>5.6958165184029318E-2</v>
      </c>
      <c r="L225" s="8">
        <v>0.73953096416974529</v>
      </c>
      <c r="M225" s="8">
        <v>3.0456090278910617</v>
      </c>
      <c r="N225" s="8">
        <v>5.3548748118103768</v>
      </c>
      <c r="O225" s="8">
        <v>1.0420150824631633E-2</v>
      </c>
      <c r="P225" s="8">
        <v>5.9821215304208503E-2</v>
      </c>
      <c r="Q225" s="8">
        <v>0</v>
      </c>
      <c r="R225" s="8">
        <v>0.21891438302286853</v>
      </c>
      <c r="S225" s="8">
        <v>-7.452069883746662E-2</v>
      </c>
      <c r="T225" s="8">
        <v>100.00000000000001</v>
      </c>
      <c r="U225" s="8">
        <v>94.280933132483824</v>
      </c>
    </row>
    <row r="226" spans="1:21" x14ac:dyDescent="0.3">
      <c r="A226" s="6" t="s">
        <v>151</v>
      </c>
      <c r="B226" s="48" t="s">
        <v>152</v>
      </c>
      <c r="C226" s="7" t="s">
        <v>272</v>
      </c>
      <c r="D226" s="7" t="s">
        <v>273</v>
      </c>
      <c r="E226" s="49">
        <v>44293</v>
      </c>
      <c r="F226" s="8">
        <v>76.970011377443029</v>
      </c>
      <c r="G226" s="8">
        <v>0.11145468101708535</v>
      </c>
      <c r="H226" s="8">
        <v>12.423063835422992</v>
      </c>
      <c r="I226" s="8">
        <v>1.039640800685347</v>
      </c>
      <c r="J226" s="8">
        <v>1.6051916477429956E-2</v>
      </c>
      <c r="K226" s="8">
        <v>7.9400726846820868E-2</v>
      </c>
      <c r="L226" s="8">
        <v>0.769355962110849</v>
      </c>
      <c r="M226" s="8">
        <v>2.9121329173685409</v>
      </c>
      <c r="N226" s="8">
        <v>5.4915574419926623</v>
      </c>
      <c r="O226" s="8">
        <v>9.0885438950092517E-3</v>
      </c>
      <c r="P226" s="8">
        <v>0</v>
      </c>
      <c r="Q226" s="8">
        <v>0</v>
      </c>
      <c r="R226" s="8">
        <v>0.23009395579194342</v>
      </c>
      <c r="S226" s="8">
        <v>-5.1852159051705558E-2</v>
      </c>
      <c r="T226" s="8">
        <v>100</v>
      </c>
      <c r="U226" s="8">
        <v>94.692742896913231</v>
      </c>
    </row>
    <row r="227" spans="1:21" x14ac:dyDescent="0.3">
      <c r="A227" s="6" t="s">
        <v>151</v>
      </c>
      <c r="B227" s="48" t="s">
        <v>152</v>
      </c>
      <c r="C227" s="7" t="s">
        <v>272</v>
      </c>
      <c r="D227" s="7" t="s">
        <v>273</v>
      </c>
      <c r="E227" s="49">
        <v>44293</v>
      </c>
      <c r="F227" s="8">
        <v>76.868721676318785</v>
      </c>
      <c r="G227" s="8">
        <v>8.3629364950071561E-2</v>
      </c>
      <c r="H227" s="8">
        <v>12.602348434563778</v>
      </c>
      <c r="I227" s="8">
        <v>1.0696011418329128</v>
      </c>
      <c r="J227" s="8">
        <v>5.2066172141725112E-2</v>
      </c>
      <c r="K227" s="8">
        <v>3.1638006778626826E-2</v>
      </c>
      <c r="L227" s="8">
        <v>0.80330485305143751</v>
      </c>
      <c r="M227" s="8">
        <v>2.7990927279926083</v>
      </c>
      <c r="N227" s="8">
        <v>5.5232552133548278</v>
      </c>
      <c r="O227" s="8">
        <v>3.1911945083564972E-3</v>
      </c>
      <c r="P227" s="8">
        <v>0</v>
      </c>
      <c r="Q227" s="8">
        <v>0</v>
      </c>
      <c r="R227" s="8">
        <v>0.21061338599979229</v>
      </c>
      <c r="S227" s="8">
        <v>-4.7462171492910939E-2</v>
      </c>
      <c r="T227" s="8">
        <v>100.00000000000001</v>
      </c>
      <c r="U227" s="8">
        <v>95.071325514885288</v>
      </c>
    </row>
    <row r="228" spans="1:21" x14ac:dyDescent="0.3">
      <c r="A228" s="6" t="s">
        <v>151</v>
      </c>
      <c r="B228" s="48" t="s">
        <v>152</v>
      </c>
      <c r="C228" s="7" t="s">
        <v>272</v>
      </c>
      <c r="D228" s="7" t="s">
        <v>273</v>
      </c>
      <c r="E228" s="49">
        <v>44293</v>
      </c>
      <c r="F228" s="8">
        <v>76.864200154375212</v>
      </c>
      <c r="G228" s="8">
        <v>8.6466172578796088E-2</v>
      </c>
      <c r="H228" s="8">
        <v>12.588011825885037</v>
      </c>
      <c r="I228" s="8">
        <v>0.98723091456181322</v>
      </c>
      <c r="J228" s="8">
        <v>1.854789038600177E-2</v>
      </c>
      <c r="K228" s="8">
        <v>7.2183693306177563E-2</v>
      </c>
      <c r="L228" s="8">
        <v>0.76661065064792555</v>
      </c>
      <c r="M228" s="8">
        <v>2.8809242665013306</v>
      </c>
      <c r="N228" s="8">
        <v>5.5545912279796328</v>
      </c>
      <c r="O228" s="8">
        <v>0</v>
      </c>
      <c r="P228" s="8">
        <v>0</v>
      </c>
      <c r="Q228" s="8">
        <v>4.4859798080538228E-3</v>
      </c>
      <c r="R228" s="8">
        <v>0.2281645982158414</v>
      </c>
      <c r="S228" s="8">
        <v>-5.1417374245823412E-2</v>
      </c>
      <c r="T228" s="8">
        <v>99.999999999999957</v>
      </c>
      <c r="U228" s="8">
        <v>95.428642458218974</v>
      </c>
    </row>
    <row r="229" spans="1:21" x14ac:dyDescent="0.3">
      <c r="A229" s="6" t="s">
        <v>151</v>
      </c>
      <c r="B229" s="48" t="s">
        <v>152</v>
      </c>
      <c r="C229" s="7" t="s">
        <v>272</v>
      </c>
      <c r="D229" s="7" t="s">
        <v>273</v>
      </c>
      <c r="E229" s="49">
        <v>44293</v>
      </c>
      <c r="F229" s="8">
        <v>77.378666454771505</v>
      </c>
      <c r="G229" s="8">
        <v>0.11190765498617927</v>
      </c>
      <c r="H229" s="8">
        <v>12.597233990397827</v>
      </c>
      <c r="I229" s="8">
        <v>0.9518068328329361</v>
      </c>
      <c r="J229" s="8">
        <v>5.2084730128101164E-2</v>
      </c>
      <c r="K229" s="8">
        <v>6.9740370141322922E-2</v>
      </c>
      <c r="L229" s="8">
        <v>0.72831287919354659</v>
      </c>
      <c r="M229" s="8">
        <v>2.455072176436031</v>
      </c>
      <c r="N229" s="8">
        <v>5.4877653009815148</v>
      </c>
      <c r="O229" s="8">
        <v>0</v>
      </c>
      <c r="P229" s="8">
        <v>0</v>
      </c>
      <c r="Q229" s="8">
        <v>5.4055095517691087E-4</v>
      </c>
      <c r="R229" s="8">
        <v>0.21541278548159024</v>
      </c>
      <c r="S229" s="8">
        <v>-4.8543726305710473E-2</v>
      </c>
      <c r="T229" s="8">
        <v>100.00000000000001</v>
      </c>
      <c r="U229" s="8">
        <v>96.573410049909697</v>
      </c>
    </row>
    <row r="230" spans="1:21" x14ac:dyDescent="0.3">
      <c r="A230" s="6" t="s">
        <v>151</v>
      </c>
      <c r="B230" s="48" t="s">
        <v>152</v>
      </c>
      <c r="C230" s="7" t="s">
        <v>272</v>
      </c>
      <c r="D230" s="7" t="s">
        <v>273</v>
      </c>
      <c r="E230" s="49">
        <v>44293</v>
      </c>
      <c r="F230" s="8">
        <v>77.172330618870589</v>
      </c>
      <c r="G230" s="8">
        <v>0.11067421657616548</v>
      </c>
      <c r="H230" s="8">
        <v>12.566713494948976</v>
      </c>
      <c r="I230" s="8">
        <v>0.94133293525636375</v>
      </c>
      <c r="J230" s="8">
        <v>0</v>
      </c>
      <c r="K230" s="8">
        <v>1.6931148991917003E-2</v>
      </c>
      <c r="L230" s="8">
        <v>0.77248038365588745</v>
      </c>
      <c r="M230" s="8">
        <v>3.1217593956333709</v>
      </c>
      <c r="N230" s="8">
        <v>5.0369186817620752</v>
      </c>
      <c r="O230" s="8">
        <v>5.707890620219714E-2</v>
      </c>
      <c r="P230" s="8">
        <v>0</v>
      </c>
      <c r="Q230" s="8">
        <v>2.3307291931983203E-2</v>
      </c>
      <c r="R230" s="8">
        <v>0.2329741410564565</v>
      </c>
      <c r="S230" s="8">
        <v>-5.250121488596203E-2</v>
      </c>
      <c r="T230" s="8">
        <v>100.00000000000003</v>
      </c>
      <c r="U230" s="8">
        <v>94.959898762189624</v>
      </c>
    </row>
    <row r="231" spans="1:21" x14ac:dyDescent="0.3">
      <c r="A231" s="6" t="s">
        <v>151</v>
      </c>
      <c r="B231" s="48" t="s">
        <v>152</v>
      </c>
      <c r="C231" s="7" t="s">
        <v>272</v>
      </c>
      <c r="D231" s="7" t="s">
        <v>273</v>
      </c>
      <c r="E231" s="49">
        <v>44293</v>
      </c>
      <c r="F231" s="8">
        <v>76.224674926204926</v>
      </c>
      <c r="G231" s="8">
        <v>8.2015352661066257E-2</v>
      </c>
      <c r="H231" s="8">
        <v>13.03488058661156</v>
      </c>
      <c r="I231" s="8">
        <v>1.051881329546823</v>
      </c>
      <c r="J231" s="8">
        <v>2.4090835673294574E-2</v>
      </c>
      <c r="K231" s="8">
        <v>8.0945267889487776E-2</v>
      </c>
      <c r="L231" s="8">
        <v>0.74636746138833543</v>
      </c>
      <c r="M231" s="8">
        <v>2.9148007556663846</v>
      </c>
      <c r="N231" s="8">
        <v>5.6371360022308217</v>
      </c>
      <c r="O231" s="8">
        <v>1.1596346364122569E-2</v>
      </c>
      <c r="P231" s="8">
        <v>2.34596347386231E-2</v>
      </c>
      <c r="Q231" s="8">
        <v>1.5265090226354954E-2</v>
      </c>
      <c r="R231" s="8">
        <v>0.21011372315630417</v>
      </c>
      <c r="S231" s="8">
        <v>-5.7227312358083308E-2</v>
      </c>
      <c r="T231" s="8">
        <v>100.00000000000001</v>
      </c>
      <c r="U231" s="8">
        <v>95.056893461713116</v>
      </c>
    </row>
    <row r="232" spans="1:21" x14ac:dyDescent="0.3">
      <c r="A232" s="6" t="s">
        <v>151</v>
      </c>
      <c r="B232" s="48" t="s">
        <v>152</v>
      </c>
      <c r="C232" s="7" t="s">
        <v>272</v>
      </c>
      <c r="D232" s="7" t="s">
        <v>273</v>
      </c>
      <c r="E232" s="49">
        <v>44293</v>
      </c>
      <c r="F232" s="8">
        <v>76.760563652697755</v>
      </c>
      <c r="G232" s="8">
        <v>9.5723689769980413E-2</v>
      </c>
      <c r="H232" s="8">
        <v>12.761380061083347</v>
      </c>
      <c r="I232" s="8">
        <v>1.1456939737178991</v>
      </c>
      <c r="J232" s="8">
        <v>4.442905261596173E-2</v>
      </c>
      <c r="K232" s="8">
        <v>8.575208297034724E-2</v>
      </c>
      <c r="L232" s="8">
        <v>0.77238132719025199</v>
      </c>
      <c r="M232" s="8">
        <v>2.2722779927398804</v>
      </c>
      <c r="N232" s="8">
        <v>5.868125936651718</v>
      </c>
      <c r="O232" s="8">
        <v>1.3557749382401462E-2</v>
      </c>
      <c r="P232" s="8">
        <v>3.8770635537513773E-3</v>
      </c>
      <c r="Q232" s="8">
        <v>1.2906942892925143E-2</v>
      </c>
      <c r="R232" s="8">
        <v>0.21295213637739688</v>
      </c>
      <c r="S232" s="8">
        <v>-4.9621661643631902E-2</v>
      </c>
      <c r="T232" s="8">
        <v>99.999999999999972</v>
      </c>
      <c r="U232" s="8">
        <v>95.433050005588541</v>
      </c>
    </row>
    <row r="233" spans="1:21" x14ac:dyDescent="0.3">
      <c r="A233" s="6" t="s">
        <v>151</v>
      </c>
      <c r="B233" s="48" t="s">
        <v>152</v>
      </c>
      <c r="C233" s="7" t="s">
        <v>272</v>
      </c>
      <c r="D233" s="7" t="s">
        <v>273</v>
      </c>
      <c r="E233" s="49">
        <v>44293</v>
      </c>
      <c r="F233" s="8">
        <v>77.201736039815032</v>
      </c>
      <c r="G233" s="8">
        <v>0.13336996990826872</v>
      </c>
      <c r="H233" s="8">
        <v>12.521929309878429</v>
      </c>
      <c r="I233" s="8">
        <v>0.81183276816396099</v>
      </c>
      <c r="J233" s="8">
        <v>6.4417882837728854E-2</v>
      </c>
      <c r="K233" s="8">
        <v>5.2423708077479154E-2</v>
      </c>
      <c r="L233" s="8">
        <v>0.79814791735695778</v>
      </c>
      <c r="M233" s="8">
        <v>2.4020220182333101</v>
      </c>
      <c r="N233" s="8">
        <v>5.8095695414948674</v>
      </c>
      <c r="O233" s="8">
        <v>3.8789858832547951E-2</v>
      </c>
      <c r="P233" s="8">
        <v>0</v>
      </c>
      <c r="Q233" s="8">
        <v>0</v>
      </c>
      <c r="R233" s="8">
        <v>0.2139823629727555</v>
      </c>
      <c r="S233" s="8">
        <v>-4.8221377571325177E-2</v>
      </c>
      <c r="T233" s="8">
        <v>100.00000000000003</v>
      </c>
      <c r="U233" s="8">
        <v>95.159911036531696</v>
      </c>
    </row>
    <row r="234" spans="1:21" x14ac:dyDescent="0.3">
      <c r="A234" s="6" t="s">
        <v>151</v>
      </c>
      <c r="B234" s="48" t="s">
        <v>152</v>
      </c>
      <c r="C234" s="7" t="s">
        <v>272</v>
      </c>
      <c r="D234" s="7" t="s">
        <v>273</v>
      </c>
      <c r="E234" s="49">
        <v>44293</v>
      </c>
      <c r="F234" s="8">
        <v>76.778988574406924</v>
      </c>
      <c r="G234" s="8">
        <v>9.9029882719696885E-2</v>
      </c>
      <c r="H234" s="8">
        <v>12.785809778583841</v>
      </c>
      <c r="I234" s="8">
        <v>1.0231419025195556</v>
      </c>
      <c r="J234" s="8">
        <v>4.261620633838295E-2</v>
      </c>
      <c r="K234" s="8">
        <v>8.5310251893001621E-2</v>
      </c>
      <c r="L234" s="8">
        <v>0.76117341955055018</v>
      </c>
      <c r="M234" s="8">
        <v>3.1274445702786502</v>
      </c>
      <c r="N234" s="8">
        <v>5.0363993880065259</v>
      </c>
      <c r="O234" s="8">
        <v>2.7109180285576035E-2</v>
      </c>
      <c r="P234" s="8">
        <v>2.544407405461193E-2</v>
      </c>
      <c r="Q234" s="8">
        <v>5.016227537880711E-2</v>
      </c>
      <c r="R234" s="8">
        <v>0.21698089296195797</v>
      </c>
      <c r="S234" s="8">
        <v>-5.9610396978098439E-2</v>
      </c>
      <c r="T234" s="8">
        <v>99.999999999999986</v>
      </c>
      <c r="U234" s="8">
        <v>95.503573633073273</v>
      </c>
    </row>
    <row r="235" spans="1:21" x14ac:dyDescent="0.3">
      <c r="A235" s="6" t="s">
        <v>151</v>
      </c>
      <c r="B235" s="48" t="s">
        <v>152</v>
      </c>
      <c r="C235" s="7" t="s">
        <v>272</v>
      </c>
      <c r="D235" s="7" t="s">
        <v>273</v>
      </c>
      <c r="E235" s="49">
        <v>44293</v>
      </c>
      <c r="F235" s="8">
        <v>77.08119938176678</v>
      </c>
      <c r="G235" s="8">
        <v>8.254379142630261E-2</v>
      </c>
      <c r="H235" s="8">
        <v>12.464606228540712</v>
      </c>
      <c r="I235" s="8">
        <v>0.95003058455192002</v>
      </c>
      <c r="J235" s="8">
        <v>7.2414632141934426E-3</v>
      </c>
      <c r="K235" s="8">
        <v>6.8680364275120767E-2</v>
      </c>
      <c r="L235" s="8">
        <v>0.74071055139430764</v>
      </c>
      <c r="M235" s="8">
        <v>2.6529920118504862</v>
      </c>
      <c r="N235" s="8">
        <v>5.7560716788864719</v>
      </c>
      <c r="O235" s="8">
        <v>3.4052867663758583E-2</v>
      </c>
      <c r="P235" s="8">
        <v>0</v>
      </c>
      <c r="Q235" s="8">
        <v>0</v>
      </c>
      <c r="R235" s="8">
        <v>0.20896084411862637</v>
      </c>
      <c r="S235" s="8">
        <v>-4.7089767688704529E-2</v>
      </c>
      <c r="T235" s="8">
        <v>99.999999999999986</v>
      </c>
      <c r="U235" s="8">
        <v>93.903673869002546</v>
      </c>
    </row>
    <row r="236" spans="1:21" s="2" customFormat="1" x14ac:dyDescent="0.3">
      <c r="A236" s="1" t="s">
        <v>151</v>
      </c>
      <c r="B236" s="51" t="s">
        <v>152</v>
      </c>
      <c r="C236" s="3" t="s">
        <v>272</v>
      </c>
      <c r="D236" s="3" t="s">
        <v>273</v>
      </c>
      <c r="E236" s="50">
        <v>44293</v>
      </c>
      <c r="F236" s="4">
        <v>76.742774214316341</v>
      </c>
      <c r="G236" s="4">
        <v>7.882746508018855E-2</v>
      </c>
      <c r="H236" s="4">
        <v>12.516465570729059</v>
      </c>
      <c r="I236" s="4">
        <v>1.0703344310507654</v>
      </c>
      <c r="J236" s="4">
        <v>2.0985295252608058E-3</v>
      </c>
      <c r="K236" s="4">
        <v>9.1105900452827626E-2</v>
      </c>
      <c r="L236" s="4">
        <v>0.77281664097065972</v>
      </c>
      <c r="M236" s="4">
        <v>2.9210389500664027</v>
      </c>
      <c r="N236" s="4">
        <v>5.5220451811965727</v>
      </c>
      <c r="O236" s="4">
        <v>5.4358891087782413E-2</v>
      </c>
      <c r="P236" s="4">
        <v>0.11856691817723553</v>
      </c>
      <c r="Q236" s="4">
        <v>0</v>
      </c>
      <c r="R236" s="4">
        <v>0.20588737524940195</v>
      </c>
      <c r="S236" s="4">
        <v>-9.6320067902511464E-2</v>
      </c>
      <c r="T236" s="4">
        <v>100</v>
      </c>
      <c r="U236" s="4">
        <v>95.304830164419045</v>
      </c>
    </row>
    <row r="237" spans="1:21" x14ac:dyDescent="0.3">
      <c r="A237" s="6" t="s">
        <v>164</v>
      </c>
      <c r="B237" s="48" t="s">
        <v>165</v>
      </c>
      <c r="C237" s="7" t="s">
        <v>272</v>
      </c>
      <c r="D237" s="7" t="s">
        <v>273</v>
      </c>
      <c r="E237" s="49">
        <v>44293</v>
      </c>
      <c r="F237" s="8">
        <v>76.488859731694433</v>
      </c>
      <c r="G237" s="8">
        <v>2.1050951339022159E-2</v>
      </c>
      <c r="H237" s="8">
        <v>13.098470199896505</v>
      </c>
      <c r="I237" s="8">
        <v>1.1236758163851117</v>
      </c>
      <c r="J237" s="8">
        <v>7.6759933356030166E-2</v>
      </c>
      <c r="K237" s="8">
        <v>4.8038734657987199E-2</v>
      </c>
      <c r="L237" s="8">
        <v>0.67884320889633087</v>
      </c>
      <c r="M237" s="8">
        <v>3.4311572854479668</v>
      </c>
      <c r="N237" s="8">
        <v>4.9036851826419419</v>
      </c>
      <c r="O237" s="8">
        <v>0</v>
      </c>
      <c r="P237" s="8">
        <v>9.1040851189710198E-2</v>
      </c>
      <c r="Q237" s="8">
        <v>0</v>
      </c>
      <c r="R237" s="8">
        <v>9.907868558800878E-2</v>
      </c>
      <c r="S237" s="8">
        <v>-6.0660581093039331E-2</v>
      </c>
      <c r="T237" s="8">
        <v>100</v>
      </c>
      <c r="U237" s="8">
        <v>95.231974291777249</v>
      </c>
    </row>
    <row r="238" spans="1:21" x14ac:dyDescent="0.3">
      <c r="A238" s="6" t="s">
        <v>164</v>
      </c>
      <c r="B238" s="48" t="s">
        <v>165</v>
      </c>
      <c r="C238" s="7" t="s">
        <v>272</v>
      </c>
      <c r="D238" s="7" t="s">
        <v>273</v>
      </c>
      <c r="E238" s="49">
        <v>44293</v>
      </c>
      <c r="F238" s="8">
        <v>77.187081161857606</v>
      </c>
      <c r="G238" s="8">
        <v>1.3807716097135422E-2</v>
      </c>
      <c r="H238" s="8">
        <v>12.53186886776221</v>
      </c>
      <c r="I238" s="8">
        <v>1.1396183405893046</v>
      </c>
      <c r="J238" s="8">
        <v>5.4072279785503746E-2</v>
      </c>
      <c r="K238" s="8">
        <v>1.1174051768078909E-2</v>
      </c>
      <c r="L238" s="8">
        <v>0.70383485140246649</v>
      </c>
      <c r="M238" s="8">
        <v>3.0761547270439027</v>
      </c>
      <c r="N238" s="8">
        <v>5.1467445682218509</v>
      </c>
      <c r="O238" s="8">
        <v>2.351467330751527E-2</v>
      </c>
      <c r="P238" s="8">
        <v>2.956091560258084E-2</v>
      </c>
      <c r="Q238" s="8">
        <v>0</v>
      </c>
      <c r="R238" s="8">
        <v>0.12265514361170887</v>
      </c>
      <c r="S238" s="8">
        <v>-4.0087297049833513E-2</v>
      </c>
      <c r="T238" s="8">
        <v>100.00000000000003</v>
      </c>
      <c r="U238" s="8">
        <v>95.057948738051635</v>
      </c>
    </row>
    <row r="239" spans="1:21" x14ac:dyDescent="0.3">
      <c r="A239" s="6" t="s">
        <v>164</v>
      </c>
      <c r="B239" s="48" t="s">
        <v>165</v>
      </c>
      <c r="C239" s="7" t="s">
        <v>272</v>
      </c>
      <c r="D239" s="7" t="s">
        <v>273</v>
      </c>
      <c r="E239" s="49">
        <v>44293</v>
      </c>
      <c r="F239" s="8">
        <v>76.763232744980385</v>
      </c>
      <c r="G239" s="8">
        <v>5.4367249977399945E-2</v>
      </c>
      <c r="H239" s="8">
        <v>12.786896149695933</v>
      </c>
      <c r="I239" s="8">
        <v>1.0056230512670403</v>
      </c>
      <c r="J239" s="8">
        <v>3.1822544696266553E-2</v>
      </c>
      <c r="K239" s="8">
        <v>5.648823640957553E-2</v>
      </c>
      <c r="L239" s="8">
        <v>0.67412953614507753</v>
      </c>
      <c r="M239" s="8">
        <v>3.2533988494663388</v>
      </c>
      <c r="N239" s="8">
        <v>5.1727630575747909</v>
      </c>
      <c r="O239" s="8">
        <v>3.8951024123347077E-3</v>
      </c>
      <c r="P239" s="8">
        <v>0.15245702785858423</v>
      </c>
      <c r="Q239" s="8">
        <v>1.8718839644126909E-2</v>
      </c>
      <c r="R239" s="8">
        <v>0.1166982368815495</v>
      </c>
      <c r="S239" s="8">
        <v>-9.0490627009389826E-2</v>
      </c>
      <c r="T239" s="8">
        <v>100.00000000000001</v>
      </c>
      <c r="U239" s="8">
        <v>96.158243446791403</v>
      </c>
    </row>
    <row r="240" spans="1:21" x14ac:dyDescent="0.3">
      <c r="A240" s="6" t="s">
        <v>164</v>
      </c>
      <c r="B240" s="48" t="s">
        <v>165</v>
      </c>
      <c r="C240" s="7" t="s">
        <v>272</v>
      </c>
      <c r="D240" s="7" t="s">
        <v>273</v>
      </c>
      <c r="E240" s="49">
        <v>44293</v>
      </c>
      <c r="F240" s="8">
        <v>77.116653479160036</v>
      </c>
      <c r="G240" s="8">
        <v>3.8837730381715375E-2</v>
      </c>
      <c r="H240" s="8">
        <v>12.608424048476333</v>
      </c>
      <c r="I240" s="8">
        <v>1.0644422954947048</v>
      </c>
      <c r="J240" s="8">
        <v>2.9019765786927425E-2</v>
      </c>
      <c r="K240" s="8">
        <v>1.839993699147055E-2</v>
      </c>
      <c r="L240" s="8">
        <v>0.66797765474174375</v>
      </c>
      <c r="M240" s="8">
        <v>3.1277166935221192</v>
      </c>
      <c r="N240" s="8">
        <v>5.1612351676179049</v>
      </c>
      <c r="O240" s="8">
        <v>0</v>
      </c>
      <c r="P240" s="8">
        <v>0.1160790631477097</v>
      </c>
      <c r="Q240" s="8">
        <v>0</v>
      </c>
      <c r="R240" s="8">
        <v>0.12920652250748949</v>
      </c>
      <c r="S240" s="8">
        <v>-7.7992357828151171E-2</v>
      </c>
      <c r="T240" s="8">
        <v>100</v>
      </c>
      <c r="U240" s="8">
        <v>97.175146784621163</v>
      </c>
    </row>
    <row r="241" spans="1:21" x14ac:dyDescent="0.3">
      <c r="A241" s="6" t="s">
        <v>164</v>
      </c>
      <c r="B241" s="48" t="s">
        <v>165</v>
      </c>
      <c r="C241" s="7" t="s">
        <v>272</v>
      </c>
      <c r="D241" s="7" t="s">
        <v>273</v>
      </c>
      <c r="E241" s="49">
        <v>44293</v>
      </c>
      <c r="F241" s="8">
        <v>77.118336916020581</v>
      </c>
      <c r="G241" s="8">
        <v>2.6321256980170318E-2</v>
      </c>
      <c r="H241" s="8">
        <v>12.523844914046451</v>
      </c>
      <c r="I241" s="8">
        <v>1.0905616773181959</v>
      </c>
      <c r="J241" s="8">
        <v>4.5107550996365452E-2</v>
      </c>
      <c r="K241" s="8">
        <v>5.4112975223384813E-3</v>
      </c>
      <c r="L241" s="8">
        <v>0.65260213524043564</v>
      </c>
      <c r="M241" s="8">
        <v>2.8809596072677639</v>
      </c>
      <c r="N241" s="8">
        <v>5.5064690387893203</v>
      </c>
      <c r="O241" s="8">
        <v>3.8507969126249375E-3</v>
      </c>
      <c r="P241" s="8">
        <v>6.2061414127117839E-2</v>
      </c>
      <c r="Q241" s="8">
        <v>2.3079863447809643E-2</v>
      </c>
      <c r="R241" s="8">
        <v>0.11298637032490316</v>
      </c>
      <c r="S241" s="8">
        <v>-5.1592838994050039E-2</v>
      </c>
      <c r="T241" s="8">
        <v>100.00000000000003</v>
      </c>
      <c r="U241" s="8">
        <v>97.322951546487758</v>
      </c>
    </row>
    <row r="242" spans="1:21" x14ac:dyDescent="0.3">
      <c r="A242" s="6" t="s">
        <v>164</v>
      </c>
      <c r="B242" s="48" t="s">
        <v>165</v>
      </c>
      <c r="C242" s="7" t="s">
        <v>272</v>
      </c>
      <c r="D242" s="7" t="s">
        <v>273</v>
      </c>
      <c r="E242" s="49">
        <v>44293</v>
      </c>
      <c r="F242" s="8">
        <v>77.43678169502941</v>
      </c>
      <c r="G242" s="8">
        <v>3.278653220789305E-2</v>
      </c>
      <c r="H242" s="8">
        <v>12.48511476235884</v>
      </c>
      <c r="I242" s="8">
        <v>1.065180583997166</v>
      </c>
      <c r="J242" s="8">
        <v>3.7578737441045715E-2</v>
      </c>
      <c r="K242" s="8">
        <v>0</v>
      </c>
      <c r="L242" s="8">
        <v>0.69486367087668388</v>
      </c>
      <c r="M242" s="8">
        <v>2.9220039387909336</v>
      </c>
      <c r="N242" s="8">
        <v>5.1958893467977223</v>
      </c>
      <c r="O242" s="8">
        <v>3.1205329744306814E-2</v>
      </c>
      <c r="P242" s="8">
        <v>0</v>
      </c>
      <c r="Q242" s="8">
        <v>1.571225430986356E-2</v>
      </c>
      <c r="R242" s="8">
        <v>0.1069946098122891</v>
      </c>
      <c r="S242" s="8">
        <v>-2.411146136614966E-2</v>
      </c>
      <c r="T242" s="8">
        <v>100.00000000000001</v>
      </c>
      <c r="U242" s="8">
        <v>97.927717922222868</v>
      </c>
    </row>
    <row r="243" spans="1:21" x14ac:dyDescent="0.3">
      <c r="A243" s="6" t="s">
        <v>164</v>
      </c>
      <c r="B243" s="48" t="s">
        <v>165</v>
      </c>
      <c r="C243" s="7" t="s">
        <v>272</v>
      </c>
      <c r="D243" s="7" t="s">
        <v>273</v>
      </c>
      <c r="E243" s="49">
        <v>44293</v>
      </c>
      <c r="F243" s="8">
        <v>77.00712074200608</v>
      </c>
      <c r="G243" s="8">
        <v>7.0966807857105421E-2</v>
      </c>
      <c r="H243" s="8">
        <v>12.606001259994779</v>
      </c>
      <c r="I243" s="8">
        <v>1.1049644175256739</v>
      </c>
      <c r="J243" s="8">
        <v>0</v>
      </c>
      <c r="K243" s="8">
        <v>0</v>
      </c>
      <c r="L243" s="8">
        <v>0.67945157314959592</v>
      </c>
      <c r="M243" s="8">
        <v>3.3022589099224744</v>
      </c>
      <c r="N243" s="8">
        <v>5.1081204917952858</v>
      </c>
      <c r="O243" s="8">
        <v>0</v>
      </c>
      <c r="P243" s="8">
        <v>3.1743921373891926E-2</v>
      </c>
      <c r="Q243" s="8">
        <v>1.5577339305164141E-2</v>
      </c>
      <c r="R243" s="8">
        <v>0.11251615105043115</v>
      </c>
      <c r="S243" s="8">
        <v>-3.8721613980505325E-2</v>
      </c>
      <c r="T243" s="8">
        <v>99.999999999999986</v>
      </c>
      <c r="U243" s="8">
        <v>96.081387175703497</v>
      </c>
    </row>
    <row r="244" spans="1:21" x14ac:dyDescent="0.3">
      <c r="A244" s="6" t="s">
        <v>164</v>
      </c>
      <c r="B244" s="48" t="s">
        <v>165</v>
      </c>
      <c r="C244" s="7" t="s">
        <v>272</v>
      </c>
      <c r="D244" s="7" t="s">
        <v>273</v>
      </c>
      <c r="E244" s="49">
        <v>44293</v>
      </c>
      <c r="F244" s="8">
        <v>76.71175192646308</v>
      </c>
      <c r="G244" s="8">
        <v>4.4681088344314189E-2</v>
      </c>
      <c r="H244" s="8">
        <v>13.012469095556472</v>
      </c>
      <c r="I244" s="8">
        <v>1.0830288912715345</v>
      </c>
      <c r="J244" s="8">
        <v>8.4012226091619333E-2</v>
      </c>
      <c r="K244" s="8">
        <v>2.6164806425474901E-2</v>
      </c>
      <c r="L244" s="8">
        <v>0.67989598297615772</v>
      </c>
      <c r="M244" s="8">
        <v>2.8006278197606376</v>
      </c>
      <c r="N244" s="8">
        <v>5.4291218982022071</v>
      </c>
      <c r="O244" s="8">
        <v>1.879189755088961E-2</v>
      </c>
      <c r="P244" s="8">
        <v>0</v>
      </c>
      <c r="Q244" s="8">
        <v>2.1392127535384102E-2</v>
      </c>
      <c r="R244" s="8">
        <v>0.11368034595234063</v>
      </c>
      <c r="S244" s="8">
        <v>-2.5618106130104925E-2</v>
      </c>
      <c r="T244" s="8">
        <v>100</v>
      </c>
      <c r="U244" s="8">
        <v>96.176477828219618</v>
      </c>
    </row>
    <row r="245" spans="1:21" x14ac:dyDescent="0.3">
      <c r="A245" s="6" t="s">
        <v>164</v>
      </c>
      <c r="B245" s="48" t="s">
        <v>165</v>
      </c>
      <c r="C245" s="7" t="s">
        <v>272</v>
      </c>
      <c r="D245" s="7" t="s">
        <v>273</v>
      </c>
      <c r="E245" s="49">
        <v>44293</v>
      </c>
      <c r="F245" s="8">
        <v>77.040736795183136</v>
      </c>
      <c r="G245" s="8">
        <v>2.8068799228810802E-2</v>
      </c>
      <c r="H245" s="8">
        <v>12.852154991467279</v>
      </c>
      <c r="I245" s="8">
        <v>1.0086791231464369</v>
      </c>
      <c r="J245" s="8">
        <v>6.818059614857111E-2</v>
      </c>
      <c r="K245" s="8">
        <v>3.6179868924824186E-2</v>
      </c>
      <c r="L245" s="8">
        <v>0.67835077117803355</v>
      </c>
      <c r="M245" s="8">
        <v>2.9226590107835935</v>
      </c>
      <c r="N245" s="8">
        <v>5.1869510096740532</v>
      </c>
      <c r="O245" s="8">
        <v>4.4399809339783616E-2</v>
      </c>
      <c r="P245" s="8">
        <v>9.2973540202596974E-2</v>
      </c>
      <c r="Q245" s="8">
        <v>0</v>
      </c>
      <c r="R245" s="8">
        <v>0.10303060241744676</v>
      </c>
      <c r="S245" s="8">
        <v>-6.2364917694572933E-2</v>
      </c>
      <c r="T245" s="8">
        <v>99.999999999999957</v>
      </c>
      <c r="U245" s="8">
        <v>96.801734992431847</v>
      </c>
    </row>
    <row r="246" spans="1:21" x14ac:dyDescent="0.3">
      <c r="A246" s="6" t="s">
        <v>164</v>
      </c>
      <c r="B246" s="48" t="s">
        <v>165</v>
      </c>
      <c r="C246" s="7" t="s">
        <v>272</v>
      </c>
      <c r="D246" s="7" t="s">
        <v>273</v>
      </c>
      <c r="E246" s="49">
        <v>44293</v>
      </c>
      <c r="F246" s="8">
        <v>77.342018038307472</v>
      </c>
      <c r="G246" s="8">
        <v>3.8088913955528499E-2</v>
      </c>
      <c r="H246" s="8">
        <v>12.698044945874447</v>
      </c>
      <c r="I246" s="8">
        <v>0.95007737340728105</v>
      </c>
      <c r="J246" s="8">
        <v>0</v>
      </c>
      <c r="K246" s="8">
        <v>2.3190088828161582E-2</v>
      </c>
      <c r="L246" s="8">
        <v>0.66881386246277397</v>
      </c>
      <c r="M246" s="8">
        <v>2.9258313830447285</v>
      </c>
      <c r="N246" s="8">
        <v>5.2816769812308202</v>
      </c>
      <c r="O246" s="8">
        <v>0</v>
      </c>
      <c r="P246" s="8">
        <v>7.1136754807401212E-3</v>
      </c>
      <c r="Q246" s="8">
        <v>0</v>
      </c>
      <c r="R246" s="8">
        <v>8.7962505680888106E-2</v>
      </c>
      <c r="S246" s="8">
        <v>-2.2817768272832002E-2</v>
      </c>
      <c r="T246" s="8">
        <v>100</v>
      </c>
      <c r="U246" s="8">
        <v>96.996271739993816</v>
      </c>
    </row>
    <row r="247" spans="1:21" x14ac:dyDescent="0.3">
      <c r="A247" s="6" t="s">
        <v>164</v>
      </c>
      <c r="B247" s="48" t="s">
        <v>165</v>
      </c>
      <c r="C247" s="7" t="s">
        <v>272</v>
      </c>
      <c r="D247" s="7" t="s">
        <v>273</v>
      </c>
      <c r="E247" s="49">
        <v>44293</v>
      </c>
      <c r="F247" s="8">
        <v>76.919981250279776</v>
      </c>
      <c r="G247" s="8">
        <v>4.0365153886564205E-2</v>
      </c>
      <c r="H247" s="8">
        <v>12.670936302765758</v>
      </c>
      <c r="I247" s="8">
        <v>1.0181528660759847</v>
      </c>
      <c r="J247" s="8">
        <v>5.2555078444596046E-2</v>
      </c>
      <c r="K247" s="8">
        <v>3.3213802947966505E-2</v>
      </c>
      <c r="L247" s="8">
        <v>0.7143120511231984</v>
      </c>
      <c r="M247" s="8">
        <v>2.5217650190378107</v>
      </c>
      <c r="N247" s="8">
        <v>5.8706765409463175</v>
      </c>
      <c r="O247" s="8">
        <v>1.9152304535043286E-2</v>
      </c>
      <c r="P247" s="8">
        <v>9.6385192694288455E-2</v>
      </c>
      <c r="Q247" s="8">
        <v>0</v>
      </c>
      <c r="R247" s="8">
        <v>0.10725863666768476</v>
      </c>
      <c r="S247" s="8">
        <v>-6.4754199404990359E-2</v>
      </c>
      <c r="T247" s="8">
        <v>100</v>
      </c>
      <c r="U247" s="8">
        <v>97.421603230933087</v>
      </c>
    </row>
    <row r="248" spans="1:21" x14ac:dyDescent="0.3">
      <c r="A248" s="6" t="s">
        <v>164</v>
      </c>
      <c r="B248" s="48" t="s">
        <v>165</v>
      </c>
      <c r="C248" s="7" t="s">
        <v>272</v>
      </c>
      <c r="D248" s="7" t="s">
        <v>273</v>
      </c>
      <c r="E248" s="49">
        <v>44293</v>
      </c>
      <c r="F248" s="8">
        <v>76.981847086654852</v>
      </c>
      <c r="G248" s="8">
        <v>3.7243814354037272E-2</v>
      </c>
      <c r="H248" s="8">
        <v>12.863022288420737</v>
      </c>
      <c r="I248" s="8">
        <v>1.1324951213184475</v>
      </c>
      <c r="J248" s="8">
        <v>5.9395690259554719E-2</v>
      </c>
      <c r="K248" s="8">
        <v>2.4265793116276912E-2</v>
      </c>
      <c r="L248" s="8">
        <v>0.66313701471176056</v>
      </c>
      <c r="M248" s="8">
        <v>2.8432699615572221</v>
      </c>
      <c r="N248" s="8">
        <v>5.2645916144038445</v>
      </c>
      <c r="O248" s="8">
        <v>1.9516990867702026E-2</v>
      </c>
      <c r="P248" s="8">
        <v>1.2339245511668056E-2</v>
      </c>
      <c r="Q248" s="8">
        <v>2.1926320253874573E-2</v>
      </c>
      <c r="R248" s="8">
        <v>0.10604112101591595</v>
      </c>
      <c r="S248" s="8">
        <v>-2.9092062445860569E-2</v>
      </c>
      <c r="T248" s="8">
        <v>100.00000000000003</v>
      </c>
      <c r="U248" s="8">
        <v>95.629834002750471</v>
      </c>
    </row>
    <row r="249" spans="1:21" x14ac:dyDescent="0.3">
      <c r="A249" s="6" t="s">
        <v>164</v>
      </c>
      <c r="B249" s="48" t="s">
        <v>165</v>
      </c>
      <c r="C249" s="7" t="s">
        <v>272</v>
      </c>
      <c r="D249" s="7" t="s">
        <v>273</v>
      </c>
      <c r="E249" s="49">
        <v>44293</v>
      </c>
      <c r="F249" s="8">
        <v>76.849007626543624</v>
      </c>
      <c r="G249" s="8">
        <v>9.8554520557703595E-3</v>
      </c>
      <c r="H249" s="8">
        <v>12.867507604622446</v>
      </c>
      <c r="I249" s="8">
        <v>1.0494291011945303</v>
      </c>
      <c r="J249" s="8">
        <v>2.9336555296455572E-2</v>
      </c>
      <c r="K249" s="8">
        <v>2.1350134261505709E-2</v>
      </c>
      <c r="L249" s="8">
        <v>0.66217178798484422</v>
      </c>
      <c r="M249" s="8">
        <v>2.9694965136847773</v>
      </c>
      <c r="N249" s="8">
        <v>5.4380659381575631</v>
      </c>
      <c r="O249" s="8">
        <v>0</v>
      </c>
      <c r="P249" s="8">
        <v>5.3055472344653697E-3</v>
      </c>
      <c r="Q249" s="8">
        <v>1.5653925272411124E-2</v>
      </c>
      <c r="R249" s="8">
        <v>0.10979663109966635</v>
      </c>
      <c r="S249" s="8">
        <v>-2.6976817408061453E-2</v>
      </c>
      <c r="T249" s="8">
        <v>100.00000000000003</v>
      </c>
      <c r="U249" s="8">
        <v>96.125805211381135</v>
      </c>
    </row>
    <row r="250" spans="1:21" x14ac:dyDescent="0.3">
      <c r="A250" s="6" t="s">
        <v>164</v>
      </c>
      <c r="B250" s="48" t="s">
        <v>165</v>
      </c>
      <c r="C250" s="7" t="s">
        <v>272</v>
      </c>
      <c r="D250" s="7" t="s">
        <v>273</v>
      </c>
      <c r="E250" s="49">
        <v>44293</v>
      </c>
      <c r="F250" s="8">
        <v>77.014885374826093</v>
      </c>
      <c r="G250" s="8">
        <v>1.8825098744703814E-2</v>
      </c>
      <c r="H250" s="8">
        <v>12.80457341842571</v>
      </c>
      <c r="I250" s="8">
        <v>1.0059264424449152</v>
      </c>
      <c r="J250" s="8">
        <v>3.4728521990961575E-2</v>
      </c>
      <c r="K250" s="8">
        <v>0</v>
      </c>
      <c r="L250" s="8">
        <v>0.72518489235744765</v>
      </c>
      <c r="M250" s="8">
        <v>2.8303562813862562</v>
      </c>
      <c r="N250" s="8">
        <v>5.4116667101501905</v>
      </c>
      <c r="O250" s="8">
        <v>2.1625147455833479E-2</v>
      </c>
      <c r="P250" s="8">
        <v>3.5462962033066502E-2</v>
      </c>
      <c r="Q250" s="8">
        <v>1.5457146605836764E-2</v>
      </c>
      <c r="R250" s="8">
        <v>0.12423680312229381</v>
      </c>
      <c r="S250" s="8">
        <v>-4.292879954333513E-2</v>
      </c>
      <c r="T250" s="8">
        <v>99.999999999999972</v>
      </c>
      <c r="U250" s="8">
        <v>95.31070746003698</v>
      </c>
    </row>
    <row r="251" spans="1:21" x14ac:dyDescent="0.3">
      <c r="A251" s="6" t="s">
        <v>164</v>
      </c>
      <c r="B251" s="48" t="s">
        <v>165</v>
      </c>
      <c r="C251" s="7" t="s">
        <v>272</v>
      </c>
      <c r="D251" s="7" t="s">
        <v>273</v>
      </c>
      <c r="E251" s="49">
        <v>44293</v>
      </c>
      <c r="F251" s="8">
        <v>77.334605631846316</v>
      </c>
      <c r="G251" s="8">
        <v>2.6265076862813583E-2</v>
      </c>
      <c r="H251" s="8">
        <v>12.636947538231901</v>
      </c>
      <c r="I251" s="8">
        <v>0.93288474429723989</v>
      </c>
      <c r="J251" s="8">
        <v>0</v>
      </c>
      <c r="K251" s="8">
        <v>1.0881299162590534E-2</v>
      </c>
      <c r="L251" s="8">
        <v>0.67759858488620661</v>
      </c>
      <c r="M251" s="8">
        <v>3.1577678384950087</v>
      </c>
      <c r="N251" s="8">
        <v>5.0524734583272499</v>
      </c>
      <c r="O251" s="8">
        <v>1.9939753002631649E-2</v>
      </c>
      <c r="P251" s="8">
        <v>0.10894429469163977</v>
      </c>
      <c r="Q251" s="8">
        <v>2.4564998145624002E-3</v>
      </c>
      <c r="R251" s="8">
        <v>0.10986483504302967</v>
      </c>
      <c r="S251" s="8">
        <v>-7.0629554661180441E-2</v>
      </c>
      <c r="T251" s="8">
        <v>100</v>
      </c>
      <c r="U251" s="8">
        <v>97.1138509817889</v>
      </c>
    </row>
    <row r="252" spans="1:21" x14ac:dyDescent="0.3">
      <c r="A252" s="6" t="s">
        <v>164</v>
      </c>
      <c r="B252" s="48" t="s">
        <v>165</v>
      </c>
      <c r="C252" s="7" t="s">
        <v>272</v>
      </c>
      <c r="D252" s="7" t="s">
        <v>273</v>
      </c>
      <c r="E252" s="49">
        <v>44293</v>
      </c>
      <c r="F252" s="8">
        <v>76.777742325291371</v>
      </c>
      <c r="G252" s="8">
        <v>2.6990754401508363E-2</v>
      </c>
      <c r="H252" s="8">
        <v>12.618366279081311</v>
      </c>
      <c r="I252" s="8">
        <v>1.1865802247468753</v>
      </c>
      <c r="J252" s="8">
        <v>1.4446007225039345E-2</v>
      </c>
      <c r="K252" s="8">
        <v>0</v>
      </c>
      <c r="L252" s="8">
        <v>0.70701767457972375</v>
      </c>
      <c r="M252" s="8">
        <v>3.2792222225413488</v>
      </c>
      <c r="N252" s="8">
        <v>5.2232257709535865</v>
      </c>
      <c r="O252" s="8">
        <v>6.5621025035052759E-3</v>
      </c>
      <c r="P252" s="8">
        <v>0.11033399721153239</v>
      </c>
      <c r="Q252" s="8">
        <v>1.5844056668884582E-2</v>
      </c>
      <c r="R252" s="8">
        <v>0.10343409694258793</v>
      </c>
      <c r="S252" s="8">
        <v>-6.9765512147292166E-2</v>
      </c>
      <c r="T252" s="8">
        <v>99.999999999999972</v>
      </c>
      <c r="U252" s="8">
        <v>95.528126111417009</v>
      </c>
    </row>
    <row r="253" spans="1:21" x14ac:dyDescent="0.3">
      <c r="A253" s="6" t="s">
        <v>164</v>
      </c>
      <c r="B253" s="48" t="s">
        <v>165</v>
      </c>
      <c r="C253" s="7" t="s">
        <v>272</v>
      </c>
      <c r="D253" s="7" t="s">
        <v>273</v>
      </c>
      <c r="E253" s="49">
        <v>44293</v>
      </c>
      <c r="F253" s="8">
        <v>76.974947067812366</v>
      </c>
      <c r="G253" s="8">
        <v>4.2618515465920166E-2</v>
      </c>
      <c r="H253" s="8">
        <v>12.779227035768436</v>
      </c>
      <c r="I253" s="8">
        <v>1.0032904984230202</v>
      </c>
      <c r="J253" s="8">
        <v>6.7272972135335035E-2</v>
      </c>
      <c r="K253" s="8">
        <v>2.8457525440978373E-2</v>
      </c>
      <c r="L253" s="8">
        <v>0.67289807327529305</v>
      </c>
      <c r="M253" s="8">
        <v>2.8546635588613682</v>
      </c>
      <c r="N253" s="8">
        <v>5.3822650387907069</v>
      </c>
      <c r="O253" s="8">
        <v>1.0480420699921607E-2</v>
      </c>
      <c r="P253" s="8">
        <v>0.16515305736951039</v>
      </c>
      <c r="Q253" s="8">
        <v>0</v>
      </c>
      <c r="R253" s="8">
        <v>0.11394127166706033</v>
      </c>
      <c r="S253" s="8">
        <v>-9.5215035709909746E-2</v>
      </c>
      <c r="T253" s="8">
        <v>100.00000000000003</v>
      </c>
      <c r="U253" s="8">
        <v>95.729381289181944</v>
      </c>
    </row>
    <row r="254" spans="1:21" x14ac:dyDescent="0.3">
      <c r="A254" s="6" t="s">
        <v>164</v>
      </c>
      <c r="B254" s="48" t="s">
        <v>165</v>
      </c>
      <c r="C254" s="7" t="s">
        <v>272</v>
      </c>
      <c r="D254" s="7" t="s">
        <v>273</v>
      </c>
      <c r="E254" s="49">
        <v>44293</v>
      </c>
      <c r="F254" s="8">
        <v>77.183716883009751</v>
      </c>
      <c r="G254" s="8">
        <v>2.6462633224203839E-2</v>
      </c>
      <c r="H254" s="8">
        <v>12.510989230223366</v>
      </c>
      <c r="I254" s="8">
        <v>0.9244003873167318</v>
      </c>
      <c r="J254" s="8">
        <v>0</v>
      </c>
      <c r="K254" s="8">
        <v>1.6494465997639738E-2</v>
      </c>
      <c r="L254" s="8">
        <v>0.67558969009725556</v>
      </c>
      <c r="M254" s="8">
        <v>3.0713922594746723</v>
      </c>
      <c r="N254" s="8">
        <v>5.4398535245729507</v>
      </c>
      <c r="O254" s="8">
        <v>2.6548455288715338E-2</v>
      </c>
      <c r="P254" s="8">
        <v>5.9237281520836287E-2</v>
      </c>
      <c r="Q254" s="8">
        <v>0</v>
      </c>
      <c r="R254" s="8">
        <v>0.11651384328638402</v>
      </c>
      <c r="S254" s="8">
        <v>-5.1198654012524644E-2</v>
      </c>
      <c r="T254" s="8">
        <v>100</v>
      </c>
      <c r="U254" s="8">
        <v>96.223186710468241</v>
      </c>
    </row>
    <row r="255" spans="1:21" x14ac:dyDescent="0.3">
      <c r="A255" s="6" t="s">
        <v>164</v>
      </c>
      <c r="B255" s="48" t="s">
        <v>165</v>
      </c>
      <c r="C255" s="7" t="s">
        <v>272</v>
      </c>
      <c r="D255" s="7" t="s">
        <v>273</v>
      </c>
      <c r="E255" s="49">
        <v>44293</v>
      </c>
      <c r="F255" s="8">
        <v>77.261694667348436</v>
      </c>
      <c r="G255" s="8">
        <v>3.3715041857266724E-2</v>
      </c>
      <c r="H255" s="8">
        <v>12.506058804929678</v>
      </c>
      <c r="I255" s="8">
        <v>0.99717679137014903</v>
      </c>
      <c r="J255" s="8">
        <v>2.6777113621064271E-2</v>
      </c>
      <c r="K255" s="8">
        <v>4.2635956274268409E-2</v>
      </c>
      <c r="L255" s="8">
        <v>0.66359834839192822</v>
      </c>
      <c r="M255" s="8">
        <v>3.2854942263769078</v>
      </c>
      <c r="N255" s="8">
        <v>4.9948917453141144</v>
      </c>
      <c r="O255" s="8">
        <v>3.1608173831939007E-2</v>
      </c>
      <c r="P255" s="8">
        <v>9.2117406318024189E-2</v>
      </c>
      <c r="Q255" s="8">
        <v>8.4605331320157847E-3</v>
      </c>
      <c r="R255" s="8">
        <v>0.12206509451060528</v>
      </c>
      <c r="S255" s="8">
        <v>-6.6293903276398627E-2</v>
      </c>
      <c r="T255" s="8">
        <v>100</v>
      </c>
      <c r="U255" s="8">
        <v>96.724390711124713</v>
      </c>
    </row>
    <row r="256" spans="1:21" x14ac:dyDescent="0.3">
      <c r="A256" s="6" t="s">
        <v>164</v>
      </c>
      <c r="B256" s="48" t="s">
        <v>165</v>
      </c>
      <c r="C256" s="7" t="s">
        <v>272</v>
      </c>
      <c r="D256" s="7" t="s">
        <v>273</v>
      </c>
      <c r="E256" s="49">
        <v>44293</v>
      </c>
      <c r="F256" s="8">
        <v>76.998481238595019</v>
      </c>
      <c r="G256" s="8">
        <v>3.0474451015070205E-2</v>
      </c>
      <c r="H256" s="8">
        <v>12.781292256189946</v>
      </c>
      <c r="I256" s="8">
        <v>1.0761414122475987</v>
      </c>
      <c r="J256" s="8">
        <v>3.1496165752819633E-2</v>
      </c>
      <c r="K256" s="8">
        <v>2.824144824795996E-2</v>
      </c>
      <c r="L256" s="8">
        <v>0.65035259894556929</v>
      </c>
      <c r="M256" s="8">
        <v>2.4034131968279637</v>
      </c>
      <c r="N256" s="8">
        <v>5.8427999831152011</v>
      </c>
      <c r="O256" s="8">
        <v>2.8586587569066353E-2</v>
      </c>
      <c r="P256" s="8">
        <v>8.0871343088097916E-2</v>
      </c>
      <c r="Q256" s="8">
        <v>0</v>
      </c>
      <c r="R256" s="8">
        <v>0.10572598411798263</v>
      </c>
      <c r="S256" s="8">
        <v>-5.7876665712310107E-2</v>
      </c>
      <c r="T256" s="8">
        <v>99.999999999999957</v>
      </c>
      <c r="U256" s="8">
        <v>96.202186125742799</v>
      </c>
    </row>
    <row r="257" spans="1:21" s="2" customFormat="1" x14ac:dyDescent="0.3">
      <c r="A257" s="1" t="s">
        <v>164</v>
      </c>
      <c r="B257" s="51" t="s">
        <v>165</v>
      </c>
      <c r="C257" s="3" t="s">
        <v>272</v>
      </c>
      <c r="D257" s="3" t="s">
        <v>273</v>
      </c>
      <c r="E257" s="50">
        <v>44293</v>
      </c>
      <c r="F257" s="4">
        <v>77.095095097944224</v>
      </c>
      <c r="G257" s="4">
        <v>2.2279198317045293E-2</v>
      </c>
      <c r="H257" s="4">
        <v>12.407336103740025</v>
      </c>
      <c r="I257" s="4">
        <v>1.0798967480810342</v>
      </c>
      <c r="J257" s="4">
        <v>2.8969321421227552E-2</v>
      </c>
      <c r="K257" s="4">
        <v>0</v>
      </c>
      <c r="L257" s="4">
        <v>0.72917111722241179</v>
      </c>
      <c r="M257" s="4">
        <v>3.3679406149394184</v>
      </c>
      <c r="N257" s="4">
        <v>5.0816834782243738</v>
      </c>
      <c r="O257" s="4">
        <v>6.1038116648301818E-2</v>
      </c>
      <c r="P257" s="4">
        <v>7.3825044912160534E-2</v>
      </c>
      <c r="Q257" s="4">
        <v>0</v>
      </c>
      <c r="R257" s="4">
        <v>0.10824193721888942</v>
      </c>
      <c r="S257" s="4">
        <v>-5.5476778669124954E-2</v>
      </c>
      <c r="T257" s="4">
        <v>99.999999999999986</v>
      </c>
      <c r="U257" s="4">
        <v>96.308779878965353</v>
      </c>
    </row>
    <row r="258" spans="1:21" x14ac:dyDescent="0.3">
      <c r="A258" s="6" t="s">
        <v>220</v>
      </c>
      <c r="B258" s="48" t="s">
        <v>136</v>
      </c>
      <c r="C258" s="7" t="s">
        <v>272</v>
      </c>
      <c r="D258" s="7" t="s">
        <v>273</v>
      </c>
      <c r="E258" s="49">
        <v>44364</v>
      </c>
      <c r="F258" s="8">
        <v>77.263181297864733</v>
      </c>
      <c r="G258" s="8">
        <v>3.1997452221644698E-2</v>
      </c>
      <c r="H258" s="8">
        <v>12.681656897178517</v>
      </c>
      <c r="I258" s="8">
        <v>1.2265690018297133</v>
      </c>
      <c r="J258" s="8">
        <v>2.13316348144298E-2</v>
      </c>
      <c r="K258" s="8">
        <v>4.26632696288596E-2</v>
      </c>
      <c r="L258" s="8">
        <v>0.75727303591225792</v>
      </c>
      <c r="M258" s="8">
        <v>2.2291558381079142</v>
      </c>
      <c r="N258" s="8">
        <v>5.6208857736022519</v>
      </c>
      <c r="O258" s="8">
        <v>3.1997452221644698E-2</v>
      </c>
      <c r="P258" s="8">
        <v>0</v>
      </c>
      <c r="Q258" s="8">
        <v>1.06658174072149E-2</v>
      </c>
      <c r="R258" s="8">
        <v>0.106658174072149</v>
      </c>
      <c r="S258" s="8">
        <v>-2.4035644861329353E-2</v>
      </c>
      <c r="T258" s="8">
        <v>100.00000000000001</v>
      </c>
      <c r="U258" s="8">
        <v>93.757464788732392</v>
      </c>
    </row>
    <row r="259" spans="1:21" x14ac:dyDescent="0.3">
      <c r="A259" s="6" t="s">
        <v>220</v>
      </c>
      <c r="B259" s="48" t="s">
        <v>136</v>
      </c>
      <c r="C259" s="7" t="s">
        <v>272</v>
      </c>
      <c r="D259" s="7" t="s">
        <v>273</v>
      </c>
      <c r="E259" s="49">
        <v>44364</v>
      </c>
      <c r="F259" s="8">
        <v>76.893746840941617</v>
      </c>
      <c r="G259" s="8">
        <v>8.6653046165309625E-2</v>
      </c>
      <c r="H259" s="8">
        <v>13.247084432521708</v>
      </c>
      <c r="I259" s="8">
        <v>1.5055966771222546</v>
      </c>
      <c r="J259" s="8">
        <v>8.6653046165309625E-2</v>
      </c>
      <c r="K259" s="8">
        <v>6.4989784623982222E-2</v>
      </c>
      <c r="L259" s="8">
        <v>0.89902535396508731</v>
      </c>
      <c r="M259" s="8">
        <v>1.4947650463515911</v>
      </c>
      <c r="N259" s="8">
        <v>5.5782898468918072</v>
      </c>
      <c r="O259" s="8">
        <v>1.0831630770663703E-2</v>
      </c>
      <c r="P259" s="8">
        <v>6.4989784623982222E-2</v>
      </c>
      <c r="Q259" s="8">
        <v>1.0831630770663703E-2</v>
      </c>
      <c r="R259" s="8">
        <v>0.10831630770663703</v>
      </c>
      <c r="S259" s="8">
        <v>-5.1773428620637184E-2</v>
      </c>
      <c r="T259" s="8">
        <v>99.999999999999957</v>
      </c>
      <c r="U259" s="8">
        <v>92.322201630837668</v>
      </c>
    </row>
    <row r="260" spans="1:21" x14ac:dyDescent="0.3">
      <c r="A260" s="6" t="s">
        <v>220</v>
      </c>
      <c r="B260" s="48" t="s">
        <v>136</v>
      </c>
      <c r="C260" s="7" t="s">
        <v>272</v>
      </c>
      <c r="D260" s="7" t="s">
        <v>273</v>
      </c>
      <c r="E260" s="49">
        <v>44364</v>
      </c>
      <c r="F260" s="8">
        <v>77.11336047398099</v>
      </c>
      <c r="G260" s="8">
        <v>4.3206813544743511E-2</v>
      </c>
      <c r="H260" s="8">
        <v>12.486769114430874</v>
      </c>
      <c r="I260" s="8">
        <v>1.1449805589357032</v>
      </c>
      <c r="J260" s="8">
        <v>0</v>
      </c>
      <c r="K260" s="8">
        <v>5.4008516930929389E-2</v>
      </c>
      <c r="L260" s="8">
        <v>0.78852434719156905</v>
      </c>
      <c r="M260" s="8">
        <v>2.5924088126846105</v>
      </c>
      <c r="N260" s="8">
        <v>5.6060840574304711</v>
      </c>
      <c r="O260" s="8">
        <v>4.3206813544743511E-2</v>
      </c>
      <c r="P260" s="8">
        <v>7.5611923703301151E-2</v>
      </c>
      <c r="Q260" s="8">
        <v>0</v>
      </c>
      <c r="R260" s="8">
        <v>0.10801703386185878</v>
      </c>
      <c r="S260" s="8">
        <v>-5.6178466239792529E-2</v>
      </c>
      <c r="T260" s="8">
        <v>100</v>
      </c>
      <c r="U260" s="8">
        <v>92.577991104521871</v>
      </c>
    </row>
    <row r="261" spans="1:21" x14ac:dyDescent="0.3">
      <c r="A261" s="6" t="s">
        <v>220</v>
      </c>
      <c r="B261" s="48" t="s">
        <v>136</v>
      </c>
      <c r="C261" s="7" t="s">
        <v>272</v>
      </c>
      <c r="D261" s="7" t="s">
        <v>273</v>
      </c>
      <c r="E261" s="49">
        <v>44364</v>
      </c>
      <c r="F261" s="8">
        <v>77.285289887661833</v>
      </c>
      <c r="G261" s="8">
        <v>6.5247184371179268E-2</v>
      </c>
      <c r="H261" s="8">
        <v>13.147307650792621</v>
      </c>
      <c r="I261" s="8">
        <v>1.4463125868944737</v>
      </c>
      <c r="J261" s="8">
        <v>4.3498122914119509E-2</v>
      </c>
      <c r="K261" s="8">
        <v>5.4372653642649385E-2</v>
      </c>
      <c r="L261" s="8">
        <v>0.88083698901092011</v>
      </c>
      <c r="M261" s="8">
        <v>1.4354380561659439</v>
      </c>
      <c r="N261" s="8">
        <v>5.5025125486361173</v>
      </c>
      <c r="O261" s="8">
        <v>0</v>
      </c>
      <c r="P261" s="8">
        <v>7.612171509970915E-2</v>
      </c>
      <c r="Q261" s="8">
        <v>1.0874530728529877E-2</v>
      </c>
      <c r="R261" s="8">
        <v>0.10874530728529877</v>
      </c>
      <c r="S261" s="8">
        <v>-5.6557233203384447E-2</v>
      </c>
      <c r="T261" s="8">
        <v>100.00000000000001</v>
      </c>
      <c r="U261" s="8">
        <v>91.957991104521852</v>
      </c>
    </row>
    <row r="262" spans="1:21" x14ac:dyDescent="0.3">
      <c r="A262" s="6" t="s">
        <v>220</v>
      </c>
      <c r="B262" s="48" t="s">
        <v>136</v>
      </c>
      <c r="C262" s="7" t="s">
        <v>272</v>
      </c>
      <c r="D262" s="7" t="s">
        <v>273</v>
      </c>
      <c r="E262" s="49">
        <v>44364</v>
      </c>
      <c r="F262" s="8">
        <v>76.684782501453313</v>
      </c>
      <c r="G262" s="8">
        <v>6.3886239240311005E-2</v>
      </c>
      <c r="H262" s="8">
        <v>12.979554272323186</v>
      </c>
      <c r="I262" s="8">
        <v>1.4693835025271531</v>
      </c>
      <c r="J262" s="8">
        <v>0.10647706540051834</v>
      </c>
      <c r="K262" s="8">
        <v>6.3886239240311005E-2</v>
      </c>
      <c r="L262" s="8">
        <v>0.87311193628425043</v>
      </c>
      <c r="M262" s="8">
        <v>2.1401890145504185</v>
      </c>
      <c r="N262" s="8">
        <v>5.4409780419664875</v>
      </c>
      <c r="O262" s="8">
        <v>1.0647706540051835E-2</v>
      </c>
      <c r="P262" s="8">
        <v>0.12777247848062201</v>
      </c>
      <c r="Q262" s="8">
        <v>1.0647706540051835E-2</v>
      </c>
      <c r="R262" s="8">
        <v>0.10647706540051834</v>
      </c>
      <c r="S262" s="8">
        <v>-7.7793769947183747E-2</v>
      </c>
      <c r="T262" s="8">
        <v>99.999999999999986</v>
      </c>
      <c r="U262" s="8">
        <v>93.916938472942917</v>
      </c>
    </row>
    <row r="263" spans="1:21" x14ac:dyDescent="0.3">
      <c r="A263" s="6" t="s">
        <v>220</v>
      </c>
      <c r="B263" s="48" t="s">
        <v>136</v>
      </c>
      <c r="C263" s="7" t="s">
        <v>272</v>
      </c>
      <c r="D263" s="7" t="s">
        <v>273</v>
      </c>
      <c r="E263" s="49">
        <v>44364</v>
      </c>
      <c r="F263" s="8">
        <v>77.739319101601581</v>
      </c>
      <c r="G263" s="8">
        <v>3.2013446438545611E-2</v>
      </c>
      <c r="H263" s="8">
        <v>12.527928706284182</v>
      </c>
      <c r="I263" s="8">
        <v>1.3018801551675216</v>
      </c>
      <c r="J263" s="8">
        <v>5.3355744064242684E-2</v>
      </c>
      <c r="K263" s="8">
        <v>3.2013446438545611E-2</v>
      </c>
      <c r="L263" s="8">
        <v>0.76832271452509471</v>
      </c>
      <c r="M263" s="8">
        <v>1.6540280659915234</v>
      </c>
      <c r="N263" s="8">
        <v>5.7304069124996646</v>
      </c>
      <c r="O263" s="8">
        <v>4.2684595251394147E-2</v>
      </c>
      <c r="P263" s="8">
        <v>4.2684595251394147E-2</v>
      </c>
      <c r="Q263" s="8">
        <v>1.0671148812848537E-2</v>
      </c>
      <c r="R263" s="8">
        <v>0.10671148812848537</v>
      </c>
      <c r="S263" s="8">
        <v>-4.2020120455041825E-2</v>
      </c>
      <c r="T263" s="8">
        <v>99.999999999999972</v>
      </c>
      <c r="U263" s="8">
        <v>93.710622683469239</v>
      </c>
    </row>
    <row r="264" spans="1:21" x14ac:dyDescent="0.3">
      <c r="A264" s="6" t="s">
        <v>220</v>
      </c>
      <c r="B264" s="48" t="s">
        <v>136</v>
      </c>
      <c r="C264" s="7" t="s">
        <v>272</v>
      </c>
      <c r="D264" s="7" t="s">
        <v>273</v>
      </c>
      <c r="E264" s="49">
        <v>44364</v>
      </c>
      <c r="F264" s="8">
        <v>77.598422766812675</v>
      </c>
      <c r="G264" s="8">
        <v>2.1543149019104015E-2</v>
      </c>
      <c r="H264" s="8">
        <v>12.473483282061224</v>
      </c>
      <c r="I264" s="8">
        <v>1.2925889411462408</v>
      </c>
      <c r="J264" s="8">
        <v>2.1543149019104015E-2</v>
      </c>
      <c r="K264" s="8">
        <v>3.2314723528656025E-2</v>
      </c>
      <c r="L264" s="8">
        <v>0.76478179017819248</v>
      </c>
      <c r="M264" s="8">
        <v>1.8419392411333932</v>
      </c>
      <c r="N264" s="8">
        <v>5.7843355116294282</v>
      </c>
      <c r="O264" s="8">
        <v>1.0771574509552007E-2</v>
      </c>
      <c r="P264" s="8">
        <v>0.1292588941146241</v>
      </c>
      <c r="Q264" s="8">
        <v>0</v>
      </c>
      <c r="R264" s="8">
        <v>0.10771574509552008</v>
      </c>
      <c r="S264" s="8">
        <v>-7.8698768247697976E-2</v>
      </c>
      <c r="T264" s="8">
        <v>100</v>
      </c>
      <c r="U264" s="8">
        <v>92.836938472942919</v>
      </c>
    </row>
    <row r="265" spans="1:21" x14ac:dyDescent="0.3">
      <c r="A265" s="6" t="s">
        <v>220</v>
      </c>
      <c r="B265" s="48" t="s">
        <v>136</v>
      </c>
      <c r="C265" s="7" t="s">
        <v>272</v>
      </c>
      <c r="D265" s="7" t="s">
        <v>273</v>
      </c>
      <c r="E265" s="49">
        <v>44364</v>
      </c>
      <c r="F265" s="8">
        <v>77.164382704401973</v>
      </c>
      <c r="G265" s="8">
        <v>3.2098328911980854E-2</v>
      </c>
      <c r="H265" s="8">
        <v>12.753736021027059</v>
      </c>
      <c r="I265" s="8">
        <v>1.2304359416259325</v>
      </c>
      <c r="J265" s="8">
        <v>4.2797771882641139E-2</v>
      </c>
      <c r="K265" s="8">
        <v>3.2098328911980854E-2</v>
      </c>
      <c r="L265" s="8">
        <v>0.74896100794621989</v>
      </c>
      <c r="M265" s="8">
        <v>2.3217791246332817</v>
      </c>
      <c r="N265" s="8">
        <v>5.4995136869193866</v>
      </c>
      <c r="O265" s="8">
        <v>0</v>
      </c>
      <c r="P265" s="8">
        <v>9.6294986735942556E-2</v>
      </c>
      <c r="Q265" s="8">
        <v>1.0699442970660285E-2</v>
      </c>
      <c r="R265" s="8">
        <v>0.1390927586185837</v>
      </c>
      <c r="S265" s="8">
        <v>-7.1890104585667025E-2</v>
      </c>
      <c r="T265" s="8">
        <v>99.999999999999986</v>
      </c>
      <c r="U265" s="8">
        <v>93.462809488510032</v>
      </c>
    </row>
    <row r="266" spans="1:21" x14ac:dyDescent="0.3">
      <c r="A266" s="6" t="s">
        <v>220</v>
      </c>
      <c r="B266" s="48" t="s">
        <v>136</v>
      </c>
      <c r="C266" s="7" t="s">
        <v>272</v>
      </c>
      <c r="D266" s="7" t="s">
        <v>273</v>
      </c>
      <c r="E266" s="49">
        <v>44364</v>
      </c>
      <c r="F266" s="8">
        <v>77.326816785508314</v>
      </c>
      <c r="G266" s="8">
        <v>9.6846834270745169E-2</v>
      </c>
      <c r="H266" s="8">
        <v>12.912911236099356</v>
      </c>
      <c r="I266" s="8">
        <v>1.388137957880681</v>
      </c>
      <c r="J266" s="8">
        <v>0</v>
      </c>
      <c r="K266" s="8">
        <v>8.6086074907329044E-2</v>
      </c>
      <c r="L266" s="8">
        <v>0.83933923034645819</v>
      </c>
      <c r="M266" s="8">
        <v>1.560310107695339</v>
      </c>
      <c r="N266" s="8">
        <v>5.670920184520301</v>
      </c>
      <c r="O266" s="8">
        <v>0</v>
      </c>
      <c r="P266" s="8">
        <v>7.5325315543912919E-2</v>
      </c>
      <c r="Q266" s="8">
        <v>0</v>
      </c>
      <c r="R266" s="8">
        <v>9.6846834270745169E-2</v>
      </c>
      <c r="S266" s="8">
        <v>-5.3540561043179447E-2</v>
      </c>
      <c r="T266" s="8">
        <v>100.00000000000001</v>
      </c>
      <c r="U266" s="8">
        <v>92.930244625648626</v>
      </c>
    </row>
    <row r="267" spans="1:21" x14ac:dyDescent="0.3">
      <c r="A267" s="6" t="s">
        <v>220</v>
      </c>
      <c r="B267" s="48" t="s">
        <v>136</v>
      </c>
      <c r="C267" s="7" t="s">
        <v>272</v>
      </c>
      <c r="D267" s="7" t="s">
        <v>273</v>
      </c>
      <c r="E267" s="49">
        <v>44364</v>
      </c>
      <c r="F267" s="8">
        <v>77.295364472185213</v>
      </c>
      <c r="G267" s="8">
        <v>9.7403847696676982E-2</v>
      </c>
      <c r="H267" s="8">
        <v>13.181987388283618</v>
      </c>
      <c r="I267" s="8">
        <v>1.5043483144264556</v>
      </c>
      <c r="J267" s="8">
        <v>0</v>
      </c>
      <c r="K267" s="8">
        <v>8.658119795260176E-2</v>
      </c>
      <c r="L267" s="8">
        <v>0.89827992875824325</v>
      </c>
      <c r="M267" s="8">
        <v>1.2770726698008759</v>
      </c>
      <c r="N267" s="8">
        <v>5.4979060699902114</v>
      </c>
      <c r="O267" s="8">
        <v>0</v>
      </c>
      <c r="P267" s="8">
        <v>0.16233974616112828</v>
      </c>
      <c r="Q267" s="8">
        <v>0</v>
      </c>
      <c r="R267" s="8">
        <v>8.658119795260176E-2</v>
      </c>
      <c r="S267" s="8">
        <v>-8.786483320764403E-2</v>
      </c>
      <c r="T267" s="8">
        <v>99.999999999999957</v>
      </c>
      <c r="U267" s="8">
        <v>92.398813936249084</v>
      </c>
    </row>
    <row r="268" spans="1:21" x14ac:dyDescent="0.3">
      <c r="A268" s="6" t="s">
        <v>220</v>
      </c>
      <c r="B268" s="48" t="s">
        <v>136</v>
      </c>
      <c r="C268" s="7" t="s">
        <v>272</v>
      </c>
      <c r="D268" s="7" t="s">
        <v>273</v>
      </c>
      <c r="E268" s="49">
        <v>44364</v>
      </c>
      <c r="F268" s="8">
        <v>77.00226866134561</v>
      </c>
      <c r="G268" s="8">
        <v>7.5640735423718672E-2</v>
      </c>
      <c r="H268" s="8">
        <v>12.772478467262209</v>
      </c>
      <c r="I268" s="8">
        <v>1.5344263471668644</v>
      </c>
      <c r="J268" s="8">
        <v>2.161163869249105E-2</v>
      </c>
      <c r="K268" s="8">
        <v>4.3223277384982099E-2</v>
      </c>
      <c r="L268" s="8">
        <v>0.87527136704588748</v>
      </c>
      <c r="M268" s="8">
        <v>2.0206882177479129</v>
      </c>
      <c r="N268" s="8">
        <v>5.446132950507744</v>
      </c>
      <c r="O268" s="8">
        <v>4.3223277384982099E-2</v>
      </c>
      <c r="P268" s="8">
        <v>0.14047565150119182</v>
      </c>
      <c r="Q268" s="8">
        <v>0</v>
      </c>
      <c r="R268" s="8">
        <v>0.10805819346245524</v>
      </c>
      <c r="S268" s="8">
        <v>-8.349878492606623E-2</v>
      </c>
      <c r="T268" s="8">
        <v>99.999999999999986</v>
      </c>
      <c r="U268" s="8">
        <v>92.542727946627153</v>
      </c>
    </row>
    <row r="269" spans="1:21" x14ac:dyDescent="0.3">
      <c r="A269" s="6" t="s">
        <v>220</v>
      </c>
      <c r="B269" s="48" t="s">
        <v>136</v>
      </c>
      <c r="C269" s="7" t="s">
        <v>272</v>
      </c>
      <c r="D269" s="7" t="s">
        <v>273</v>
      </c>
      <c r="E269" s="49">
        <v>44364</v>
      </c>
      <c r="F269" s="8">
        <v>77.582724329184217</v>
      </c>
      <c r="G269" s="8">
        <v>6.4697198884656748E-2</v>
      </c>
      <c r="H269" s="8">
        <v>12.648302381950394</v>
      </c>
      <c r="I269" s="8">
        <v>1.1861153128853739</v>
      </c>
      <c r="J269" s="8">
        <v>3.2348599442328374E-2</v>
      </c>
      <c r="K269" s="8">
        <v>5.3914332403880626E-2</v>
      </c>
      <c r="L269" s="8">
        <v>0.79793211957743326</v>
      </c>
      <c r="M269" s="8">
        <v>1.8762187676550457</v>
      </c>
      <c r="N269" s="8">
        <v>5.682570635369018</v>
      </c>
      <c r="O269" s="8">
        <v>0</v>
      </c>
      <c r="P269" s="8">
        <v>0</v>
      </c>
      <c r="Q269" s="8">
        <v>0</v>
      </c>
      <c r="R269" s="8">
        <v>9.7045798326985122E-2</v>
      </c>
      <c r="S269" s="8">
        <v>-2.1869475679320592E-2</v>
      </c>
      <c r="T269" s="8">
        <v>100.00000000000001</v>
      </c>
      <c r="U269" s="8">
        <v>92.739718309859143</v>
      </c>
    </row>
    <row r="270" spans="1:21" x14ac:dyDescent="0.3">
      <c r="A270" s="6" t="s">
        <v>220</v>
      </c>
      <c r="B270" s="48" t="s">
        <v>136</v>
      </c>
      <c r="C270" s="7" t="s">
        <v>272</v>
      </c>
      <c r="D270" s="7" t="s">
        <v>273</v>
      </c>
      <c r="E270" s="49">
        <v>44364</v>
      </c>
      <c r="F270" s="8">
        <v>77.731042940337815</v>
      </c>
      <c r="G270" s="8">
        <v>7.5061015392794153E-2</v>
      </c>
      <c r="H270" s="8">
        <v>12.631696590387357</v>
      </c>
      <c r="I270" s="8">
        <v>1.2009762462847065</v>
      </c>
      <c r="J270" s="8">
        <v>5.3615010994852962E-2</v>
      </c>
      <c r="K270" s="8">
        <v>1.0723002198970592E-2</v>
      </c>
      <c r="L270" s="8">
        <v>0.79350216272382379</v>
      </c>
      <c r="M270" s="8">
        <v>1.6942343474373536</v>
      </c>
      <c r="N270" s="8">
        <v>5.6724681632554432</v>
      </c>
      <c r="O270" s="8">
        <v>4.2892008795882369E-2</v>
      </c>
      <c r="P270" s="8">
        <v>0</v>
      </c>
      <c r="Q270" s="8">
        <v>1.0723002198970592E-2</v>
      </c>
      <c r="R270" s="8">
        <v>0.10723002198970592</v>
      </c>
      <c r="S270" s="8">
        <v>-2.4164511997680209E-2</v>
      </c>
      <c r="T270" s="8">
        <v>100</v>
      </c>
      <c r="U270" s="8">
        <v>93.257464788732392</v>
      </c>
    </row>
    <row r="271" spans="1:21" x14ac:dyDescent="0.3">
      <c r="A271" s="6" t="s">
        <v>220</v>
      </c>
      <c r="B271" s="48" t="s">
        <v>136</v>
      </c>
      <c r="C271" s="7" t="s">
        <v>272</v>
      </c>
      <c r="D271" s="7" t="s">
        <v>273</v>
      </c>
      <c r="E271" s="49">
        <v>44364</v>
      </c>
      <c r="F271" s="8">
        <v>77.552563265261327</v>
      </c>
      <c r="G271" s="8">
        <v>7.6213385210842255E-2</v>
      </c>
      <c r="H271" s="8">
        <v>12.901837353549723</v>
      </c>
      <c r="I271" s="8">
        <v>1.4698295719233863</v>
      </c>
      <c r="J271" s="8">
        <v>3.2662879376075246E-2</v>
      </c>
      <c r="K271" s="8">
        <v>0.1088762645869175</v>
      </c>
      <c r="L271" s="8">
        <v>0.86012249023664822</v>
      </c>
      <c r="M271" s="8">
        <v>1.4262790660886193</v>
      </c>
      <c r="N271" s="8">
        <v>5.4655884822632581</v>
      </c>
      <c r="O271" s="8">
        <v>0</v>
      </c>
      <c r="P271" s="8">
        <v>4.3550505834767002E-2</v>
      </c>
      <c r="Q271" s="8">
        <v>2.1775252917383501E-2</v>
      </c>
      <c r="R271" s="8">
        <v>7.6213385210842255E-2</v>
      </c>
      <c r="S271" s="8">
        <v>-3.5511902459780358E-2</v>
      </c>
      <c r="T271" s="8">
        <v>100.00000000000003</v>
      </c>
      <c r="U271" s="8">
        <v>91.847383246849503</v>
      </c>
    </row>
    <row r="272" spans="1:21" x14ac:dyDescent="0.3">
      <c r="A272" s="6" t="s">
        <v>220</v>
      </c>
      <c r="B272" s="48" t="s">
        <v>136</v>
      </c>
      <c r="C272" s="7" t="s">
        <v>272</v>
      </c>
      <c r="D272" s="7" t="s">
        <v>273</v>
      </c>
      <c r="E272" s="49">
        <v>44364</v>
      </c>
      <c r="F272" s="8">
        <v>77.728371397604349</v>
      </c>
      <c r="G272" s="8">
        <v>0.10813629854981129</v>
      </c>
      <c r="H272" s="8">
        <v>12.889846787137506</v>
      </c>
      <c r="I272" s="8">
        <v>1.3625173617276223</v>
      </c>
      <c r="J272" s="8">
        <v>2.1627259709962258E-2</v>
      </c>
      <c r="K272" s="8">
        <v>5.4068149274905643E-2</v>
      </c>
      <c r="L272" s="8">
        <v>0.90834490781841482</v>
      </c>
      <c r="M272" s="8">
        <v>1.2327538034678485</v>
      </c>
      <c r="N272" s="8">
        <v>5.482510336475432</v>
      </c>
      <c r="O272" s="8">
        <v>0</v>
      </c>
      <c r="P272" s="8">
        <v>0.1838317075346792</v>
      </c>
      <c r="Q272" s="8">
        <v>2.1627259709962258E-2</v>
      </c>
      <c r="R272" s="8">
        <v>0.10813629854981129</v>
      </c>
      <c r="S272" s="8">
        <v>-0.10177156756029684</v>
      </c>
      <c r="T272" s="8">
        <v>100</v>
      </c>
      <c r="U272" s="8">
        <v>92.475885841363962</v>
      </c>
    </row>
    <row r="273" spans="1:21" x14ac:dyDescent="0.3">
      <c r="A273" s="6" t="s">
        <v>220</v>
      </c>
      <c r="B273" s="48" t="s">
        <v>136</v>
      </c>
      <c r="C273" s="7" t="s">
        <v>272</v>
      </c>
      <c r="D273" s="7" t="s">
        <v>273</v>
      </c>
      <c r="E273" s="49">
        <v>44364</v>
      </c>
      <c r="F273" s="8">
        <v>77.03115589077666</v>
      </c>
      <c r="G273" s="8">
        <v>3.2042910104316417E-2</v>
      </c>
      <c r="H273" s="8">
        <v>12.603544641031123</v>
      </c>
      <c r="I273" s="8">
        <v>1.0680970034772139</v>
      </c>
      <c r="J273" s="8">
        <v>7.4766790243404976E-2</v>
      </c>
      <c r="K273" s="8">
        <v>1.0680970034772138E-2</v>
      </c>
      <c r="L273" s="8">
        <v>0.74766790243404968</v>
      </c>
      <c r="M273" s="8">
        <v>2.6702425086930348</v>
      </c>
      <c r="N273" s="8">
        <v>5.6288712083249166</v>
      </c>
      <c r="O273" s="8">
        <v>2.1361940069544276E-2</v>
      </c>
      <c r="P273" s="8">
        <v>6.4085820208632835E-2</v>
      </c>
      <c r="Q273" s="8">
        <v>0</v>
      </c>
      <c r="R273" s="8">
        <v>9.6128730312949245E-2</v>
      </c>
      <c r="S273" s="8">
        <v>-4.8646315710630106E-2</v>
      </c>
      <c r="T273" s="8">
        <v>100</v>
      </c>
      <c r="U273" s="8">
        <v>93.624455151964426</v>
      </c>
    </row>
    <row r="274" spans="1:21" x14ac:dyDescent="0.3">
      <c r="A274" s="6" t="s">
        <v>220</v>
      </c>
      <c r="B274" s="48" t="s">
        <v>136</v>
      </c>
      <c r="C274" s="7" t="s">
        <v>272</v>
      </c>
      <c r="D274" s="7" t="s">
        <v>273</v>
      </c>
      <c r="E274" s="49">
        <v>44364</v>
      </c>
      <c r="F274" s="8">
        <v>77.104297982197664</v>
      </c>
      <c r="G274" s="8">
        <v>7.3673230395220266E-2</v>
      </c>
      <c r="H274" s="8">
        <v>12.629696639180615</v>
      </c>
      <c r="I274" s="8">
        <v>1.4208408719078192</v>
      </c>
      <c r="J274" s="8">
        <v>0</v>
      </c>
      <c r="K274" s="8">
        <v>8.419797759453744E-2</v>
      </c>
      <c r="L274" s="8">
        <v>0.7262075567528854</v>
      </c>
      <c r="M274" s="8">
        <v>2.2943948894511457</v>
      </c>
      <c r="N274" s="8">
        <v>5.5254922796415196</v>
      </c>
      <c r="O274" s="8">
        <v>2.104949439863436E-2</v>
      </c>
      <c r="P274" s="8">
        <v>5.2623735996585895E-2</v>
      </c>
      <c r="Q274" s="8">
        <v>0</v>
      </c>
      <c r="R274" s="8">
        <v>0.11577221919248898</v>
      </c>
      <c r="S274" s="8">
        <v>-4.824687670910114E-2</v>
      </c>
      <c r="T274" s="8">
        <v>100.00000000000001</v>
      </c>
      <c r="U274" s="8">
        <v>95.014158636026679</v>
      </c>
    </row>
    <row r="275" spans="1:21" x14ac:dyDescent="0.3">
      <c r="A275" s="6" t="s">
        <v>220</v>
      </c>
      <c r="B275" s="48" t="s">
        <v>136</v>
      </c>
      <c r="C275" s="7" t="s">
        <v>272</v>
      </c>
      <c r="D275" s="7" t="s">
        <v>273</v>
      </c>
      <c r="E275" s="49">
        <v>44364</v>
      </c>
      <c r="F275" s="8">
        <v>76.821105890514545</v>
      </c>
      <c r="G275" s="8">
        <v>8.5096766425383052E-2</v>
      </c>
      <c r="H275" s="8">
        <v>13.211272987540719</v>
      </c>
      <c r="I275" s="8">
        <v>1.4998305082473762</v>
      </c>
      <c r="J275" s="8">
        <v>4.2548383212691526E-2</v>
      </c>
      <c r="K275" s="8">
        <v>2.1274191606345763E-2</v>
      </c>
      <c r="L275" s="8">
        <v>0.89351604746652202</v>
      </c>
      <c r="M275" s="8">
        <v>1.7444837117203524</v>
      </c>
      <c r="N275" s="8">
        <v>5.5632011050594166</v>
      </c>
      <c r="O275" s="8">
        <v>1.0637095803172882E-2</v>
      </c>
      <c r="P275" s="8">
        <v>4.2548383212691526E-2</v>
      </c>
      <c r="Q275" s="8">
        <v>0</v>
      </c>
      <c r="R275" s="8">
        <v>0.1063709580317288</v>
      </c>
      <c r="S275" s="8">
        <v>-4.1886028840959481E-2</v>
      </c>
      <c r="T275" s="8">
        <v>99.999999999999986</v>
      </c>
      <c r="U275" s="8">
        <v>94.010622683469251</v>
      </c>
    </row>
    <row r="276" spans="1:21" x14ac:dyDescent="0.3">
      <c r="A276" s="6" t="s">
        <v>220</v>
      </c>
      <c r="B276" s="48" t="s">
        <v>136</v>
      </c>
      <c r="C276" s="7" t="s">
        <v>272</v>
      </c>
      <c r="D276" s="7" t="s">
        <v>273</v>
      </c>
      <c r="E276" s="49">
        <v>44364</v>
      </c>
      <c r="F276" s="8">
        <v>77.809043316019782</v>
      </c>
      <c r="G276" s="8">
        <v>5.3817293758486491E-2</v>
      </c>
      <c r="H276" s="8">
        <v>12.582483280734142</v>
      </c>
      <c r="I276" s="8">
        <v>1.2377977564451892</v>
      </c>
      <c r="J276" s="8">
        <v>3.2290376255091895E-2</v>
      </c>
      <c r="K276" s="8">
        <v>0</v>
      </c>
      <c r="L276" s="8">
        <v>0.73191519511541636</v>
      </c>
      <c r="M276" s="8">
        <v>1.582228436499503</v>
      </c>
      <c r="N276" s="8">
        <v>5.7907408084131466</v>
      </c>
      <c r="O276" s="8">
        <v>2.1526917503394596E-2</v>
      </c>
      <c r="P276" s="8">
        <v>0.12916150502036758</v>
      </c>
      <c r="Q276" s="8">
        <v>0</v>
      </c>
      <c r="R276" s="8">
        <v>0.10763458751697298</v>
      </c>
      <c r="S276" s="8">
        <v>-7.8639473281488931E-2</v>
      </c>
      <c r="T276" s="8">
        <v>100</v>
      </c>
      <c r="U276" s="8">
        <v>92.906938472942926</v>
      </c>
    </row>
    <row r="277" spans="1:21" x14ac:dyDescent="0.3">
      <c r="A277" s="6" t="s">
        <v>220</v>
      </c>
      <c r="B277" s="48" t="s">
        <v>136</v>
      </c>
      <c r="C277" s="7" t="s">
        <v>272</v>
      </c>
      <c r="D277" s="7" t="s">
        <v>273</v>
      </c>
      <c r="E277" s="49">
        <v>44364</v>
      </c>
      <c r="F277" s="8">
        <v>77.470600308164535</v>
      </c>
      <c r="G277" s="8">
        <v>7.6122150780060627E-2</v>
      </c>
      <c r="H277" s="8">
        <v>12.973389411516045</v>
      </c>
      <c r="I277" s="8">
        <v>1.5115684226326322</v>
      </c>
      <c r="J277" s="8">
        <v>1.0874592968580088E-2</v>
      </c>
      <c r="K277" s="8">
        <v>5.437296484290044E-2</v>
      </c>
      <c r="L277" s="8">
        <v>0.85909284451782697</v>
      </c>
      <c r="M277" s="8">
        <v>1.3484495281039308</v>
      </c>
      <c r="N277" s="8">
        <v>5.5786661928815846</v>
      </c>
      <c r="O277" s="8">
        <v>1.0874592968580088E-2</v>
      </c>
      <c r="P277" s="8">
        <v>0</v>
      </c>
      <c r="Q277" s="8">
        <v>2.1749185937160177E-2</v>
      </c>
      <c r="R277" s="8">
        <v>0.10874592968580088</v>
      </c>
      <c r="S277" s="8">
        <v>-2.4506124999617102E-2</v>
      </c>
      <c r="T277" s="8">
        <v>100.00000000000001</v>
      </c>
      <c r="U277" s="8">
        <v>91.957464788732366</v>
      </c>
    </row>
    <row r="278" spans="1:21" x14ac:dyDescent="0.3">
      <c r="A278" s="6" t="s">
        <v>220</v>
      </c>
      <c r="B278" s="48" t="s">
        <v>136</v>
      </c>
      <c r="C278" s="7" t="s">
        <v>272</v>
      </c>
      <c r="D278" s="7" t="s">
        <v>273</v>
      </c>
      <c r="E278" s="49">
        <v>44364</v>
      </c>
      <c r="F278" s="8">
        <v>76.743326151044755</v>
      </c>
      <c r="G278" s="8">
        <v>4.2742036285739221E-2</v>
      </c>
      <c r="H278" s="8">
        <v>12.673013758721678</v>
      </c>
      <c r="I278" s="8">
        <v>1.3143176157864811</v>
      </c>
      <c r="J278" s="8">
        <v>2.1371018142869611E-2</v>
      </c>
      <c r="K278" s="8">
        <v>2.1371018142869611E-2</v>
      </c>
      <c r="L278" s="8">
        <v>0.74798563500043636</v>
      </c>
      <c r="M278" s="8">
        <v>2.3508119957156572</v>
      </c>
      <c r="N278" s="8">
        <v>5.9090865165034474</v>
      </c>
      <c r="O278" s="8">
        <v>1.0685509071434805E-2</v>
      </c>
      <c r="P278" s="8">
        <v>0.12822610885721766</v>
      </c>
      <c r="Q278" s="8">
        <v>0</v>
      </c>
      <c r="R278" s="8">
        <v>0.11754059978578285</v>
      </c>
      <c r="S278" s="8">
        <v>-8.0477963058397051E-2</v>
      </c>
      <c r="T278" s="8">
        <v>99.999999999999986</v>
      </c>
      <c r="U278" s="8">
        <v>93.584684951816172</v>
      </c>
    </row>
    <row r="279" spans="1:21" s="2" customFormat="1" x14ac:dyDescent="0.3">
      <c r="A279" s="1" t="s">
        <v>220</v>
      </c>
      <c r="B279" s="51" t="s">
        <v>136</v>
      </c>
      <c r="C279" s="3" t="s">
        <v>272</v>
      </c>
      <c r="D279" s="3" t="s">
        <v>273</v>
      </c>
      <c r="E279" s="50">
        <v>44364</v>
      </c>
      <c r="F279" s="4">
        <v>76.962758492270964</v>
      </c>
      <c r="G279" s="4">
        <v>0.10698187168789403</v>
      </c>
      <c r="H279" s="4">
        <v>12.570369923327549</v>
      </c>
      <c r="I279" s="4">
        <v>1.2088951500732024</v>
      </c>
      <c r="J279" s="4">
        <v>2.1396374337578804E-2</v>
      </c>
      <c r="K279" s="4">
        <v>8.5585497350315218E-2</v>
      </c>
      <c r="L279" s="4">
        <v>0.77026947615283703</v>
      </c>
      <c r="M279" s="4">
        <v>2.2680156797833533</v>
      </c>
      <c r="N279" s="4">
        <v>5.8412101941590135</v>
      </c>
      <c r="O279" s="4">
        <v>0</v>
      </c>
      <c r="P279" s="4">
        <v>8.5585497350315218E-2</v>
      </c>
      <c r="Q279" s="4">
        <v>3.2094561506368205E-2</v>
      </c>
      <c r="R279" s="4">
        <v>0.10698187168789403</v>
      </c>
      <c r="S279" s="4">
        <v>-6.0144589687248944E-2</v>
      </c>
      <c r="T279" s="4">
        <v>100.00000000000001</v>
      </c>
      <c r="U279" s="4">
        <v>93.473780578206046</v>
      </c>
    </row>
    <row r="280" spans="1:21" x14ac:dyDescent="0.3">
      <c r="A280" s="6" t="s">
        <v>231</v>
      </c>
      <c r="B280" s="48" t="s">
        <v>136</v>
      </c>
      <c r="C280" s="7" t="s">
        <v>272</v>
      </c>
      <c r="D280" s="7" t="s">
        <v>273</v>
      </c>
      <c r="E280" s="49">
        <v>44364</v>
      </c>
      <c r="F280" s="8">
        <v>77.598002998998865</v>
      </c>
      <c r="G280" s="8">
        <v>7.2424802799065616E-2</v>
      </c>
      <c r="H280" s="8">
        <v>12.591569286637549</v>
      </c>
      <c r="I280" s="8">
        <v>0.86909763358878733</v>
      </c>
      <c r="J280" s="8">
        <v>6.2078402399199095E-2</v>
      </c>
      <c r="K280" s="8">
        <v>0.12415680479839819</v>
      </c>
      <c r="L280" s="8">
        <v>0.93117603598798637</v>
      </c>
      <c r="M280" s="8">
        <v>2.9383777135620903</v>
      </c>
      <c r="N280" s="8">
        <v>4.7386513831388637</v>
      </c>
      <c r="O280" s="8">
        <v>1.0346400399866515E-2</v>
      </c>
      <c r="P280" s="8">
        <v>0</v>
      </c>
      <c r="Q280" s="8">
        <v>0</v>
      </c>
      <c r="R280" s="8">
        <v>8.2771203198932122E-2</v>
      </c>
      <c r="S280" s="8">
        <v>-1.8652665509618506E-2</v>
      </c>
      <c r="T280" s="8">
        <v>99.999999999999986</v>
      </c>
      <c r="U280" s="8">
        <v>96.651971830985929</v>
      </c>
    </row>
    <row r="281" spans="1:21" x14ac:dyDescent="0.3">
      <c r="A281" s="6" t="s">
        <v>231</v>
      </c>
      <c r="B281" s="48" t="s">
        <v>136</v>
      </c>
      <c r="C281" s="7" t="s">
        <v>272</v>
      </c>
      <c r="D281" s="7" t="s">
        <v>273</v>
      </c>
      <c r="E281" s="49">
        <v>44364</v>
      </c>
      <c r="F281" s="8">
        <v>76.418974302698402</v>
      </c>
      <c r="G281" s="8">
        <v>0.10528930049972224</v>
      </c>
      <c r="H281" s="8">
        <v>12.603129269816751</v>
      </c>
      <c r="I281" s="8">
        <v>1.410876626696278</v>
      </c>
      <c r="J281" s="8">
        <v>8.4231440399777785E-2</v>
      </c>
      <c r="K281" s="8">
        <v>0.10528930049972224</v>
      </c>
      <c r="L281" s="8">
        <v>1.2108269557468057</v>
      </c>
      <c r="M281" s="8">
        <v>2.7901664632426391</v>
      </c>
      <c r="N281" s="8">
        <v>5.0854732141365844</v>
      </c>
      <c r="O281" s="8">
        <v>7.3702510349805572E-2</v>
      </c>
      <c r="P281" s="8">
        <v>5.2644650249861119E-2</v>
      </c>
      <c r="Q281" s="8">
        <v>0</v>
      </c>
      <c r="R281" s="8">
        <v>0.10528930049972224</v>
      </c>
      <c r="S281" s="8">
        <v>-4.5893334836053873E-2</v>
      </c>
      <c r="T281" s="8">
        <v>100.00000000000001</v>
      </c>
      <c r="U281" s="8">
        <v>94.976412157153433</v>
      </c>
    </row>
    <row r="282" spans="1:21" x14ac:dyDescent="0.3">
      <c r="A282" s="6" t="s">
        <v>231</v>
      </c>
      <c r="B282" s="48" t="s">
        <v>136</v>
      </c>
      <c r="C282" s="7" t="s">
        <v>272</v>
      </c>
      <c r="D282" s="7" t="s">
        <v>273</v>
      </c>
      <c r="E282" s="49">
        <v>44364</v>
      </c>
      <c r="F282" s="8">
        <v>77.42225733187253</v>
      </c>
      <c r="G282" s="8">
        <v>8.5561273470780533E-2</v>
      </c>
      <c r="H282" s="8">
        <v>13.197826432867897</v>
      </c>
      <c r="I282" s="8">
        <v>0.98395464491397611</v>
      </c>
      <c r="J282" s="8">
        <v>3.2085477551542695E-2</v>
      </c>
      <c r="K282" s="8">
        <v>4.2780636735390266E-2</v>
      </c>
      <c r="L282" s="8">
        <v>0.96256432654628088</v>
      </c>
      <c r="M282" s="8">
        <v>1.4759319673709641</v>
      </c>
      <c r="N282" s="8">
        <v>5.647044049071515</v>
      </c>
      <c r="O282" s="8">
        <v>2.1390318367695133E-2</v>
      </c>
      <c r="P282" s="8">
        <v>7.4866114286932975E-2</v>
      </c>
      <c r="Q282" s="8">
        <v>1.0695159183847567E-2</v>
      </c>
      <c r="R282" s="8">
        <v>9.6256432654628091E-2</v>
      </c>
      <c r="S282" s="8">
        <v>-5.3214164893984332E-2</v>
      </c>
      <c r="T282" s="8">
        <v>100.00000000000001</v>
      </c>
      <c r="U282" s="8">
        <v>93.500244625648634</v>
      </c>
    </row>
    <row r="283" spans="1:21" x14ac:dyDescent="0.3">
      <c r="A283" s="6" t="s">
        <v>231</v>
      </c>
      <c r="B283" s="48" t="s">
        <v>136</v>
      </c>
      <c r="C283" s="7" t="s">
        <v>272</v>
      </c>
      <c r="D283" s="7" t="s">
        <v>273</v>
      </c>
      <c r="E283" s="49">
        <v>44364</v>
      </c>
      <c r="F283" s="8">
        <v>77.025527464293617</v>
      </c>
      <c r="G283" s="8">
        <v>9.6081739040698888E-2</v>
      </c>
      <c r="H283" s="8">
        <v>13.02441351440585</v>
      </c>
      <c r="I283" s="8">
        <v>1.7614985490794797</v>
      </c>
      <c r="J283" s="8">
        <v>5.3378743911499382E-2</v>
      </c>
      <c r="K283" s="8">
        <v>9.6081739040698888E-2</v>
      </c>
      <c r="L283" s="8">
        <v>1.2063596123998859</v>
      </c>
      <c r="M283" s="8">
        <v>1.3664958441343842</v>
      </c>
      <c r="N283" s="8">
        <v>5.2417926521092397</v>
      </c>
      <c r="O283" s="8">
        <v>1.0675748782299876E-2</v>
      </c>
      <c r="P283" s="8">
        <v>7.4730241476099149E-2</v>
      </c>
      <c r="Q283" s="8">
        <v>0</v>
      </c>
      <c r="R283" s="8">
        <v>9.6081739040698888E-2</v>
      </c>
      <c r="S283" s="8">
        <v>-5.3117587714452762E-2</v>
      </c>
      <c r="T283" s="8">
        <v>99.999999999999986</v>
      </c>
      <c r="U283" s="8">
        <v>93.670244625648635</v>
      </c>
    </row>
    <row r="284" spans="1:21" x14ac:dyDescent="0.3">
      <c r="A284" s="6" t="s">
        <v>231</v>
      </c>
      <c r="B284" s="48" t="s">
        <v>136</v>
      </c>
      <c r="C284" s="7" t="s">
        <v>272</v>
      </c>
      <c r="D284" s="7" t="s">
        <v>273</v>
      </c>
      <c r="E284" s="49">
        <v>44364</v>
      </c>
      <c r="F284" s="8">
        <v>76.340814743992553</v>
      </c>
      <c r="G284" s="8">
        <v>9.5280451074182912E-2</v>
      </c>
      <c r="H284" s="8">
        <v>13.074595230735099</v>
      </c>
      <c r="I284" s="8">
        <v>1.3656864653966216</v>
      </c>
      <c r="J284" s="8">
        <v>3.1760150358060971E-2</v>
      </c>
      <c r="K284" s="8">
        <v>7.4107017502142269E-2</v>
      </c>
      <c r="L284" s="8">
        <v>1.217472430392337</v>
      </c>
      <c r="M284" s="8">
        <v>2.350251126496512</v>
      </c>
      <c r="N284" s="8">
        <v>5.3039451097961816</v>
      </c>
      <c r="O284" s="8">
        <v>1.0586716786020323E-2</v>
      </c>
      <c r="P284" s="8">
        <v>7.4107017502142269E-2</v>
      </c>
      <c r="Q284" s="8">
        <v>1.0586716786020323E-2</v>
      </c>
      <c r="R284" s="8">
        <v>0.10586716786020323</v>
      </c>
      <c r="S284" s="8">
        <v>-5.5060344678071596E-2</v>
      </c>
      <c r="T284" s="8">
        <v>100.00000000000001</v>
      </c>
      <c r="U284" s="8">
        <v>94.457991104521867</v>
      </c>
    </row>
    <row r="285" spans="1:21" x14ac:dyDescent="0.3">
      <c r="A285" s="6" t="s">
        <v>231</v>
      </c>
      <c r="B285" s="48" t="s">
        <v>136</v>
      </c>
      <c r="C285" s="7" t="s">
        <v>272</v>
      </c>
      <c r="D285" s="7" t="s">
        <v>273</v>
      </c>
      <c r="E285" s="49">
        <v>44364</v>
      </c>
      <c r="F285" s="8">
        <v>77.241597975764577</v>
      </c>
      <c r="G285" s="8">
        <v>3.1488625346826164E-2</v>
      </c>
      <c r="H285" s="8">
        <v>12.773885682362479</v>
      </c>
      <c r="I285" s="8">
        <v>1.0286284279963211</v>
      </c>
      <c r="J285" s="8">
        <v>3.1488625346826164E-2</v>
      </c>
      <c r="K285" s="8">
        <v>5.2481042244710271E-2</v>
      </c>
      <c r="L285" s="8">
        <v>0.83969667591536434</v>
      </c>
      <c r="M285" s="8">
        <v>2.7500066136228178</v>
      </c>
      <c r="N285" s="8">
        <v>5.1221497230837221</v>
      </c>
      <c r="O285" s="8">
        <v>1.0496208448942054E-2</v>
      </c>
      <c r="P285" s="8">
        <v>7.3473459142594386E-2</v>
      </c>
      <c r="Q285" s="8">
        <v>1.0496208448942054E-2</v>
      </c>
      <c r="R285" s="8">
        <v>8.3969667591536429E-2</v>
      </c>
      <c r="S285" s="8">
        <v>-4.985893531565655E-2</v>
      </c>
      <c r="T285" s="8">
        <v>99.999999999999986</v>
      </c>
      <c r="U285" s="8">
        <v>95.272498146775391</v>
      </c>
    </row>
    <row r="286" spans="1:21" x14ac:dyDescent="0.3">
      <c r="A286" s="6" t="s">
        <v>231</v>
      </c>
      <c r="B286" s="48" t="s">
        <v>136</v>
      </c>
      <c r="C286" s="7" t="s">
        <v>272</v>
      </c>
      <c r="D286" s="7" t="s">
        <v>273</v>
      </c>
      <c r="E286" s="49">
        <v>44364</v>
      </c>
      <c r="F286" s="8">
        <v>76.844295455704014</v>
      </c>
      <c r="G286" s="8">
        <v>0.1178264914988492</v>
      </c>
      <c r="H286" s="8">
        <v>13.153721050962439</v>
      </c>
      <c r="I286" s="8">
        <v>1.4139178979861906</v>
      </c>
      <c r="J286" s="8">
        <v>9.6403493044512983E-2</v>
      </c>
      <c r="K286" s="8">
        <v>0.12853799072601732</v>
      </c>
      <c r="L286" s="8">
        <v>1.2425339103515005</v>
      </c>
      <c r="M286" s="8">
        <v>1.4674753941220311</v>
      </c>
      <c r="N286" s="8">
        <v>5.3664611128112227</v>
      </c>
      <c r="O286" s="8">
        <v>1.071149922716811E-2</v>
      </c>
      <c r="P286" s="8">
        <v>0.1071149922716811</v>
      </c>
      <c r="Q286" s="8">
        <v>2.142299845433622E-2</v>
      </c>
      <c r="R286" s="8">
        <v>9.6403493044512983E-2</v>
      </c>
      <c r="S286" s="8">
        <v>-6.6825780204482432E-2</v>
      </c>
      <c r="T286" s="8">
        <v>100.00000000000001</v>
      </c>
      <c r="U286" s="8">
        <v>93.35761304670126</v>
      </c>
    </row>
    <row r="287" spans="1:21" x14ac:dyDescent="0.3">
      <c r="A287" s="6" t="s">
        <v>231</v>
      </c>
      <c r="B287" s="48" t="s">
        <v>136</v>
      </c>
      <c r="C287" s="7" t="s">
        <v>272</v>
      </c>
      <c r="D287" s="7" t="s">
        <v>273</v>
      </c>
      <c r="E287" s="49">
        <v>44364</v>
      </c>
      <c r="F287" s="8">
        <v>76.468301068065102</v>
      </c>
      <c r="G287" s="8">
        <v>0.11767645659607109</v>
      </c>
      <c r="H287" s="8">
        <v>12.805338049590645</v>
      </c>
      <c r="I287" s="8">
        <v>1.4442110582245089</v>
      </c>
      <c r="J287" s="8">
        <v>4.2791438762207666E-2</v>
      </c>
      <c r="K287" s="8">
        <v>0.11767645659607109</v>
      </c>
      <c r="L287" s="8">
        <v>1.2195560047229184</v>
      </c>
      <c r="M287" s="8">
        <v>1.8721254458465855</v>
      </c>
      <c r="N287" s="8">
        <v>5.7126570747547234</v>
      </c>
      <c r="O287" s="8">
        <v>1.0697859690551917E-2</v>
      </c>
      <c r="P287" s="8">
        <v>0.11767645659607109</v>
      </c>
      <c r="Q287" s="8">
        <v>2.1395719381103833E-2</v>
      </c>
      <c r="R287" s="8">
        <v>0.12837431628662302</v>
      </c>
      <c r="S287" s="8">
        <v>-7.8477405113196272E-2</v>
      </c>
      <c r="T287" s="8">
        <v>100.00000000000001</v>
      </c>
      <c r="U287" s="8">
        <v>93.476641957005199</v>
      </c>
    </row>
    <row r="288" spans="1:21" x14ac:dyDescent="0.3">
      <c r="A288" s="6" t="s">
        <v>231</v>
      </c>
      <c r="B288" s="48" t="s">
        <v>136</v>
      </c>
      <c r="C288" s="7" t="s">
        <v>272</v>
      </c>
      <c r="D288" s="7" t="s">
        <v>273</v>
      </c>
      <c r="E288" s="49">
        <v>44364</v>
      </c>
      <c r="F288" s="8">
        <v>76.948393587698845</v>
      </c>
      <c r="G288" s="8">
        <v>0.13673169992346706</v>
      </c>
      <c r="H288" s="8">
        <v>13.031582785013514</v>
      </c>
      <c r="I288" s="8">
        <v>1.1885140070270597</v>
      </c>
      <c r="J288" s="8">
        <v>2.1035646142071856E-2</v>
      </c>
      <c r="K288" s="8">
        <v>5.2589115355179634E-2</v>
      </c>
      <c r="L288" s="8">
        <v>1.177996183956024</v>
      </c>
      <c r="M288" s="8">
        <v>2.1771893757044367</v>
      </c>
      <c r="N288" s="8">
        <v>5.1432154817365676</v>
      </c>
      <c r="O288" s="8">
        <v>1.0517823071035928E-2</v>
      </c>
      <c r="P288" s="8">
        <v>6.3106938426215564E-2</v>
      </c>
      <c r="Q288" s="8">
        <v>1.0517823071035928E-2</v>
      </c>
      <c r="R288" s="8">
        <v>8.4142584568287423E-2</v>
      </c>
      <c r="S288" s="8">
        <v>-4.5533051693735963E-2</v>
      </c>
      <c r="T288" s="8">
        <v>100.00000000000001</v>
      </c>
      <c r="U288" s="8">
        <v>95.076708673091176</v>
      </c>
    </row>
    <row r="289" spans="1:27" x14ac:dyDescent="0.3">
      <c r="A289" s="6" t="s">
        <v>231</v>
      </c>
      <c r="B289" s="48" t="s">
        <v>136</v>
      </c>
      <c r="C289" s="7" t="s">
        <v>272</v>
      </c>
      <c r="D289" s="7" t="s">
        <v>273</v>
      </c>
      <c r="E289" s="49">
        <v>44364</v>
      </c>
      <c r="F289" s="8">
        <v>77.462731865705422</v>
      </c>
      <c r="G289" s="8">
        <v>2.1055376968117809E-2</v>
      </c>
      <c r="H289" s="8">
        <v>12.622698492386625</v>
      </c>
      <c r="I289" s="8">
        <v>1.0843519138580671</v>
      </c>
      <c r="J289" s="8">
        <v>2.1055376968117809E-2</v>
      </c>
      <c r="K289" s="8">
        <v>8.4221507872471235E-2</v>
      </c>
      <c r="L289" s="8">
        <v>0.96854734053341918</v>
      </c>
      <c r="M289" s="8">
        <v>1.9265669925827795</v>
      </c>
      <c r="N289" s="8">
        <v>5.6323133389715139</v>
      </c>
      <c r="O289" s="8">
        <v>3.1583065452176713E-2</v>
      </c>
      <c r="P289" s="8">
        <v>0.10527688484058904</v>
      </c>
      <c r="Q289" s="8">
        <v>1.0527688484058904E-2</v>
      </c>
      <c r="R289" s="8">
        <v>9.4749196356530133E-2</v>
      </c>
      <c r="S289" s="8">
        <v>-6.5679040979866377E-2</v>
      </c>
      <c r="T289" s="8">
        <v>100.00000000000004</v>
      </c>
      <c r="U289" s="8">
        <v>94.987613046701242</v>
      </c>
    </row>
    <row r="290" spans="1:27" x14ac:dyDescent="0.3">
      <c r="A290" s="6" t="s">
        <v>231</v>
      </c>
      <c r="B290" s="48" t="s">
        <v>136</v>
      </c>
      <c r="C290" s="7" t="s">
        <v>272</v>
      </c>
      <c r="D290" s="7" t="s">
        <v>273</v>
      </c>
      <c r="E290" s="49">
        <v>44364</v>
      </c>
      <c r="F290" s="8">
        <v>77.924934200630176</v>
      </c>
      <c r="G290" s="8">
        <v>3.2209259107452544E-2</v>
      </c>
      <c r="H290" s="8">
        <v>12.690448088336302</v>
      </c>
      <c r="I290" s="8">
        <v>1.1917425869757441</v>
      </c>
      <c r="J290" s="8">
        <v>0</v>
      </c>
      <c r="K290" s="8">
        <v>6.4418518214905088E-2</v>
      </c>
      <c r="L290" s="8">
        <v>0.9233320944136395</v>
      </c>
      <c r="M290" s="8">
        <v>1.4172074007279118</v>
      </c>
      <c r="N290" s="8">
        <v>5.6258839241017107</v>
      </c>
      <c r="O290" s="8">
        <v>3.2209259107452544E-2</v>
      </c>
      <c r="P290" s="8">
        <v>5.3682098512420902E-2</v>
      </c>
      <c r="Q290" s="8">
        <v>0</v>
      </c>
      <c r="R290" s="8">
        <v>8.5891357619873446E-2</v>
      </c>
      <c r="S290" s="8">
        <v>-4.195878774758828E-2</v>
      </c>
      <c r="T290" s="8">
        <v>100</v>
      </c>
      <c r="U290" s="8">
        <v>93.140919199406966</v>
      </c>
    </row>
    <row r="291" spans="1:27" x14ac:dyDescent="0.3">
      <c r="A291" s="6" t="s">
        <v>231</v>
      </c>
      <c r="B291" s="48" t="s">
        <v>136</v>
      </c>
      <c r="C291" s="7" t="s">
        <v>272</v>
      </c>
      <c r="D291" s="7" t="s">
        <v>273</v>
      </c>
      <c r="E291" s="49">
        <v>44364</v>
      </c>
      <c r="F291" s="8">
        <v>77.151559665594263</v>
      </c>
      <c r="G291" s="8">
        <v>8.5664465971513407E-2</v>
      </c>
      <c r="H291" s="8">
        <v>12.956750478191402</v>
      </c>
      <c r="I291" s="8">
        <v>1.4562959215157278</v>
      </c>
      <c r="J291" s="8">
        <v>4.2832232985756703E-2</v>
      </c>
      <c r="K291" s="8">
        <v>0.11778864071083092</v>
      </c>
      <c r="L291" s="8">
        <v>1.2100105818476266</v>
      </c>
      <c r="M291" s="8">
        <v>1.4348798050228495</v>
      </c>
      <c r="N291" s="8">
        <v>5.3433210649731482</v>
      </c>
      <c r="O291" s="8">
        <v>6.4248349478635045E-2</v>
      </c>
      <c r="P291" s="8">
        <v>0.10708058246439175</v>
      </c>
      <c r="Q291" s="8">
        <v>0</v>
      </c>
      <c r="R291" s="8">
        <v>9.6372524217952574E-2</v>
      </c>
      <c r="S291" s="8">
        <v>-6.6804312974078642E-2</v>
      </c>
      <c r="T291" s="8">
        <v>100.00000000000003</v>
      </c>
      <c r="U291" s="8">
        <v>93.387613046701247</v>
      </c>
    </row>
    <row r="292" spans="1:27" x14ac:dyDescent="0.3">
      <c r="A292" s="6" t="s">
        <v>231</v>
      </c>
      <c r="B292" s="48" t="s">
        <v>136</v>
      </c>
      <c r="C292" s="7" t="s">
        <v>272</v>
      </c>
      <c r="D292" s="7" t="s">
        <v>273</v>
      </c>
      <c r="E292" s="49">
        <v>44364</v>
      </c>
      <c r="F292" s="8">
        <v>76.360115283525531</v>
      </c>
      <c r="G292" s="8">
        <v>0.10644008263664001</v>
      </c>
      <c r="H292" s="8">
        <v>13.017622106461072</v>
      </c>
      <c r="I292" s="8">
        <v>1.330501032958</v>
      </c>
      <c r="J292" s="8">
        <v>2.1288016527328001E-2</v>
      </c>
      <c r="K292" s="8">
        <v>6.3864049581984009E-2</v>
      </c>
      <c r="L292" s="8">
        <v>1.1814849172667041</v>
      </c>
      <c r="M292" s="8">
        <v>2.1075136362054723</v>
      </c>
      <c r="N292" s="8">
        <v>5.6519683880055842</v>
      </c>
      <c r="O292" s="8">
        <v>2.1288016527328001E-2</v>
      </c>
      <c r="P292" s="8">
        <v>9.5796074372976006E-2</v>
      </c>
      <c r="Q292" s="8">
        <v>0</v>
      </c>
      <c r="R292" s="8">
        <v>0.10644008263664001</v>
      </c>
      <c r="S292" s="8">
        <v>-6.4321686705254941E-2</v>
      </c>
      <c r="T292" s="8">
        <v>99.999999999999972</v>
      </c>
      <c r="U292" s="8">
        <v>93.949570051890277</v>
      </c>
    </row>
    <row r="293" spans="1:27" x14ac:dyDescent="0.3">
      <c r="A293" s="6" t="s">
        <v>231</v>
      </c>
      <c r="B293" s="48" t="s">
        <v>136</v>
      </c>
      <c r="C293" s="7" t="s">
        <v>272</v>
      </c>
      <c r="D293" s="7" t="s">
        <v>273</v>
      </c>
      <c r="E293" s="49">
        <v>44364</v>
      </c>
      <c r="F293" s="8">
        <v>76.68086740337047</v>
      </c>
      <c r="G293" s="8">
        <v>8.4777078389574878E-2</v>
      </c>
      <c r="H293" s="8">
        <v>12.917907319611471</v>
      </c>
      <c r="I293" s="8">
        <v>1.3140447150384105</v>
      </c>
      <c r="J293" s="8">
        <v>0</v>
      </c>
      <c r="K293" s="8">
        <v>9.5374213188271731E-2</v>
      </c>
      <c r="L293" s="8">
        <v>1.2080733670514419</v>
      </c>
      <c r="M293" s="8">
        <v>2.2359954425250375</v>
      </c>
      <c r="N293" s="8">
        <v>5.2773731297510365</v>
      </c>
      <c r="O293" s="8">
        <v>7.4179943590878025E-2</v>
      </c>
      <c r="P293" s="8">
        <v>4.2388539194787439E-2</v>
      </c>
      <c r="Q293" s="8">
        <v>2.119426959739372E-2</v>
      </c>
      <c r="R293" s="8">
        <v>8.4777078389574878E-2</v>
      </c>
      <c r="S293" s="8">
        <v>-3.6952499698346943E-2</v>
      </c>
      <c r="T293" s="8">
        <v>100</v>
      </c>
      <c r="U293" s="8">
        <v>94.365129725722753</v>
      </c>
    </row>
    <row r="294" spans="1:27" x14ac:dyDescent="0.3">
      <c r="A294" s="6" t="s">
        <v>231</v>
      </c>
      <c r="B294" s="48" t="s">
        <v>136</v>
      </c>
      <c r="C294" s="7" t="s">
        <v>272</v>
      </c>
      <c r="D294" s="7" t="s">
        <v>273</v>
      </c>
      <c r="E294" s="49">
        <v>44364</v>
      </c>
      <c r="F294" s="8">
        <v>77.557557655988191</v>
      </c>
      <c r="G294" s="8">
        <v>6.4185564956679889E-2</v>
      </c>
      <c r="H294" s="8">
        <v>12.890600962133211</v>
      </c>
      <c r="I294" s="8">
        <v>1.0376666334663249</v>
      </c>
      <c r="J294" s="8">
        <v>1.0697594159446648E-2</v>
      </c>
      <c r="K294" s="8">
        <v>3.2092782478339944E-2</v>
      </c>
      <c r="L294" s="8">
        <v>0.94138828603130498</v>
      </c>
      <c r="M294" s="8">
        <v>1.700917471352017</v>
      </c>
      <c r="N294" s="8">
        <v>5.6590273103472768</v>
      </c>
      <c r="O294" s="8">
        <v>0</v>
      </c>
      <c r="P294" s="8">
        <v>6.4185564956679889E-2</v>
      </c>
      <c r="Q294" s="8">
        <v>1.0697594159446648E-2</v>
      </c>
      <c r="R294" s="8">
        <v>7.4883159116126544E-2</v>
      </c>
      <c r="S294" s="8">
        <v>-4.3900579145067939E-2</v>
      </c>
      <c r="T294" s="8">
        <v>99.999999999999957</v>
      </c>
      <c r="U294" s="8">
        <v>93.478962194217956</v>
      </c>
    </row>
    <row r="295" spans="1:27" x14ac:dyDescent="0.3">
      <c r="A295" s="6" t="s">
        <v>231</v>
      </c>
      <c r="B295" s="48" t="s">
        <v>136</v>
      </c>
      <c r="C295" s="7" t="s">
        <v>272</v>
      </c>
      <c r="D295" s="7" t="s">
        <v>273</v>
      </c>
      <c r="E295" s="49">
        <v>44364</v>
      </c>
      <c r="F295" s="8">
        <v>76.582207300084434</v>
      </c>
      <c r="G295" s="8">
        <v>9.5820918351280385E-2</v>
      </c>
      <c r="H295" s="8">
        <v>12.914530440011456</v>
      </c>
      <c r="I295" s="8">
        <v>1.2669654759780407</v>
      </c>
      <c r="J295" s="8">
        <v>3.1940306117093462E-2</v>
      </c>
      <c r="K295" s="8">
        <v>0.10646768705697821</v>
      </c>
      <c r="L295" s="8">
        <v>1.2243784011552492</v>
      </c>
      <c r="M295" s="8">
        <v>2.0974134350224709</v>
      </c>
      <c r="N295" s="8">
        <v>5.5789068017856582</v>
      </c>
      <c r="O295" s="8">
        <v>1.0646768705697821E-2</v>
      </c>
      <c r="P295" s="8">
        <v>0</v>
      </c>
      <c r="Q295" s="8">
        <v>0</v>
      </c>
      <c r="R295" s="8">
        <v>0.11711445576267603</v>
      </c>
      <c r="S295" s="8">
        <v>-2.6391990031025582E-2</v>
      </c>
      <c r="T295" s="8">
        <v>100.00000000000001</v>
      </c>
      <c r="U295" s="8">
        <v>93.925211267605633</v>
      </c>
    </row>
    <row r="296" spans="1:27" x14ac:dyDescent="0.3">
      <c r="A296" s="6" t="s">
        <v>231</v>
      </c>
      <c r="B296" s="48" t="s">
        <v>136</v>
      </c>
      <c r="C296" s="7" t="s">
        <v>272</v>
      </c>
      <c r="D296" s="7" t="s">
        <v>273</v>
      </c>
      <c r="E296" s="49">
        <v>44364</v>
      </c>
      <c r="F296" s="8">
        <v>76.265211225440169</v>
      </c>
      <c r="G296" s="8">
        <v>7.4043894393631252E-2</v>
      </c>
      <c r="H296" s="8">
        <v>12.830749128496386</v>
      </c>
      <c r="I296" s="8">
        <v>1.4068339934789935</v>
      </c>
      <c r="J296" s="8">
        <v>1.0577699199090178E-2</v>
      </c>
      <c r="K296" s="8">
        <v>0.11635469118999195</v>
      </c>
      <c r="L296" s="8">
        <v>1.2164354078953703</v>
      </c>
      <c r="M296" s="8">
        <v>2.559803206179823</v>
      </c>
      <c r="N296" s="8">
        <v>5.3417380955405394</v>
      </c>
      <c r="O296" s="8">
        <v>0</v>
      </c>
      <c r="P296" s="8">
        <v>0.1480877887872625</v>
      </c>
      <c r="Q296" s="8">
        <v>1.0577699199090178E-2</v>
      </c>
      <c r="R296" s="8">
        <v>0.10577699199090178</v>
      </c>
      <c r="S296" s="8">
        <v>-8.6189821791252216E-2</v>
      </c>
      <c r="T296" s="8">
        <v>100</v>
      </c>
      <c r="U296" s="8">
        <v>94.538517420311337</v>
      </c>
    </row>
    <row r="297" spans="1:27" x14ac:dyDescent="0.3">
      <c r="A297" s="6" t="s">
        <v>231</v>
      </c>
      <c r="B297" s="48" t="s">
        <v>136</v>
      </c>
      <c r="C297" s="7" t="s">
        <v>272</v>
      </c>
      <c r="D297" s="7" t="s">
        <v>273</v>
      </c>
      <c r="E297" s="49">
        <v>44364</v>
      </c>
      <c r="F297" s="8">
        <v>77.92894145526229</v>
      </c>
      <c r="G297" s="8">
        <v>3.2273167361373117E-2</v>
      </c>
      <c r="H297" s="8">
        <v>12.790931997557545</v>
      </c>
      <c r="I297" s="8">
        <v>1.0650145229253127</v>
      </c>
      <c r="J297" s="8">
        <v>0</v>
      </c>
      <c r="K297" s="8">
        <v>0</v>
      </c>
      <c r="L297" s="8">
        <v>0.94667957593361141</v>
      </c>
      <c r="M297" s="8">
        <v>1.3662307516314618</v>
      </c>
      <c r="N297" s="8">
        <v>5.7553815127782055</v>
      </c>
      <c r="O297" s="8">
        <v>6.4546334722746235E-2</v>
      </c>
      <c r="P297" s="8">
        <v>0</v>
      </c>
      <c r="Q297" s="8">
        <v>0</v>
      </c>
      <c r="R297" s="8">
        <v>6.4546334722746235E-2</v>
      </c>
      <c r="S297" s="8">
        <v>-1.4545652895266756E-2</v>
      </c>
      <c r="T297" s="8">
        <v>100.00000000000003</v>
      </c>
      <c r="U297" s="8">
        <v>92.956478873239419</v>
      </c>
    </row>
    <row r="298" spans="1:27" x14ac:dyDescent="0.3">
      <c r="A298" s="6" t="s">
        <v>231</v>
      </c>
      <c r="B298" s="48" t="s">
        <v>136</v>
      </c>
      <c r="C298" s="7" t="s">
        <v>272</v>
      </c>
      <c r="D298" s="7" t="s">
        <v>273</v>
      </c>
      <c r="E298" s="49">
        <v>44364</v>
      </c>
      <c r="F298" s="8">
        <v>78.032995724556912</v>
      </c>
      <c r="G298" s="8">
        <v>4.266429509270471E-2</v>
      </c>
      <c r="H298" s="8">
        <v>12.468640240842952</v>
      </c>
      <c r="I298" s="8">
        <v>1.0559413035444416</v>
      </c>
      <c r="J298" s="8">
        <v>1.0666073773176177E-2</v>
      </c>
      <c r="K298" s="8">
        <v>6.3996442639057058E-2</v>
      </c>
      <c r="L298" s="8">
        <v>0.95994663958585591</v>
      </c>
      <c r="M298" s="8">
        <v>1.5892449922032503</v>
      </c>
      <c r="N298" s="8">
        <v>5.6743512473297262</v>
      </c>
      <c r="O298" s="8">
        <v>1.0666073773176177E-2</v>
      </c>
      <c r="P298" s="8">
        <v>0</v>
      </c>
      <c r="Q298" s="8">
        <v>0</v>
      </c>
      <c r="R298" s="8">
        <v>0.11732681150493794</v>
      </c>
      <c r="S298" s="8">
        <v>-2.6439844846183197E-2</v>
      </c>
      <c r="T298" s="8">
        <v>100.00000000000001</v>
      </c>
      <c r="U298" s="8">
        <v>93.755211267605631</v>
      </c>
    </row>
    <row r="299" spans="1:27" s="2" customFormat="1" x14ac:dyDescent="0.3">
      <c r="A299" s="1" t="s">
        <v>231</v>
      </c>
      <c r="B299" s="51" t="s">
        <v>136</v>
      </c>
      <c r="C299" s="3" t="s">
        <v>272</v>
      </c>
      <c r="D299" s="3" t="s">
        <v>273</v>
      </c>
      <c r="E299" s="50">
        <v>44364</v>
      </c>
      <c r="F299" s="4">
        <v>77.965587376506036</v>
      </c>
      <c r="G299" s="4">
        <v>5.3052250528379169E-2</v>
      </c>
      <c r="H299" s="4">
        <v>12.509720674591808</v>
      </c>
      <c r="I299" s="4">
        <v>0.98677185982785254</v>
      </c>
      <c r="J299" s="4">
        <v>4.2441800422703339E-2</v>
      </c>
      <c r="K299" s="4">
        <v>5.3052250528379169E-2</v>
      </c>
      <c r="L299" s="4">
        <v>0.94433005940514925</v>
      </c>
      <c r="M299" s="4">
        <v>1.6127884160627268</v>
      </c>
      <c r="N299" s="4">
        <v>5.687201256642247</v>
      </c>
      <c r="O299" s="4">
        <v>4.2441800422703339E-2</v>
      </c>
      <c r="P299" s="4">
        <v>6.3662700634055006E-2</v>
      </c>
      <c r="Q299" s="4">
        <v>0</v>
      </c>
      <c r="R299" s="4">
        <v>8.4883600845406679E-2</v>
      </c>
      <c r="S299" s="4">
        <v>-4.5934046417455056E-2</v>
      </c>
      <c r="T299" s="4">
        <v>100</v>
      </c>
      <c r="U299" s="4">
        <v>94.246708673091192</v>
      </c>
    </row>
    <row r="300" spans="1:27" x14ac:dyDescent="0.3">
      <c r="A300" s="6" t="s">
        <v>241</v>
      </c>
      <c r="B300" s="48" t="s">
        <v>242</v>
      </c>
      <c r="C300" s="7" t="s">
        <v>272</v>
      </c>
      <c r="D300" s="7" t="s">
        <v>273</v>
      </c>
      <c r="E300" s="49">
        <v>44749</v>
      </c>
      <c r="F300" s="8">
        <v>77.177262104994398</v>
      </c>
      <c r="G300" s="8">
        <v>5.7246547405633993E-2</v>
      </c>
      <c r="H300" s="8">
        <v>12.523902057789913</v>
      </c>
      <c r="I300" s="8">
        <v>0.85260638879415063</v>
      </c>
      <c r="J300" s="8">
        <v>4.4401878043176385E-2</v>
      </c>
      <c r="K300" s="8">
        <v>6.4260833586847324E-2</v>
      </c>
      <c r="L300" s="8">
        <v>0.88345996209972577</v>
      </c>
      <c r="M300" s="8">
        <v>2.3916026344595736</v>
      </c>
      <c r="N300" s="8">
        <v>5.8895218711438302</v>
      </c>
      <c r="O300" s="8">
        <v>1.2488612593808122E-2</v>
      </c>
      <c r="P300" s="8">
        <v>4.070172153957835E-2</v>
      </c>
      <c r="Q300" s="8">
        <v>1.8401244936905908E-2</v>
      </c>
      <c r="R300" s="8">
        <v>7.9109115998781884E-2</v>
      </c>
      <c r="S300" s="8">
        <v>-3.4964973386293688E-2</v>
      </c>
      <c r="T300" s="8">
        <v>100.00000000000003</v>
      </c>
      <c r="U300" s="8">
        <v>94.590593576152799</v>
      </c>
      <c r="X300" s="9"/>
      <c r="Z300" s="8"/>
      <c r="AA300" s="8"/>
    </row>
    <row r="301" spans="1:27" x14ac:dyDescent="0.3">
      <c r="A301" s="6" t="s">
        <v>241</v>
      </c>
      <c r="B301" s="48" t="s">
        <v>242</v>
      </c>
      <c r="C301" s="7" t="s">
        <v>272</v>
      </c>
      <c r="D301" s="7" t="s">
        <v>273</v>
      </c>
      <c r="E301" s="49">
        <v>44749</v>
      </c>
      <c r="F301" s="8">
        <v>76.962279632084531</v>
      </c>
      <c r="G301" s="8">
        <v>7.789456308022763E-2</v>
      </c>
      <c r="H301" s="8">
        <v>12.898714773494916</v>
      </c>
      <c r="I301" s="8">
        <v>0.86344139113869833</v>
      </c>
      <c r="J301" s="8">
        <v>3.2154321285836708E-2</v>
      </c>
      <c r="K301" s="8">
        <v>0</v>
      </c>
      <c r="L301" s="8">
        <v>0.90858539002364669</v>
      </c>
      <c r="M301" s="8">
        <v>2.1724732909234201</v>
      </c>
      <c r="N301" s="8">
        <v>5.9851624144967808</v>
      </c>
      <c r="O301" s="8">
        <v>1.5423104859359793E-2</v>
      </c>
      <c r="P301" s="8">
        <v>1.1711838878947145E-3</v>
      </c>
      <c r="Q301" s="8">
        <v>1.2317267115548701E-2</v>
      </c>
      <c r="R301" s="8">
        <v>9.1494211534064646E-2</v>
      </c>
      <c r="S301" s="8">
        <v>-2.1111543924892402E-2</v>
      </c>
      <c r="T301" s="8">
        <v>100.00000000000003</v>
      </c>
      <c r="U301" s="8">
        <v>93.922057105594874</v>
      </c>
      <c r="X301" s="9"/>
      <c r="Z301" s="8"/>
      <c r="AA301" s="8"/>
    </row>
    <row r="302" spans="1:27" x14ac:dyDescent="0.3">
      <c r="A302" s="6" t="s">
        <v>241</v>
      </c>
      <c r="B302" s="48" t="s">
        <v>242</v>
      </c>
      <c r="C302" s="7" t="s">
        <v>272</v>
      </c>
      <c r="D302" s="7" t="s">
        <v>273</v>
      </c>
      <c r="E302" s="49">
        <v>44749</v>
      </c>
      <c r="F302" s="8">
        <v>76.855511858419476</v>
      </c>
      <c r="G302" s="8">
        <v>7.2734667463964453E-2</v>
      </c>
      <c r="H302" s="8">
        <v>12.838062319351669</v>
      </c>
      <c r="I302" s="8">
        <v>0.79897810078128328</v>
      </c>
      <c r="J302" s="8">
        <v>6.6807806076982654E-2</v>
      </c>
      <c r="K302" s="8">
        <v>5.8110662901690743E-2</v>
      </c>
      <c r="L302" s="8">
        <v>0.92284699331265152</v>
      </c>
      <c r="M302" s="8">
        <v>2.21992045851227</v>
      </c>
      <c r="N302" s="8">
        <v>6.0348338643095643</v>
      </c>
      <c r="O302" s="8">
        <v>3.3525725709438105E-2</v>
      </c>
      <c r="P302" s="8">
        <v>0</v>
      </c>
      <c r="Q302" s="8">
        <v>2.5007206792390026E-2</v>
      </c>
      <c r="R302" s="8">
        <v>9.508879785770212E-2</v>
      </c>
      <c r="S302" s="8">
        <v>-2.1428461489059632E-2</v>
      </c>
      <c r="T302" s="8">
        <v>100</v>
      </c>
      <c r="U302" s="8">
        <v>94.150674439930441</v>
      </c>
      <c r="X302" s="9"/>
      <c r="Z302" s="8"/>
      <c r="AA302" s="8"/>
    </row>
    <row r="303" spans="1:27" x14ac:dyDescent="0.3">
      <c r="A303" s="6" t="s">
        <v>241</v>
      </c>
      <c r="B303" s="48" t="s">
        <v>242</v>
      </c>
      <c r="C303" s="7" t="s">
        <v>272</v>
      </c>
      <c r="D303" s="7" t="s">
        <v>273</v>
      </c>
      <c r="E303" s="49">
        <v>44749</v>
      </c>
      <c r="F303" s="8">
        <v>76.895010768304886</v>
      </c>
      <c r="G303" s="8">
        <v>3.8831259722481262E-2</v>
      </c>
      <c r="H303" s="8">
        <v>12.593525571908176</v>
      </c>
      <c r="I303" s="8">
        <v>1.0218789656596912</v>
      </c>
      <c r="J303" s="8">
        <v>0.11981224305557336</v>
      </c>
      <c r="K303" s="8">
        <v>4.4043056376667229E-2</v>
      </c>
      <c r="L303" s="8">
        <v>0.94861364956091376</v>
      </c>
      <c r="M303" s="8">
        <v>2.4199829875884911</v>
      </c>
      <c r="N303" s="8">
        <v>5.7909740338676938</v>
      </c>
      <c r="O303" s="8">
        <v>3.8665796788856052E-2</v>
      </c>
      <c r="P303" s="8">
        <v>0</v>
      </c>
      <c r="Q303" s="8">
        <v>0</v>
      </c>
      <c r="R303" s="8">
        <v>0.1144541521604799</v>
      </c>
      <c r="S303" s="8">
        <v>-2.5792484993910965E-2</v>
      </c>
      <c r="T303" s="8">
        <v>100.00000000000001</v>
      </c>
      <c r="U303" s="8">
        <v>93.81345105763917</v>
      </c>
      <c r="X303" s="9"/>
      <c r="Z303" s="8"/>
      <c r="AA303" s="8"/>
    </row>
    <row r="304" spans="1:27" x14ac:dyDescent="0.3">
      <c r="A304" s="6" t="s">
        <v>241</v>
      </c>
      <c r="B304" s="48" t="s">
        <v>242</v>
      </c>
      <c r="C304" s="7" t="s">
        <v>272</v>
      </c>
      <c r="D304" s="7" t="s">
        <v>273</v>
      </c>
      <c r="E304" s="49">
        <v>44749</v>
      </c>
      <c r="F304" s="8">
        <v>77.064714104908603</v>
      </c>
      <c r="G304" s="8">
        <v>8.9480895767684837E-2</v>
      </c>
      <c r="H304" s="8">
        <v>12.808074583160344</v>
      </c>
      <c r="I304" s="8">
        <v>0.83534689331869416</v>
      </c>
      <c r="J304" s="8">
        <v>0.12635062202834363</v>
      </c>
      <c r="K304" s="8">
        <v>2.4737460858993445E-2</v>
      </c>
      <c r="L304" s="8">
        <v>0.93681685651521784</v>
      </c>
      <c r="M304" s="8">
        <v>2.0794222957550841</v>
      </c>
      <c r="N304" s="8">
        <v>5.9403737244293051</v>
      </c>
      <c r="O304" s="8">
        <v>2.1127567980913941E-3</v>
      </c>
      <c r="P304" s="8">
        <v>0</v>
      </c>
      <c r="Q304" s="8">
        <v>2.2165390296331116E-2</v>
      </c>
      <c r="R304" s="8">
        <v>9.0885700865358354E-2</v>
      </c>
      <c r="S304" s="8">
        <v>-2.0481284702052589E-2</v>
      </c>
      <c r="T304" s="8">
        <v>100</v>
      </c>
      <c r="U304" s="8">
        <v>94.657230870751619</v>
      </c>
      <c r="X304" s="9"/>
      <c r="Z304" s="8"/>
      <c r="AA304" s="8"/>
    </row>
    <row r="305" spans="1:27" x14ac:dyDescent="0.3">
      <c r="A305" s="6" t="s">
        <v>241</v>
      </c>
      <c r="B305" s="48" t="s">
        <v>242</v>
      </c>
      <c r="C305" s="7" t="s">
        <v>272</v>
      </c>
      <c r="D305" s="7" t="s">
        <v>273</v>
      </c>
      <c r="E305" s="49">
        <v>44749</v>
      </c>
      <c r="F305" s="8">
        <v>77.586002957703528</v>
      </c>
      <c r="G305" s="8">
        <v>6.0380489063410751E-2</v>
      </c>
      <c r="H305" s="8">
        <v>12.770189768263476</v>
      </c>
      <c r="I305" s="8">
        <v>1.0031825997097721</v>
      </c>
      <c r="J305" s="8">
        <v>9.8705214247314807E-2</v>
      </c>
      <c r="K305" s="8">
        <v>0</v>
      </c>
      <c r="L305" s="8">
        <v>0.73557623398480732</v>
      </c>
      <c r="M305" s="8">
        <v>1.5253712291807611</v>
      </c>
      <c r="N305" s="8">
        <v>6.1027866058563847</v>
      </c>
      <c r="O305" s="8">
        <v>2.4222121603425902E-2</v>
      </c>
      <c r="P305" s="8">
        <v>2.3706492504813596E-2</v>
      </c>
      <c r="Q305" s="8">
        <v>0</v>
      </c>
      <c r="R305" s="8">
        <v>0.10308937808225015</v>
      </c>
      <c r="S305" s="8">
        <v>-3.3213090199954158E-2</v>
      </c>
      <c r="T305" s="8">
        <v>99.999999999999986</v>
      </c>
      <c r="U305" s="8">
        <v>92.801581657568718</v>
      </c>
      <c r="X305" s="9"/>
      <c r="Z305" s="8"/>
      <c r="AA305" s="8"/>
    </row>
    <row r="306" spans="1:27" x14ac:dyDescent="0.3">
      <c r="A306" s="6" t="s">
        <v>241</v>
      </c>
      <c r="B306" s="48" t="s">
        <v>242</v>
      </c>
      <c r="C306" s="7" t="s">
        <v>272</v>
      </c>
      <c r="D306" s="7" t="s">
        <v>273</v>
      </c>
      <c r="E306" s="49">
        <v>44749</v>
      </c>
      <c r="F306" s="8">
        <v>77.772085657159906</v>
      </c>
      <c r="G306" s="8">
        <v>1.9700063161159468E-2</v>
      </c>
      <c r="H306" s="8">
        <v>12.686022360614556</v>
      </c>
      <c r="I306" s="8">
        <v>0.97423445292615052</v>
      </c>
      <c r="J306" s="8">
        <v>1.2048560354841425E-2</v>
      </c>
      <c r="K306" s="8">
        <v>0</v>
      </c>
      <c r="L306" s="8">
        <v>0.76021662731619444</v>
      </c>
      <c r="M306" s="8">
        <v>1.5547580029970216</v>
      </c>
      <c r="N306" s="8">
        <v>6.0931522240679445</v>
      </c>
      <c r="O306" s="8">
        <v>9.2322670792451978E-3</v>
      </c>
      <c r="P306" s="8">
        <v>4.0771467629329476E-2</v>
      </c>
      <c r="Q306" s="8">
        <v>9.2466890579108972E-3</v>
      </c>
      <c r="R306" s="8">
        <v>0.11062905195607163</v>
      </c>
      <c r="S306" s="8">
        <v>-4.2097424320314977E-2</v>
      </c>
      <c r="T306" s="8">
        <v>100.00000000000001</v>
      </c>
      <c r="U306" s="8">
        <v>92.95716392788411</v>
      </c>
      <c r="X306" s="9"/>
      <c r="Z306" s="8"/>
      <c r="AA306" s="8"/>
    </row>
    <row r="307" spans="1:27" x14ac:dyDescent="0.3">
      <c r="A307" s="6" t="s">
        <v>241</v>
      </c>
      <c r="B307" s="48" t="s">
        <v>242</v>
      </c>
      <c r="C307" s="7" t="s">
        <v>272</v>
      </c>
      <c r="D307" s="7" t="s">
        <v>273</v>
      </c>
      <c r="E307" s="49">
        <v>44749</v>
      </c>
      <c r="F307" s="8">
        <v>76.654777415657719</v>
      </c>
      <c r="G307" s="8">
        <v>6.1274410808942116E-2</v>
      </c>
      <c r="H307" s="8">
        <v>12.725187500285289</v>
      </c>
      <c r="I307" s="8">
        <v>0.96307550860333846</v>
      </c>
      <c r="J307" s="8">
        <v>5.8536960022459505E-2</v>
      </c>
      <c r="K307" s="8">
        <v>2.3237514531007294E-2</v>
      </c>
      <c r="L307" s="8">
        <v>0.94482293546218166</v>
      </c>
      <c r="M307" s="8">
        <v>2.6430000553827484</v>
      </c>
      <c r="N307" s="8">
        <v>5.8063082793626304</v>
      </c>
      <c r="O307" s="8">
        <v>2.9755417754471294E-2</v>
      </c>
      <c r="P307" s="8">
        <v>4.4738962302879756E-2</v>
      </c>
      <c r="Q307" s="8">
        <v>0</v>
      </c>
      <c r="R307" s="8">
        <v>8.2776315132814415E-2</v>
      </c>
      <c r="S307" s="8">
        <v>-3.7491275306457579E-2</v>
      </c>
      <c r="T307" s="8">
        <v>100.00000000000003</v>
      </c>
      <c r="U307" s="8">
        <v>95.666054367213263</v>
      </c>
      <c r="X307" s="9"/>
      <c r="Z307" s="8"/>
      <c r="AA307" s="8"/>
    </row>
    <row r="308" spans="1:27" x14ac:dyDescent="0.3">
      <c r="A308" s="6" t="s">
        <v>241</v>
      </c>
      <c r="B308" s="48" t="s">
        <v>242</v>
      </c>
      <c r="C308" s="7" t="s">
        <v>272</v>
      </c>
      <c r="D308" s="7" t="s">
        <v>273</v>
      </c>
      <c r="E308" s="49">
        <v>44749</v>
      </c>
      <c r="F308" s="8">
        <v>76.578087726364387</v>
      </c>
      <c r="G308" s="8">
        <v>5.7116148788270267E-2</v>
      </c>
      <c r="H308" s="8">
        <v>12.820673302383794</v>
      </c>
      <c r="I308" s="8">
        <v>0.92586573969054375</v>
      </c>
      <c r="J308" s="8">
        <v>0.10123090431738813</v>
      </c>
      <c r="K308" s="8">
        <v>3.5522468739166937E-2</v>
      </c>
      <c r="L308" s="8">
        <v>0.95665473439424431</v>
      </c>
      <c r="M308" s="8">
        <v>2.4400996289127019</v>
      </c>
      <c r="N308" s="8">
        <v>5.9965301989185953</v>
      </c>
      <c r="O308" s="8">
        <v>4.2758349193595521E-3</v>
      </c>
      <c r="P308" s="8">
        <v>0</v>
      </c>
      <c r="Q308" s="8">
        <v>1.0330729088861198E-2</v>
      </c>
      <c r="R308" s="8">
        <v>9.5027153223109076E-2</v>
      </c>
      <c r="S308" s="8">
        <v>-2.1414569740418946E-2</v>
      </c>
      <c r="T308" s="8">
        <v>100.00000000000003</v>
      </c>
      <c r="U308" s="8">
        <v>93.943643634590117</v>
      </c>
      <c r="X308" s="9"/>
      <c r="Z308" s="8"/>
      <c r="AA308" s="8"/>
    </row>
    <row r="309" spans="1:27" x14ac:dyDescent="0.3">
      <c r="A309" s="6" t="s">
        <v>241</v>
      </c>
      <c r="B309" s="48" t="s">
        <v>242</v>
      </c>
      <c r="C309" s="7" t="s">
        <v>272</v>
      </c>
      <c r="D309" s="7" t="s">
        <v>273</v>
      </c>
      <c r="E309" s="49">
        <v>44749</v>
      </c>
      <c r="F309" s="8">
        <v>76.823594014589972</v>
      </c>
      <c r="G309" s="8">
        <v>7.7095530971750217E-2</v>
      </c>
      <c r="H309" s="8">
        <v>12.861707268172513</v>
      </c>
      <c r="I309" s="8">
        <v>0.99455846246110735</v>
      </c>
      <c r="J309" s="8">
        <v>4.0573163696877579E-2</v>
      </c>
      <c r="K309" s="8">
        <v>9.0234376117039508E-2</v>
      </c>
      <c r="L309" s="8">
        <v>0.92138601909526685</v>
      </c>
      <c r="M309" s="8">
        <v>2.3240126784807167</v>
      </c>
      <c r="N309" s="8">
        <v>5.7665528515344215</v>
      </c>
      <c r="O309" s="8">
        <v>6.9645194722972193E-3</v>
      </c>
      <c r="P309" s="8">
        <v>0</v>
      </c>
      <c r="Q309" s="8">
        <v>2.6720715412266415E-2</v>
      </c>
      <c r="R309" s="8">
        <v>8.5975061812738521E-2</v>
      </c>
      <c r="S309" s="8">
        <v>-1.9374661816955161E-2</v>
      </c>
      <c r="T309" s="8">
        <v>100</v>
      </c>
      <c r="U309" s="8">
        <v>94.397371341657248</v>
      </c>
      <c r="X309" s="9"/>
      <c r="Z309" s="8"/>
      <c r="AA309" s="8"/>
    </row>
    <row r="310" spans="1:27" x14ac:dyDescent="0.3">
      <c r="A310" s="6" t="s">
        <v>241</v>
      </c>
      <c r="B310" s="48" t="s">
        <v>242</v>
      </c>
      <c r="C310" s="7" t="s">
        <v>272</v>
      </c>
      <c r="D310" s="7" t="s">
        <v>273</v>
      </c>
      <c r="E310" s="49">
        <v>44749</v>
      </c>
      <c r="F310" s="8">
        <v>76.7709546315143</v>
      </c>
      <c r="G310" s="8">
        <v>8.0259150315399208E-2</v>
      </c>
      <c r="H310" s="8">
        <v>12.74288806640349</v>
      </c>
      <c r="I310" s="8">
        <v>0.9848753233731119</v>
      </c>
      <c r="J310" s="8">
        <v>1.4675413683279768E-2</v>
      </c>
      <c r="K310" s="8">
        <v>5.7878010935554829E-2</v>
      </c>
      <c r="L310" s="8">
        <v>0.93133753071726444</v>
      </c>
      <c r="M310" s="8">
        <v>3.044891907228823</v>
      </c>
      <c r="N310" s="8">
        <v>5.2138998903890474</v>
      </c>
      <c r="O310" s="8">
        <v>1.1781352747360025E-2</v>
      </c>
      <c r="P310" s="8">
        <v>0.15377737052408155</v>
      </c>
      <c r="Q310" s="8">
        <v>0</v>
      </c>
      <c r="R310" s="8">
        <v>7.4265636873412144E-2</v>
      </c>
      <c r="S310" s="8">
        <v>-8.1484284705111654E-2</v>
      </c>
      <c r="T310" s="8">
        <v>100</v>
      </c>
      <c r="U310" s="8">
        <v>95.397651488017061</v>
      </c>
      <c r="X310" s="9"/>
      <c r="Z310" s="8"/>
      <c r="AA310" s="8"/>
    </row>
    <row r="311" spans="1:27" x14ac:dyDescent="0.3">
      <c r="A311" s="6" t="s">
        <v>241</v>
      </c>
      <c r="B311" s="48" t="s">
        <v>242</v>
      </c>
      <c r="C311" s="7" t="s">
        <v>272</v>
      </c>
      <c r="D311" s="7" t="s">
        <v>273</v>
      </c>
      <c r="E311" s="49">
        <v>44749</v>
      </c>
      <c r="F311" s="8">
        <v>76.985081059565559</v>
      </c>
      <c r="G311" s="8">
        <v>6.0275402525650376E-2</v>
      </c>
      <c r="H311" s="8">
        <v>12.816494423311985</v>
      </c>
      <c r="I311" s="8">
        <v>0.68187342766197367</v>
      </c>
      <c r="J311" s="8">
        <v>8.3604780281584072E-3</v>
      </c>
      <c r="K311" s="8">
        <v>3.796412666796839E-2</v>
      </c>
      <c r="L311" s="8">
        <v>0.90876962037183484</v>
      </c>
      <c r="M311" s="8">
        <v>2.5413734451748899</v>
      </c>
      <c r="N311" s="8">
        <v>5.8768038061768628</v>
      </c>
      <c r="O311" s="8">
        <v>0</v>
      </c>
      <c r="P311" s="8">
        <v>1.1535343102142612E-2</v>
      </c>
      <c r="Q311" s="8">
        <v>4.7516020524222859E-3</v>
      </c>
      <c r="R311" s="8">
        <v>9.2395852491285874E-2</v>
      </c>
      <c r="S311" s="8">
        <v>-2.5678587130739738E-2</v>
      </c>
      <c r="T311" s="8">
        <v>99.999999999999957</v>
      </c>
      <c r="U311" s="8">
        <v>94.492204553286314</v>
      </c>
      <c r="X311" s="9"/>
      <c r="Z311" s="8"/>
      <c r="AA311" s="8"/>
    </row>
    <row r="312" spans="1:27" x14ac:dyDescent="0.3">
      <c r="A312" s="6" t="s">
        <v>241</v>
      </c>
      <c r="B312" s="48" t="s">
        <v>242</v>
      </c>
      <c r="C312" s="7" t="s">
        <v>272</v>
      </c>
      <c r="D312" s="7" t="s">
        <v>273</v>
      </c>
      <c r="E312" s="49">
        <v>44749</v>
      </c>
      <c r="F312" s="8">
        <v>76.8937923990581</v>
      </c>
      <c r="G312" s="8">
        <v>2.0338938584213088E-2</v>
      </c>
      <c r="H312" s="8">
        <v>12.744879830707534</v>
      </c>
      <c r="I312" s="8">
        <v>0.95222448787861391</v>
      </c>
      <c r="J312" s="8">
        <v>7.6434413172956087E-2</v>
      </c>
      <c r="K312" s="8">
        <v>0</v>
      </c>
      <c r="L312" s="8">
        <v>0.93036193016145297</v>
      </c>
      <c r="M312" s="8">
        <v>2.691267622485729</v>
      </c>
      <c r="N312" s="8">
        <v>5.5729085930321078</v>
      </c>
      <c r="O312" s="8">
        <v>0</v>
      </c>
      <c r="P312" s="8">
        <v>6.4327033675862497E-2</v>
      </c>
      <c r="Q312" s="8">
        <v>2.1478391414717947E-4</v>
      </c>
      <c r="R312" s="8">
        <v>0.10370522589007421</v>
      </c>
      <c r="S312" s="8">
        <v>-5.0455258560765354E-2</v>
      </c>
      <c r="T312" s="8">
        <v>100.00000000000003</v>
      </c>
      <c r="U312" s="8">
        <v>94.983394241178303</v>
      </c>
      <c r="X312" s="9"/>
      <c r="Z312" s="8"/>
      <c r="AA312" s="8"/>
    </row>
    <row r="313" spans="1:27" x14ac:dyDescent="0.3">
      <c r="A313" s="6" t="s">
        <v>241</v>
      </c>
      <c r="B313" s="48" t="s">
        <v>242</v>
      </c>
      <c r="C313" s="7" t="s">
        <v>272</v>
      </c>
      <c r="D313" s="7" t="s">
        <v>273</v>
      </c>
      <c r="E313" s="49">
        <v>44749</v>
      </c>
      <c r="F313" s="8">
        <v>76.834232212411735</v>
      </c>
      <c r="G313" s="8">
        <v>7.3828648003645372E-2</v>
      </c>
      <c r="H313" s="8">
        <v>12.741024362026611</v>
      </c>
      <c r="I313" s="8">
        <v>0.81183998766508769</v>
      </c>
      <c r="J313" s="8">
        <v>8.2359066893778352E-2</v>
      </c>
      <c r="K313" s="8">
        <v>6.9036139007233585E-2</v>
      </c>
      <c r="L313" s="8">
        <v>0.95303213177799495</v>
      </c>
      <c r="M313" s="8">
        <v>2.2672254961780585</v>
      </c>
      <c r="N313" s="8">
        <v>6.0383538455794925</v>
      </c>
      <c r="O313" s="8">
        <v>2.2493373420816618E-2</v>
      </c>
      <c r="P313" s="8">
        <v>7.2424704739275911E-2</v>
      </c>
      <c r="Q313" s="8">
        <v>0</v>
      </c>
      <c r="R313" s="8">
        <v>8.3450359674229549E-2</v>
      </c>
      <c r="S313" s="8">
        <v>-4.9300327377964789E-2</v>
      </c>
      <c r="T313" s="8">
        <v>99.999999999999972</v>
      </c>
      <c r="U313" s="8">
        <v>93.614465180183288</v>
      </c>
      <c r="X313" s="9"/>
      <c r="Z313" s="8"/>
      <c r="AA313" s="8"/>
    </row>
    <row r="314" spans="1:27" x14ac:dyDescent="0.3">
      <c r="A314" s="6" t="s">
        <v>241</v>
      </c>
      <c r="B314" s="48" t="s">
        <v>242</v>
      </c>
      <c r="C314" s="7" t="s">
        <v>272</v>
      </c>
      <c r="D314" s="7" t="s">
        <v>273</v>
      </c>
      <c r="E314" s="49">
        <v>44749</v>
      </c>
      <c r="F314" s="8">
        <v>76.768499722334838</v>
      </c>
      <c r="G314" s="8">
        <v>6.1328573477264101E-2</v>
      </c>
      <c r="H314" s="8">
        <v>12.657783150393326</v>
      </c>
      <c r="I314" s="8">
        <v>1.041553943023265</v>
      </c>
      <c r="J314" s="8">
        <v>0.14141534130439382</v>
      </c>
      <c r="K314" s="8">
        <v>4.0209671658723002E-2</v>
      </c>
      <c r="L314" s="8">
        <v>0.9374349112795457</v>
      </c>
      <c r="M314" s="8">
        <v>2.4177897090768496</v>
      </c>
      <c r="N314" s="8">
        <v>5.831649743292294</v>
      </c>
      <c r="O314" s="8">
        <v>1.5275267769382168E-2</v>
      </c>
      <c r="P314" s="8">
        <v>0</v>
      </c>
      <c r="Q314" s="8">
        <v>2.2616739459323593E-2</v>
      </c>
      <c r="R314" s="8">
        <v>8.3190347492495723E-2</v>
      </c>
      <c r="S314" s="8">
        <v>-1.8747120561689177E-2</v>
      </c>
      <c r="T314" s="8">
        <v>100.00000000000001</v>
      </c>
      <c r="U314" s="8">
        <v>94.190629369758099</v>
      </c>
      <c r="X314" s="9"/>
      <c r="Z314" s="8"/>
      <c r="AA314" s="8"/>
    </row>
    <row r="315" spans="1:27" x14ac:dyDescent="0.3">
      <c r="A315" s="6" t="s">
        <v>241</v>
      </c>
      <c r="B315" s="48" t="s">
        <v>242</v>
      </c>
      <c r="C315" s="7" t="s">
        <v>272</v>
      </c>
      <c r="D315" s="7" t="s">
        <v>273</v>
      </c>
      <c r="E315" s="49">
        <v>44749</v>
      </c>
      <c r="F315" s="8">
        <v>77.184393432432344</v>
      </c>
      <c r="G315" s="8">
        <v>7.1082869280663097E-2</v>
      </c>
      <c r="H315" s="8">
        <v>12.510218990498299</v>
      </c>
      <c r="I315" s="8">
        <v>0.96227684854042295</v>
      </c>
      <c r="J315" s="8">
        <v>5.9314044807721567E-2</v>
      </c>
      <c r="K315" s="8">
        <v>7.3917433550338418E-2</v>
      </c>
      <c r="L315" s="8">
        <v>0.94202385351442197</v>
      </c>
      <c r="M315" s="8">
        <v>2.2292145550391465</v>
      </c>
      <c r="N315" s="8">
        <v>5.8817318235630065</v>
      </c>
      <c r="O315" s="8">
        <v>0</v>
      </c>
      <c r="P315" s="8">
        <v>3.6363910862684423E-2</v>
      </c>
      <c r="Q315" s="8">
        <v>0</v>
      </c>
      <c r="R315" s="8">
        <v>8.3616517044833735E-2</v>
      </c>
      <c r="S315" s="8">
        <v>-3.4154279133902309E-2</v>
      </c>
      <c r="T315" s="8">
        <v>99.999999999999986</v>
      </c>
      <c r="U315" s="8">
        <v>95.424279668466909</v>
      </c>
      <c r="X315" s="9"/>
      <c r="Z315" s="8"/>
      <c r="AA315" s="8"/>
    </row>
    <row r="316" spans="1:27" x14ac:dyDescent="0.3">
      <c r="A316" s="6" t="s">
        <v>241</v>
      </c>
      <c r="B316" s="48" t="s">
        <v>242</v>
      </c>
      <c r="C316" s="7" t="s">
        <v>272</v>
      </c>
      <c r="D316" s="7" t="s">
        <v>273</v>
      </c>
      <c r="E316" s="49">
        <v>44749</v>
      </c>
      <c r="F316" s="8">
        <v>76.683028682492875</v>
      </c>
      <c r="G316" s="8">
        <v>6.3680139969430796E-2</v>
      </c>
      <c r="H316" s="8">
        <v>12.878245424913821</v>
      </c>
      <c r="I316" s="8">
        <v>0.82915620971350068</v>
      </c>
      <c r="J316" s="8">
        <v>1.8895062646827859E-3</v>
      </c>
      <c r="K316" s="8">
        <v>4.4592465280210915E-2</v>
      </c>
      <c r="L316" s="8">
        <v>0.9555603428028433</v>
      </c>
      <c r="M316" s="8">
        <v>2.2568800917739376</v>
      </c>
      <c r="N316" s="8">
        <v>6.1851037495024324</v>
      </c>
      <c r="O316" s="8">
        <v>1.3903568813227946E-3</v>
      </c>
      <c r="P316" s="8">
        <v>7.8099592273555146E-2</v>
      </c>
      <c r="Q316" s="8">
        <v>0</v>
      </c>
      <c r="R316" s="8">
        <v>7.1332379378559532E-2</v>
      </c>
      <c r="S316" s="8">
        <v>-4.8958941247191565E-2</v>
      </c>
      <c r="T316" s="8">
        <v>100</v>
      </c>
      <c r="U316" s="8">
        <v>95.262981321852749</v>
      </c>
      <c r="X316" s="9"/>
      <c r="Z316" s="8"/>
      <c r="AA316" s="8"/>
    </row>
    <row r="317" spans="1:27" x14ac:dyDescent="0.3">
      <c r="A317" s="6" t="s">
        <v>241</v>
      </c>
      <c r="B317" s="48" t="s">
        <v>242</v>
      </c>
      <c r="C317" s="7" t="s">
        <v>272</v>
      </c>
      <c r="D317" s="7" t="s">
        <v>273</v>
      </c>
      <c r="E317" s="49">
        <v>44749</v>
      </c>
      <c r="F317" s="8">
        <v>77.475050386231459</v>
      </c>
      <c r="G317" s="8">
        <v>4.8512479085031271E-2</v>
      </c>
      <c r="H317" s="8">
        <v>12.551998050300641</v>
      </c>
      <c r="I317" s="8">
        <v>0.91407771884383082</v>
      </c>
      <c r="J317" s="8">
        <v>4.7321458289837727E-2</v>
      </c>
      <c r="K317" s="8">
        <v>3.9242692732921788E-2</v>
      </c>
      <c r="L317" s="8">
        <v>0.94088691981978445</v>
      </c>
      <c r="M317" s="8">
        <v>2.0086252713339525</v>
      </c>
      <c r="N317" s="8">
        <v>5.867513239061676</v>
      </c>
      <c r="O317" s="8">
        <v>2.7655082671241792E-2</v>
      </c>
      <c r="P317" s="8">
        <v>0</v>
      </c>
      <c r="Q317" s="8">
        <v>1.681411782145277E-2</v>
      </c>
      <c r="R317" s="8">
        <v>8.0426971825069804E-2</v>
      </c>
      <c r="S317" s="8">
        <v>-1.812438801691714E-2</v>
      </c>
      <c r="T317" s="8">
        <v>100.00000000000001</v>
      </c>
      <c r="U317" s="8">
        <v>94.460318036308934</v>
      </c>
      <c r="X317" s="9"/>
      <c r="Z317" s="8"/>
      <c r="AA317" s="8"/>
    </row>
    <row r="318" spans="1:27" x14ac:dyDescent="0.3">
      <c r="A318" s="6" t="s">
        <v>241</v>
      </c>
      <c r="B318" s="48" t="s">
        <v>242</v>
      </c>
      <c r="C318" s="7" t="s">
        <v>272</v>
      </c>
      <c r="D318" s="7" t="s">
        <v>273</v>
      </c>
      <c r="E318" s="49">
        <v>44749</v>
      </c>
      <c r="F318" s="8">
        <v>76.800522185544551</v>
      </c>
      <c r="G318" s="8">
        <v>5.9917043891855828E-2</v>
      </c>
      <c r="H318" s="8">
        <v>12.787082166971802</v>
      </c>
      <c r="I318" s="8">
        <v>0.9343440393180702</v>
      </c>
      <c r="J318" s="8">
        <v>9.7247180110696343E-2</v>
      </c>
      <c r="K318" s="8">
        <v>7.9882191577995837E-2</v>
      </c>
      <c r="L318" s="8">
        <v>0.93874243903845433</v>
      </c>
      <c r="M318" s="8">
        <v>3.0761905846574766</v>
      </c>
      <c r="N318" s="8">
        <v>5.1002716003224853</v>
      </c>
      <c r="O318" s="8">
        <v>4.5547851078910545E-2</v>
      </c>
      <c r="P318" s="8">
        <v>5.7326847868041783E-3</v>
      </c>
      <c r="Q318" s="8">
        <v>0</v>
      </c>
      <c r="R318" s="8">
        <v>9.9314534997558532E-2</v>
      </c>
      <c r="S318" s="8">
        <v>-2.4794502296636444E-2</v>
      </c>
      <c r="T318" s="8">
        <v>100.00000000000003</v>
      </c>
      <c r="U318" s="8">
        <v>95.94108527753373</v>
      </c>
      <c r="X318" s="9"/>
      <c r="Z318" s="8"/>
      <c r="AA318" s="8"/>
    </row>
    <row r="319" spans="1:27" x14ac:dyDescent="0.3">
      <c r="A319" s="6" t="s">
        <v>241</v>
      </c>
      <c r="B319" s="48" t="s">
        <v>242</v>
      </c>
      <c r="C319" s="7" t="s">
        <v>272</v>
      </c>
      <c r="D319" s="7" t="s">
        <v>273</v>
      </c>
      <c r="E319" s="49">
        <v>44749</v>
      </c>
      <c r="F319" s="8">
        <v>76.855946151381062</v>
      </c>
      <c r="G319" s="8">
        <v>3.9247072224242195E-2</v>
      </c>
      <c r="H319" s="8">
        <v>12.584199465225772</v>
      </c>
      <c r="I319" s="8">
        <v>1.0626944843903694</v>
      </c>
      <c r="J319" s="8">
        <v>1.1796151548851476E-2</v>
      </c>
      <c r="K319" s="8">
        <v>0</v>
      </c>
      <c r="L319" s="8">
        <v>0.93196891178455044</v>
      </c>
      <c r="M319" s="8">
        <v>2.9073024106124965</v>
      </c>
      <c r="N319" s="8">
        <v>5.5006905312790595</v>
      </c>
      <c r="O319" s="8">
        <v>2.535441693872393E-2</v>
      </c>
      <c r="P319" s="8">
        <v>7.8992086264630425E-3</v>
      </c>
      <c r="Q319" s="8">
        <v>0</v>
      </c>
      <c r="R319" s="8">
        <v>9.8402357787758118E-2</v>
      </c>
      <c r="S319" s="8">
        <v>-2.5501161799339866E-2</v>
      </c>
      <c r="T319" s="8">
        <v>100.00000000000001</v>
      </c>
      <c r="U319" s="8">
        <v>94.946219990624641</v>
      </c>
      <c r="X319" s="9"/>
      <c r="Z319" s="8"/>
      <c r="AA319" s="8"/>
    </row>
    <row r="320" spans="1:27" s="2" customFormat="1" x14ac:dyDescent="0.3">
      <c r="A320" s="1" t="s">
        <v>241</v>
      </c>
      <c r="B320" s="51" t="s">
        <v>242</v>
      </c>
      <c r="C320" s="3" t="s">
        <v>272</v>
      </c>
      <c r="D320" s="3" t="s">
        <v>273</v>
      </c>
      <c r="E320" s="50">
        <v>44749</v>
      </c>
      <c r="F320" s="4">
        <v>76.805635494422901</v>
      </c>
      <c r="G320" s="4">
        <v>4.2207745116439079E-2</v>
      </c>
      <c r="H320" s="4">
        <v>12.819453460499826</v>
      </c>
      <c r="I320" s="4">
        <v>0.99969603858657652</v>
      </c>
      <c r="J320" s="4">
        <v>9.6684186911484171E-2</v>
      </c>
      <c r="K320" s="4">
        <v>3.8614692835971999E-2</v>
      </c>
      <c r="L320" s="4">
        <v>0.93319774323176408</v>
      </c>
      <c r="M320" s="4">
        <v>2.2219087438554062</v>
      </c>
      <c r="N320" s="4">
        <v>5.9429974198340583</v>
      </c>
      <c r="O320" s="4">
        <v>3.161878170209384E-2</v>
      </c>
      <c r="P320" s="4">
        <v>0</v>
      </c>
      <c r="Q320" s="4">
        <v>0</v>
      </c>
      <c r="R320" s="4">
        <v>8.7763349149969083E-2</v>
      </c>
      <c r="S320" s="4">
        <v>-1.9777656146471905E-2</v>
      </c>
      <c r="T320" s="4">
        <v>100.00000000000003</v>
      </c>
      <c r="U320" s="4">
        <v>94.431160789081815</v>
      </c>
      <c r="X320" s="5"/>
      <c r="Z320" s="4"/>
      <c r="AA320"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10992-D21E-4E29-879F-810E5BD436EA}">
  <dimension ref="A1:AG338"/>
  <sheetViews>
    <sheetView topLeftCell="A302" workbookViewId="0">
      <selection activeCell="B346" sqref="B346"/>
    </sheetView>
  </sheetViews>
  <sheetFormatPr defaultRowHeight="14.4" x14ac:dyDescent="0.3"/>
  <cols>
    <col min="1" max="1" width="20.44140625" customWidth="1"/>
    <col min="2" max="2" width="23" customWidth="1"/>
    <col min="18" max="18" width="13.5546875" customWidth="1"/>
  </cols>
  <sheetData>
    <row r="1" spans="1:33" x14ac:dyDescent="0.3">
      <c r="A1" t="s">
        <v>276</v>
      </c>
    </row>
    <row r="2" spans="1:33" s="46" customFormat="1" ht="32.25" customHeight="1" x14ac:dyDescent="0.3">
      <c r="A2" s="45" t="s">
        <v>277</v>
      </c>
    </row>
    <row r="3" spans="1:33" s="87" customFormat="1" ht="29.25" customHeight="1" x14ac:dyDescent="0.3">
      <c r="A3" s="83" t="s">
        <v>278</v>
      </c>
      <c r="B3" s="84" t="s">
        <v>2</v>
      </c>
      <c r="C3" s="85" t="s">
        <v>6</v>
      </c>
      <c r="D3" s="85" t="s">
        <v>7</v>
      </c>
      <c r="E3" s="85" t="s">
        <v>8</v>
      </c>
      <c r="F3" s="85" t="s">
        <v>9</v>
      </c>
      <c r="G3" s="85" t="s">
        <v>10</v>
      </c>
      <c r="H3" s="85" t="s">
        <v>11</v>
      </c>
      <c r="I3" s="85" t="s">
        <v>12</v>
      </c>
      <c r="J3" s="85" t="s">
        <v>13</v>
      </c>
      <c r="K3" s="85" t="s">
        <v>14</v>
      </c>
      <c r="L3" s="85" t="s">
        <v>15</v>
      </c>
      <c r="M3" s="85" t="s">
        <v>16</v>
      </c>
      <c r="N3" s="85" t="s">
        <v>17</v>
      </c>
      <c r="O3" s="85" t="s">
        <v>18</v>
      </c>
      <c r="P3" s="85" t="s">
        <v>279</v>
      </c>
      <c r="Q3" s="85" t="s">
        <v>20</v>
      </c>
      <c r="R3" s="86" t="s">
        <v>288</v>
      </c>
      <c r="S3" s="85" t="s">
        <v>6</v>
      </c>
      <c r="T3" s="85" t="s">
        <v>7</v>
      </c>
      <c r="U3" s="85" t="s">
        <v>8</v>
      </c>
      <c r="V3" s="85" t="s">
        <v>9</v>
      </c>
      <c r="W3" s="85" t="s">
        <v>10</v>
      </c>
      <c r="X3" s="85" t="s">
        <v>11</v>
      </c>
      <c r="Y3" s="85" t="s">
        <v>12</v>
      </c>
      <c r="Z3" s="85" t="s">
        <v>13</v>
      </c>
      <c r="AA3" s="85" t="s">
        <v>14</v>
      </c>
      <c r="AB3" s="85" t="s">
        <v>15</v>
      </c>
      <c r="AC3" s="85" t="s">
        <v>16</v>
      </c>
      <c r="AD3" s="85" t="s">
        <v>17</v>
      </c>
      <c r="AE3" s="85" t="s">
        <v>18</v>
      </c>
      <c r="AF3" s="85" t="s">
        <v>279</v>
      </c>
      <c r="AG3" s="85" t="s">
        <v>20</v>
      </c>
    </row>
    <row r="4" spans="1:33" s="67" customFormat="1" ht="26.25" customHeight="1" x14ac:dyDescent="0.3">
      <c r="A4" s="64" t="s">
        <v>290</v>
      </c>
      <c r="B4" s="65"/>
      <c r="C4" s="66"/>
      <c r="D4" s="66"/>
      <c r="E4" s="66"/>
      <c r="F4" s="66"/>
      <c r="G4" s="66"/>
      <c r="H4" s="66"/>
      <c r="I4" s="66"/>
      <c r="J4" s="66"/>
      <c r="K4" s="66"/>
      <c r="L4" s="66"/>
      <c r="M4" s="66"/>
      <c r="N4" s="66"/>
      <c r="O4" s="66"/>
      <c r="P4" s="66"/>
      <c r="Q4" s="66"/>
      <c r="R4" s="60"/>
      <c r="S4" s="66"/>
      <c r="T4" s="66"/>
      <c r="U4" s="66"/>
      <c r="V4" s="66"/>
      <c r="W4" s="66"/>
      <c r="X4" s="66"/>
      <c r="Y4" s="66"/>
      <c r="Z4" s="66"/>
      <c r="AA4" s="66"/>
      <c r="AB4" s="66"/>
      <c r="AC4" s="66"/>
      <c r="AD4" s="66"/>
      <c r="AE4" s="66"/>
      <c r="AF4" s="66"/>
      <c r="AG4" s="66"/>
    </row>
    <row r="5" spans="1:33" s="60" customFormat="1" ht="18" customHeight="1" x14ac:dyDescent="0.3">
      <c r="A5" s="67" t="s">
        <v>285</v>
      </c>
      <c r="B5" s="68">
        <v>44293</v>
      </c>
      <c r="C5" s="66">
        <v>74.188440939102293</v>
      </c>
      <c r="D5" s="66">
        <v>8.8322155586612855E-2</v>
      </c>
      <c r="E5" s="66">
        <v>12.721593398680545</v>
      </c>
      <c r="F5" s="66">
        <v>1.5870222517669359</v>
      </c>
      <c r="G5" s="66">
        <v>4.3299999999999998E-2</v>
      </c>
      <c r="H5" s="66">
        <v>1.9597066723782492E-2</v>
      </c>
      <c r="I5" s="66">
        <v>0.76443082010172114</v>
      </c>
      <c r="J5" s="66">
        <v>3.7479304783024951</v>
      </c>
      <c r="K5" s="66">
        <v>5.1552676895772684</v>
      </c>
      <c r="L5" s="66">
        <v>0</v>
      </c>
      <c r="M5" s="66">
        <v>0.19570000000000001</v>
      </c>
      <c r="N5" s="66">
        <v>0</v>
      </c>
      <c r="O5" s="66">
        <v>0.32799312156780819</v>
      </c>
      <c r="P5" s="66">
        <v>-0.15631394288852016</v>
      </c>
      <c r="Q5" s="66">
        <v>98.683283978520947</v>
      </c>
      <c r="S5" s="66">
        <v>75.178326002253726</v>
      </c>
      <c r="T5" s="66">
        <v>8.9500624650712624E-2</v>
      </c>
      <c r="U5" s="66">
        <v>12.891335680974583</v>
      </c>
      <c r="V5" s="66">
        <v>1.6081976478532694</v>
      </c>
      <c r="W5" s="66">
        <v>4.387774530225861E-2</v>
      </c>
      <c r="X5" s="66">
        <v>1.9858547399018378E-2</v>
      </c>
      <c r="Y5" s="66">
        <v>0.77463050405588896</v>
      </c>
      <c r="Z5" s="66">
        <v>3.797938543591898</v>
      </c>
      <c r="AA5" s="66">
        <v>5.2240536408368268</v>
      </c>
      <c r="AB5" s="66">
        <v>0</v>
      </c>
      <c r="AC5" s="66">
        <v>0.19831119528064692</v>
      </c>
      <c r="AD5" s="66">
        <v>0</v>
      </c>
      <c r="AE5" s="66">
        <v>0.33236948381166359</v>
      </c>
      <c r="AF5" s="66">
        <v>-0.1583996160104916</v>
      </c>
      <c r="AG5" s="66">
        <v>100.00000000000001</v>
      </c>
    </row>
    <row r="6" spans="1:33" s="60" customFormat="1" x14ac:dyDescent="0.3">
      <c r="A6" s="67" t="s">
        <v>285</v>
      </c>
      <c r="B6" s="68">
        <v>44293</v>
      </c>
      <c r="C6" s="66">
        <v>74.18472223928238</v>
      </c>
      <c r="D6" s="66">
        <v>9.6489354640540606E-2</v>
      </c>
      <c r="E6" s="66">
        <v>13.023436365333835</v>
      </c>
      <c r="F6" s="66">
        <v>1.381399295236742</v>
      </c>
      <c r="G6" s="66">
        <v>2.69E-2</v>
      </c>
      <c r="H6" s="66">
        <v>2.5519410947075834E-2</v>
      </c>
      <c r="I6" s="66">
        <v>0.7201405750908848</v>
      </c>
      <c r="J6" s="66">
        <v>3.2647243163285125</v>
      </c>
      <c r="K6" s="66">
        <v>5.1164749396887608</v>
      </c>
      <c r="L6" s="66">
        <v>0</v>
      </c>
      <c r="M6" s="66">
        <v>0.1323</v>
      </c>
      <c r="N6" s="66">
        <v>0</v>
      </c>
      <c r="O6" s="66">
        <v>0.32447832701202634</v>
      </c>
      <c r="P6" s="66">
        <v>-0.12882713966764714</v>
      </c>
      <c r="Q6" s="66">
        <v>98.1677576838931</v>
      </c>
      <c r="S6" s="66">
        <v>75.569335583850517</v>
      </c>
      <c r="T6" s="66">
        <v>9.8290270570550189E-2</v>
      </c>
      <c r="U6" s="66">
        <v>13.266510993630098</v>
      </c>
      <c r="V6" s="66">
        <v>1.4071822845184487</v>
      </c>
      <c r="W6" s="66">
        <v>2.7402072365368516E-2</v>
      </c>
      <c r="X6" s="66">
        <v>2.5995715445849422E-2</v>
      </c>
      <c r="Y6" s="66">
        <v>0.73358156698433175</v>
      </c>
      <c r="Z6" s="66">
        <v>3.3256584375097455</v>
      </c>
      <c r="AA6" s="66">
        <v>5.211970875574198</v>
      </c>
      <c r="AB6" s="66">
        <v>0</v>
      </c>
      <c r="AC6" s="66">
        <v>0.13476930014640351</v>
      </c>
      <c r="AD6" s="66">
        <v>0</v>
      </c>
      <c r="AE6" s="66">
        <v>0.33053452036346676</v>
      </c>
      <c r="AF6" s="66">
        <v>-0.1312316209589704</v>
      </c>
      <c r="AG6" s="66">
        <v>99.999999999999986</v>
      </c>
    </row>
    <row r="7" spans="1:33" s="60" customFormat="1" x14ac:dyDescent="0.3">
      <c r="A7" s="67" t="s">
        <v>285</v>
      </c>
      <c r="B7" s="68">
        <v>44293</v>
      </c>
      <c r="C7" s="66">
        <v>73.755039466805243</v>
      </c>
      <c r="D7" s="66">
        <v>6.2688079610819306E-2</v>
      </c>
      <c r="E7" s="66">
        <v>13.354659659206636</v>
      </c>
      <c r="F7" s="66">
        <v>1.5999582513091875</v>
      </c>
      <c r="G7" s="66">
        <v>0.10100000000000001</v>
      </c>
      <c r="H7" s="66">
        <v>0</v>
      </c>
      <c r="I7" s="66">
        <v>0.72602323222773435</v>
      </c>
      <c r="J7" s="66">
        <v>4.0058302476893886</v>
      </c>
      <c r="K7" s="66">
        <v>5.1486844736780322</v>
      </c>
      <c r="L7" s="66">
        <v>6.8000687383613471E-3</v>
      </c>
      <c r="M7" s="66">
        <v>8.1299999999999997E-2</v>
      </c>
      <c r="N7" s="66">
        <v>7.8142706795558577E-3</v>
      </c>
      <c r="O7" s="66">
        <v>0.35647857133418787</v>
      </c>
      <c r="P7" s="66">
        <v>-0.1145647781212699</v>
      </c>
      <c r="Q7" s="66">
        <v>99.091711543157885</v>
      </c>
      <c r="S7" s="66">
        <v>74.431088451512281</v>
      </c>
      <c r="T7" s="66">
        <v>6.3262687297026318E-2</v>
      </c>
      <c r="U7" s="66">
        <v>13.477070333365084</v>
      </c>
      <c r="V7" s="66">
        <v>1.6146236919243746</v>
      </c>
      <c r="W7" s="66">
        <v>0.10192578009515055</v>
      </c>
      <c r="X7" s="66">
        <v>0</v>
      </c>
      <c r="Y7" s="66">
        <v>0.73267806249519274</v>
      </c>
      <c r="Z7" s="66">
        <v>4.0425482467771392</v>
      </c>
      <c r="AA7" s="66">
        <v>5.1958780340932966</v>
      </c>
      <c r="AB7" s="66">
        <v>6.8623991174071924E-3</v>
      </c>
      <c r="AC7" s="66">
        <v>8.2045207145898399E-2</v>
      </c>
      <c r="AD7" s="66">
        <v>7.8858973751326032E-3</v>
      </c>
      <c r="AE7" s="66">
        <v>0.35974610366774123</v>
      </c>
      <c r="AF7" s="66">
        <v>-0.11561489486572545</v>
      </c>
      <c r="AG7" s="66">
        <v>100.00000000000001</v>
      </c>
    </row>
    <row r="8" spans="1:33" s="60" customFormat="1" x14ac:dyDescent="0.3">
      <c r="A8" s="67" t="s">
        <v>285</v>
      </c>
      <c r="B8" s="68">
        <v>44293</v>
      </c>
      <c r="C8" s="66">
        <v>73.172476558992145</v>
      </c>
      <c r="D8" s="66">
        <v>4.7650518160782251E-2</v>
      </c>
      <c r="E8" s="66">
        <v>13.365866043119864</v>
      </c>
      <c r="F8" s="66">
        <v>1.4702788560825752</v>
      </c>
      <c r="G8" s="66">
        <v>4.4999999999999998E-2</v>
      </c>
      <c r="H8" s="66">
        <v>2.4725454641778017E-2</v>
      </c>
      <c r="I8" s="66">
        <v>0.75635053927654405</v>
      </c>
      <c r="J8" s="66">
        <v>4.1341731377828115</v>
      </c>
      <c r="K8" s="66">
        <v>5.1879741421292112</v>
      </c>
      <c r="L8" s="66">
        <v>4.5798624587120633E-2</v>
      </c>
      <c r="M8" s="66">
        <v>0.19009999999999999</v>
      </c>
      <c r="N8" s="66">
        <v>0</v>
      </c>
      <c r="O8" s="66">
        <v>0.33957734348145241</v>
      </c>
      <c r="P8" s="66">
        <v>-0.15656657703362603</v>
      </c>
      <c r="Q8" s="66">
        <v>98.623404641220645</v>
      </c>
      <c r="S8" s="66">
        <v>74.193825314776205</v>
      </c>
      <c r="T8" s="66">
        <v>4.8315628865307124E-2</v>
      </c>
      <c r="U8" s="66">
        <v>13.552428139895573</v>
      </c>
      <c r="V8" s="66">
        <v>1.4908011555991825</v>
      </c>
      <c r="W8" s="66">
        <v>4.5628114506596332E-2</v>
      </c>
      <c r="X8" s="66">
        <v>2.5070575013837804E-2</v>
      </c>
      <c r="Y8" s="66">
        <v>0.76690775584968973</v>
      </c>
      <c r="Z8" s="66">
        <v>4.1918783404633064</v>
      </c>
      <c r="AA8" s="66">
        <v>5.2603884047629448</v>
      </c>
      <c r="AB8" s="66">
        <v>4.6437886375683524E-2</v>
      </c>
      <c r="AC8" s="66">
        <v>0.19275343483786583</v>
      </c>
      <c r="AD8" s="66">
        <v>0</v>
      </c>
      <c r="AE8" s="66">
        <v>0.34431719804927785</v>
      </c>
      <c r="AF8" s="66">
        <v>-0.15875194899546943</v>
      </c>
      <c r="AG8" s="66">
        <v>100.00000000000001</v>
      </c>
    </row>
    <row r="9" spans="1:33" s="60" customFormat="1" x14ac:dyDescent="0.3">
      <c r="A9" s="67" t="s">
        <v>285</v>
      </c>
      <c r="B9" s="68">
        <v>44364</v>
      </c>
      <c r="C9" s="66">
        <v>74.22</v>
      </c>
      <c r="D9" s="66">
        <v>0.06</v>
      </c>
      <c r="E9" s="66">
        <v>13.03</v>
      </c>
      <c r="F9" s="66">
        <v>1.45</v>
      </c>
      <c r="G9" s="66">
        <v>0.06</v>
      </c>
      <c r="H9" s="66">
        <v>0.02</v>
      </c>
      <c r="I9" s="66">
        <v>0.77</v>
      </c>
      <c r="J9" s="66">
        <v>4.08</v>
      </c>
      <c r="K9" s="66">
        <v>5.09</v>
      </c>
      <c r="L9" s="66">
        <v>0.01</v>
      </c>
      <c r="M9" s="66">
        <v>0.14000000000000001</v>
      </c>
      <c r="N9" s="66">
        <v>0.02</v>
      </c>
      <c r="O9" s="66">
        <v>0.35</v>
      </c>
      <c r="P9" s="66">
        <v>-0.13782060785767236</v>
      </c>
      <c r="Q9" s="66">
        <v>99.16217939214232</v>
      </c>
      <c r="S9" s="66">
        <v>74.847084296617666</v>
      </c>
      <c r="T9" s="66">
        <v>6.050693960923012E-2</v>
      </c>
      <c r="U9" s="66">
        <v>13.140090385137809</v>
      </c>
      <c r="V9" s="66">
        <v>1.4622510405563947</v>
      </c>
      <c r="W9" s="66">
        <v>6.050693960923012E-2</v>
      </c>
      <c r="X9" s="66">
        <v>2.0168979869743375E-2</v>
      </c>
      <c r="Y9" s="66">
        <v>0.77650572498511994</v>
      </c>
      <c r="Z9" s="66">
        <v>4.1144718934276483</v>
      </c>
      <c r="AA9" s="66">
        <v>5.133005376849689</v>
      </c>
      <c r="AB9" s="66">
        <v>1.0084489934871687E-2</v>
      </c>
      <c r="AC9" s="66">
        <v>0.14118285908820363</v>
      </c>
      <c r="AD9" s="66">
        <v>2.0168979869743375E-2</v>
      </c>
      <c r="AE9" s="66">
        <v>0.35295714772050907</v>
      </c>
      <c r="AF9" s="66">
        <v>-0.13898505327585947</v>
      </c>
      <c r="AG9" s="66">
        <v>99.999999999999972</v>
      </c>
    </row>
    <row r="10" spans="1:33" s="60" customFormat="1" x14ac:dyDescent="0.3">
      <c r="A10" s="67" t="s">
        <v>285</v>
      </c>
      <c r="B10" s="68">
        <v>44364</v>
      </c>
      <c r="C10" s="66">
        <v>74.22</v>
      </c>
      <c r="D10" s="66">
        <v>0.08</v>
      </c>
      <c r="E10" s="66">
        <v>13.11</v>
      </c>
      <c r="F10" s="66">
        <v>1.59</v>
      </c>
      <c r="G10" s="66">
        <v>0.03</v>
      </c>
      <c r="H10" s="66">
        <v>0.04</v>
      </c>
      <c r="I10" s="66">
        <v>0.77</v>
      </c>
      <c r="J10" s="66">
        <v>4.04</v>
      </c>
      <c r="K10" s="66">
        <v>5.17</v>
      </c>
      <c r="L10" s="66">
        <v>0</v>
      </c>
      <c r="M10" s="66">
        <v>0.15</v>
      </c>
      <c r="N10" s="66">
        <v>0.03</v>
      </c>
      <c r="O10" s="66">
        <v>0.35</v>
      </c>
      <c r="P10" s="66">
        <v>-0.1420311341734618</v>
      </c>
      <c r="Q10" s="66">
        <v>99.437968865826548</v>
      </c>
      <c r="S10" s="66">
        <v>74.639497212726042</v>
      </c>
      <c r="T10" s="66">
        <v>8.0452166222286223E-2</v>
      </c>
      <c r="U10" s="66">
        <v>13.184098739677154</v>
      </c>
      <c r="V10" s="66">
        <v>1.5989868036679387</v>
      </c>
      <c r="W10" s="66">
        <v>3.0169562333357332E-2</v>
      </c>
      <c r="X10" s="66">
        <v>4.0226083111143111E-2</v>
      </c>
      <c r="Y10" s="66">
        <v>0.77435209988950493</v>
      </c>
      <c r="Z10" s="66">
        <v>4.0628343942254546</v>
      </c>
      <c r="AA10" s="66">
        <v>5.1992212421152475</v>
      </c>
      <c r="AB10" s="66">
        <v>0</v>
      </c>
      <c r="AC10" s="66">
        <v>0.15084781166678665</v>
      </c>
      <c r="AD10" s="66">
        <v>3.0169562333357332E-2</v>
      </c>
      <c r="AE10" s="66">
        <v>0.35197822722250222</v>
      </c>
      <c r="AF10" s="66">
        <v>-0.14283390519078984</v>
      </c>
      <c r="AG10" s="66">
        <v>99.999999999999972</v>
      </c>
    </row>
    <row r="11" spans="1:33" s="60" customFormat="1" x14ac:dyDescent="0.3">
      <c r="A11" s="67" t="s">
        <v>285</v>
      </c>
      <c r="B11" s="68">
        <v>44364</v>
      </c>
      <c r="C11" s="66">
        <v>74.180000000000007</v>
      </c>
      <c r="D11" s="66">
        <v>7.0000000000000007E-2</v>
      </c>
      <c r="E11" s="66">
        <v>12.88</v>
      </c>
      <c r="F11" s="66">
        <v>1.6</v>
      </c>
      <c r="G11" s="66">
        <v>0.08</v>
      </c>
      <c r="H11" s="66">
        <v>0.06</v>
      </c>
      <c r="I11" s="66">
        <v>0.72</v>
      </c>
      <c r="J11" s="66">
        <v>4.3099999999999996</v>
      </c>
      <c r="K11" s="66">
        <v>5.09</v>
      </c>
      <c r="L11" s="66">
        <v>0</v>
      </c>
      <c r="M11" s="66">
        <v>0.14000000000000001</v>
      </c>
      <c r="N11" s="66">
        <v>0.02</v>
      </c>
      <c r="O11" s="66">
        <v>0.35</v>
      </c>
      <c r="P11" s="66">
        <v>-0.13782060785767236</v>
      </c>
      <c r="Q11" s="66">
        <v>99.362179392142309</v>
      </c>
      <c r="S11" s="66">
        <v>74.656172452942656</v>
      </c>
      <c r="T11" s="66">
        <v>7.0449340411242733E-2</v>
      </c>
      <c r="U11" s="66">
        <v>12.962678635668661</v>
      </c>
      <c r="V11" s="66">
        <v>1.6102706379712624</v>
      </c>
      <c r="W11" s="66">
        <v>8.0513531898563112E-2</v>
      </c>
      <c r="X11" s="66">
        <v>6.0385148923922327E-2</v>
      </c>
      <c r="Y11" s="66">
        <v>0.72462178708706793</v>
      </c>
      <c r="Z11" s="66">
        <v>4.3376665310350875</v>
      </c>
      <c r="AA11" s="66">
        <v>5.1226734670460781</v>
      </c>
      <c r="AB11" s="66">
        <v>0</v>
      </c>
      <c r="AC11" s="66">
        <v>0.14089868082248547</v>
      </c>
      <c r="AD11" s="66">
        <v>2.0128382974640778E-2</v>
      </c>
      <c r="AE11" s="66">
        <v>0.35224670205621356</v>
      </c>
      <c r="AF11" s="66">
        <v>-0.13870529883785077</v>
      </c>
      <c r="AG11" s="66">
        <v>100.00000000000007</v>
      </c>
    </row>
    <row r="12" spans="1:33" s="60" customFormat="1" x14ac:dyDescent="0.3">
      <c r="A12" s="67" t="s">
        <v>285</v>
      </c>
      <c r="B12" s="68">
        <v>44364</v>
      </c>
      <c r="C12" s="66">
        <v>74.040000000000006</v>
      </c>
      <c r="D12" s="66">
        <v>0.11</v>
      </c>
      <c r="E12" s="66">
        <v>13.37</v>
      </c>
      <c r="F12" s="66">
        <v>1.52</v>
      </c>
      <c r="G12" s="66">
        <v>0.1</v>
      </c>
      <c r="H12" s="66">
        <v>0.04</v>
      </c>
      <c r="I12" s="66">
        <v>0.79</v>
      </c>
      <c r="J12" s="66">
        <v>4.1100000000000003</v>
      </c>
      <c r="K12" s="66">
        <v>5.14</v>
      </c>
      <c r="L12" s="66">
        <v>0.01</v>
      </c>
      <c r="M12" s="66">
        <v>0.11</v>
      </c>
      <c r="N12" s="66">
        <v>0</v>
      </c>
      <c r="O12" s="66">
        <v>0.37</v>
      </c>
      <c r="P12" s="66">
        <v>-0.12969607116382506</v>
      </c>
      <c r="Q12" s="66">
        <v>99.580303928836202</v>
      </c>
      <c r="S12" s="66">
        <v>74.352052643775565</v>
      </c>
      <c r="T12" s="66">
        <v>0.11046361143726785</v>
      </c>
      <c r="U12" s="66">
        <v>13.426349862875192</v>
      </c>
      <c r="V12" s="66">
        <v>1.5264062671331557</v>
      </c>
      <c r="W12" s="66">
        <v>0.10042146494297077</v>
      </c>
      <c r="X12" s="66">
        <v>4.0168585977188309E-2</v>
      </c>
      <c r="Y12" s="66">
        <v>0.79332957304946916</v>
      </c>
      <c r="Z12" s="66">
        <v>4.127322209156099</v>
      </c>
      <c r="AA12" s="66">
        <v>5.1616632980686976</v>
      </c>
      <c r="AB12" s="66">
        <v>1.0042146494297077E-2</v>
      </c>
      <c r="AC12" s="66">
        <v>0.11046361143726785</v>
      </c>
      <c r="AD12" s="66">
        <v>0</v>
      </c>
      <c r="AE12" s="66">
        <v>0.37155942028899186</v>
      </c>
      <c r="AF12" s="66">
        <v>-0.13024269463619101</v>
      </c>
      <c r="AG12" s="66">
        <v>99.999999999999972</v>
      </c>
    </row>
    <row r="13" spans="1:33" s="60" customFormat="1" x14ac:dyDescent="0.3">
      <c r="A13" s="67" t="s">
        <v>285</v>
      </c>
      <c r="B13" s="68">
        <v>44364</v>
      </c>
      <c r="C13" s="66">
        <v>74.16</v>
      </c>
      <c r="D13" s="66">
        <v>0.08</v>
      </c>
      <c r="E13" s="66">
        <v>13.22</v>
      </c>
      <c r="F13" s="66">
        <v>1.45</v>
      </c>
      <c r="G13" s="66">
        <v>0</v>
      </c>
      <c r="H13" s="66">
        <v>0</v>
      </c>
      <c r="I13" s="66">
        <v>0.72</v>
      </c>
      <c r="J13" s="66">
        <v>4.0599999999999996</v>
      </c>
      <c r="K13" s="66">
        <v>5.2</v>
      </c>
      <c r="L13" s="66">
        <v>0.02</v>
      </c>
      <c r="M13" s="66">
        <v>0.03</v>
      </c>
      <c r="N13" s="66">
        <v>0</v>
      </c>
      <c r="O13" s="66">
        <v>0.34</v>
      </c>
      <c r="P13" s="66">
        <v>-8.925129725722758E-2</v>
      </c>
      <c r="Q13" s="66">
        <v>99.190748702742781</v>
      </c>
      <c r="S13" s="66">
        <v>74.765037032076918</v>
      </c>
      <c r="T13" s="66">
        <v>8.0652682882499369E-2</v>
      </c>
      <c r="U13" s="66">
        <v>13.327855846333023</v>
      </c>
      <c r="V13" s="66">
        <v>1.4618298772453011</v>
      </c>
      <c r="W13" s="66">
        <v>0</v>
      </c>
      <c r="X13" s="66">
        <v>0</v>
      </c>
      <c r="Y13" s="66">
        <v>0.72587414594249433</v>
      </c>
      <c r="Z13" s="66">
        <v>4.0931236562868429</v>
      </c>
      <c r="AA13" s="66">
        <v>5.2424243873624592</v>
      </c>
      <c r="AB13" s="66">
        <v>2.0163170720624842E-2</v>
      </c>
      <c r="AC13" s="66">
        <v>3.0244756080937265E-2</v>
      </c>
      <c r="AD13" s="66">
        <v>0</v>
      </c>
      <c r="AE13" s="66">
        <v>0.34277390225062238</v>
      </c>
      <c r="AF13" s="66">
        <v>-8.9979457181735778E-2</v>
      </c>
      <c r="AG13" s="66">
        <v>100</v>
      </c>
    </row>
    <row r="14" spans="1:33" s="60" customFormat="1" x14ac:dyDescent="0.3">
      <c r="A14" s="67" t="s">
        <v>285</v>
      </c>
      <c r="B14" s="68">
        <v>44364</v>
      </c>
      <c r="C14" s="66">
        <v>73.989999999999995</v>
      </c>
      <c r="D14" s="66">
        <v>7.0000000000000007E-2</v>
      </c>
      <c r="E14" s="66">
        <v>13.74</v>
      </c>
      <c r="F14" s="66">
        <v>1.6</v>
      </c>
      <c r="G14" s="66">
        <v>0.04</v>
      </c>
      <c r="H14" s="66">
        <v>0.03</v>
      </c>
      <c r="I14" s="66">
        <v>0.73</v>
      </c>
      <c r="J14" s="66">
        <v>3.82</v>
      </c>
      <c r="K14" s="66">
        <v>5.18</v>
      </c>
      <c r="L14" s="66">
        <v>0.05</v>
      </c>
      <c r="M14" s="66">
        <v>0.18</v>
      </c>
      <c r="N14" s="66">
        <v>0.01</v>
      </c>
      <c r="O14" s="66">
        <v>0.36</v>
      </c>
      <c r="P14" s="66">
        <v>-0.1569162342475908</v>
      </c>
      <c r="Q14" s="66">
        <v>99.643083765752408</v>
      </c>
      <c r="S14" s="66">
        <v>74.255028250571428</v>
      </c>
      <c r="T14" s="66">
        <v>7.0250736282470611E-2</v>
      </c>
      <c r="U14" s="66">
        <v>13.789215950302086</v>
      </c>
      <c r="V14" s="66">
        <v>1.6057311150278997</v>
      </c>
      <c r="W14" s="66">
        <v>4.0143277875697485E-2</v>
      </c>
      <c r="X14" s="66">
        <v>3.0107458406773115E-2</v>
      </c>
      <c r="Y14" s="66">
        <v>0.73261482123147914</v>
      </c>
      <c r="Z14" s="66">
        <v>3.8336830371291097</v>
      </c>
      <c r="AA14" s="66">
        <v>5.1985544849028242</v>
      </c>
      <c r="AB14" s="66">
        <v>5.0179097344621865E-2</v>
      </c>
      <c r="AC14" s="66">
        <v>0.18064475044063869</v>
      </c>
      <c r="AD14" s="66">
        <v>1.0035819468924371E-2</v>
      </c>
      <c r="AE14" s="66">
        <v>0.36128950088127737</v>
      </c>
      <c r="AF14" s="66">
        <v>-0.15747829986522691</v>
      </c>
      <c r="AG14" s="66">
        <v>100.00000000000001</v>
      </c>
    </row>
    <row r="15" spans="1:33" s="60" customFormat="1" x14ac:dyDescent="0.3">
      <c r="A15" s="67" t="s">
        <v>285</v>
      </c>
      <c r="B15" s="68">
        <v>44364</v>
      </c>
      <c r="C15" s="66">
        <v>73.67</v>
      </c>
      <c r="D15" s="66">
        <v>0.1</v>
      </c>
      <c r="E15" s="66">
        <v>12.93</v>
      </c>
      <c r="F15" s="66">
        <v>1.52</v>
      </c>
      <c r="G15" s="66">
        <v>0.03</v>
      </c>
      <c r="H15" s="66">
        <v>0.03</v>
      </c>
      <c r="I15" s="66">
        <v>0.79</v>
      </c>
      <c r="J15" s="66">
        <v>4.03</v>
      </c>
      <c r="K15" s="66">
        <v>5.13</v>
      </c>
      <c r="L15" s="66">
        <v>0.02</v>
      </c>
      <c r="M15" s="66">
        <v>0.18</v>
      </c>
      <c r="N15" s="66">
        <v>0</v>
      </c>
      <c r="O15" s="66">
        <v>0.34</v>
      </c>
      <c r="P15" s="66">
        <v>-0.15240919199406966</v>
      </c>
      <c r="Q15" s="66">
        <v>98.617590808005929</v>
      </c>
      <c r="S15" s="66">
        <v>74.70269694929452</v>
      </c>
      <c r="T15" s="66">
        <v>0.1014017876330861</v>
      </c>
      <c r="U15" s="66">
        <v>13.111251140958032</v>
      </c>
      <c r="V15" s="66">
        <v>1.5413071720229086</v>
      </c>
      <c r="W15" s="66">
        <v>3.0420536289925828E-2</v>
      </c>
      <c r="X15" s="66">
        <v>3.0420536289925828E-2</v>
      </c>
      <c r="Y15" s="66">
        <v>0.8010741223013802</v>
      </c>
      <c r="Z15" s="66">
        <v>4.0864920416133694</v>
      </c>
      <c r="AA15" s="66">
        <v>5.2019117055773165</v>
      </c>
      <c r="AB15" s="66">
        <v>2.0280357526617217E-2</v>
      </c>
      <c r="AC15" s="66">
        <v>0.18252321773955496</v>
      </c>
      <c r="AD15" s="66">
        <v>0</v>
      </c>
      <c r="AE15" s="66">
        <v>0.34476607795249276</v>
      </c>
      <c r="AF15" s="66">
        <v>-0.15454564519912897</v>
      </c>
      <c r="AG15" s="66">
        <v>100</v>
      </c>
    </row>
    <row r="16" spans="1:33" s="60" customFormat="1" x14ac:dyDescent="0.3">
      <c r="A16" s="67" t="s">
        <v>285</v>
      </c>
      <c r="B16" s="68">
        <v>44364</v>
      </c>
      <c r="C16" s="66">
        <v>74.52</v>
      </c>
      <c r="D16" s="66">
        <v>0.08</v>
      </c>
      <c r="E16" s="66">
        <v>13.03</v>
      </c>
      <c r="F16" s="66">
        <v>1.78</v>
      </c>
      <c r="G16" s="66">
        <v>0.02</v>
      </c>
      <c r="H16" s="66">
        <v>0.02</v>
      </c>
      <c r="I16" s="66">
        <v>0.75</v>
      </c>
      <c r="J16" s="66">
        <v>4.24</v>
      </c>
      <c r="K16" s="66">
        <v>5.0999999999999996</v>
      </c>
      <c r="L16" s="66">
        <v>0.01</v>
      </c>
      <c r="M16" s="66">
        <v>0.17</v>
      </c>
      <c r="N16" s="66">
        <v>0.03</v>
      </c>
      <c r="O16" s="66">
        <v>0.35</v>
      </c>
      <c r="P16" s="66">
        <v>-0.15045218680504077</v>
      </c>
      <c r="Q16" s="66">
        <v>99.94954781319494</v>
      </c>
      <c r="S16" s="66">
        <v>74.557615947675316</v>
      </c>
      <c r="T16" s="66">
        <v>8.0040382123108225E-2</v>
      </c>
      <c r="U16" s="66">
        <v>13.036577238301252</v>
      </c>
      <c r="V16" s="66">
        <v>1.7808985022391581</v>
      </c>
      <c r="W16" s="66">
        <v>2.0010095530777056E-2</v>
      </c>
      <c r="X16" s="66">
        <v>2.0010095530777056E-2</v>
      </c>
      <c r="Y16" s="66">
        <v>0.75037858240413957</v>
      </c>
      <c r="Z16" s="66">
        <v>4.2421402525247363</v>
      </c>
      <c r="AA16" s="66">
        <v>5.1025743603481493</v>
      </c>
      <c r="AB16" s="66">
        <v>1.0005047765388528E-2</v>
      </c>
      <c r="AC16" s="66">
        <v>0.170085812011605</v>
      </c>
      <c r="AD16" s="66">
        <v>3.0015143296165583E-2</v>
      </c>
      <c r="AE16" s="66">
        <v>0.35017667178859846</v>
      </c>
      <c r="AF16" s="66">
        <v>-0.15052813153915906</v>
      </c>
      <c r="AG16" s="66">
        <v>100</v>
      </c>
    </row>
    <row r="17" spans="1:33" s="60" customFormat="1" x14ac:dyDescent="0.3">
      <c r="A17" s="67" t="s">
        <v>285</v>
      </c>
      <c r="B17" s="68">
        <v>44364</v>
      </c>
      <c r="C17" s="66">
        <v>73.930000000000007</v>
      </c>
      <c r="D17" s="66">
        <v>0.09</v>
      </c>
      <c r="E17" s="66">
        <v>13.11</v>
      </c>
      <c r="F17" s="66">
        <v>1.52</v>
      </c>
      <c r="G17" s="66">
        <v>0.05</v>
      </c>
      <c r="H17" s="66">
        <v>0.01</v>
      </c>
      <c r="I17" s="66">
        <v>0.76</v>
      </c>
      <c r="J17" s="66">
        <v>4.1100000000000003</v>
      </c>
      <c r="K17" s="66">
        <v>5.0999999999999996</v>
      </c>
      <c r="L17" s="66">
        <v>0.04</v>
      </c>
      <c r="M17" s="66">
        <v>0.19</v>
      </c>
      <c r="N17" s="66">
        <v>0.03</v>
      </c>
      <c r="O17" s="66">
        <v>0.33</v>
      </c>
      <c r="P17" s="66">
        <v>-0.1543661971830986</v>
      </c>
      <c r="Q17" s="66">
        <v>99.115633802816916</v>
      </c>
      <c r="S17" s="66">
        <v>74.58964561239469</v>
      </c>
      <c r="T17" s="66">
        <v>9.0803031314967142E-2</v>
      </c>
      <c r="U17" s="66">
        <v>13.226974894880213</v>
      </c>
      <c r="V17" s="66">
        <v>1.5335623066527784</v>
      </c>
      <c r="W17" s="66">
        <v>5.0446128508315084E-2</v>
      </c>
      <c r="X17" s="66">
        <v>1.0089225701663016E-2</v>
      </c>
      <c r="Y17" s="66">
        <v>0.76678115332638919</v>
      </c>
      <c r="Z17" s="66">
        <v>4.1466717633835</v>
      </c>
      <c r="AA17" s="66">
        <v>5.1455051078481375</v>
      </c>
      <c r="AB17" s="66">
        <v>4.0356902806652065E-2</v>
      </c>
      <c r="AC17" s="66">
        <v>0.1916952883315973</v>
      </c>
      <c r="AD17" s="66">
        <v>3.0267677104989048E-2</v>
      </c>
      <c r="AE17" s="66">
        <v>0.33294444815487956</v>
      </c>
      <c r="AF17" s="66">
        <v>-0.15574354040876995</v>
      </c>
      <c r="AG17" s="66">
        <v>100</v>
      </c>
    </row>
    <row r="18" spans="1:33" s="60" customFormat="1" x14ac:dyDescent="0.3">
      <c r="A18" s="67" t="s">
        <v>285</v>
      </c>
      <c r="B18" s="65">
        <v>44749</v>
      </c>
      <c r="C18" s="66">
        <v>74.203135755874371</v>
      </c>
      <c r="D18" s="66">
        <v>7.150198734518029E-2</v>
      </c>
      <c r="E18" s="66">
        <v>12.969257232139535</v>
      </c>
      <c r="F18" s="66">
        <v>1.6282077330781055</v>
      </c>
      <c r="G18" s="66">
        <v>6.7000000000000002E-3</v>
      </c>
      <c r="H18" s="66">
        <v>2.1646780948314299E-2</v>
      </c>
      <c r="I18" s="66">
        <v>0.72808144045041634</v>
      </c>
      <c r="J18" s="66">
        <v>3.9128307517175078</v>
      </c>
      <c r="K18" s="66">
        <v>5.2437760871978494</v>
      </c>
      <c r="L18" s="66">
        <v>2.7141623851540279E-2</v>
      </c>
      <c r="M18" s="66">
        <v>0.18079999999999999</v>
      </c>
      <c r="N18" s="66">
        <v>2.2966666356116775E-2</v>
      </c>
      <c r="O18" s="66">
        <v>0.31332117314780394</v>
      </c>
      <c r="P18" s="66">
        <v>-0.14673390410447174</v>
      </c>
      <c r="Q18" s="66">
        <v>99.182633328002254</v>
      </c>
      <c r="S18" s="66">
        <v>74.814645735892739</v>
      </c>
      <c r="T18" s="66">
        <v>7.2091237090589649E-2</v>
      </c>
      <c r="U18" s="66">
        <v>13.076137219758534</v>
      </c>
      <c r="V18" s="66">
        <v>1.6416258355366868</v>
      </c>
      <c r="W18" s="66">
        <v>6.7552148750101675E-3</v>
      </c>
      <c r="X18" s="66">
        <v>2.1825172635543202E-2</v>
      </c>
      <c r="Y18" s="66">
        <v>0.73408157861932566</v>
      </c>
      <c r="Z18" s="66">
        <v>3.9450764921491528</v>
      </c>
      <c r="AA18" s="66">
        <v>5.286990182904705</v>
      </c>
      <c r="AB18" s="66">
        <v>2.7365298682665021E-2</v>
      </c>
      <c r="AC18" s="66">
        <v>0.18228997752266241</v>
      </c>
      <c r="AD18" s="66">
        <v>2.3155935253467999E-2</v>
      </c>
      <c r="AE18" s="66">
        <v>0.31590326111995243</v>
      </c>
      <c r="AF18" s="66">
        <v>-0.14794314204102132</v>
      </c>
      <c r="AG18" s="66">
        <v>100.00000000000003</v>
      </c>
    </row>
    <row r="19" spans="1:33" s="60" customFormat="1" x14ac:dyDescent="0.3">
      <c r="A19" s="67" t="s">
        <v>285</v>
      </c>
      <c r="B19" s="65">
        <v>44749</v>
      </c>
      <c r="C19" s="66">
        <v>73.909593699487985</v>
      </c>
      <c r="D19" s="66">
        <v>9.5293271527099169E-2</v>
      </c>
      <c r="E19" s="66">
        <v>13.073328867781223</v>
      </c>
      <c r="F19" s="66">
        <v>1.6086057771834938</v>
      </c>
      <c r="G19" s="66">
        <v>8.7599999999999997E-2</v>
      </c>
      <c r="H19" s="66">
        <v>2.8963675763381831E-2</v>
      </c>
      <c r="I19" s="66">
        <v>0.7356791241655336</v>
      </c>
      <c r="J19" s="66">
        <v>4.138129381054636</v>
      </c>
      <c r="K19" s="66">
        <v>5.242061858013753</v>
      </c>
      <c r="L19" s="66">
        <v>0</v>
      </c>
      <c r="M19" s="66">
        <v>0.14530000000000001</v>
      </c>
      <c r="N19" s="66">
        <v>8.4849379909599249E-3</v>
      </c>
      <c r="O19" s="66">
        <v>0.3115819267901459</v>
      </c>
      <c r="P19" s="66">
        <v>-0.13139459284225674</v>
      </c>
      <c r="Q19" s="66">
        <v>99.253227926915955</v>
      </c>
      <c r="S19" s="66">
        <v>74.465682621335517</v>
      </c>
      <c r="T19" s="66">
        <v>9.601024925584016E-2</v>
      </c>
      <c r="U19" s="66">
        <v>13.171691380564093</v>
      </c>
      <c r="V19" s="66">
        <v>1.6207087777215399</v>
      </c>
      <c r="W19" s="66">
        <v>8.8259094267949964E-2</v>
      </c>
      <c r="X19" s="66">
        <v>2.9181595771080534E-2</v>
      </c>
      <c r="Y19" s="66">
        <v>0.74121430560146917</v>
      </c>
      <c r="Z19" s="66">
        <v>4.1692642823684309</v>
      </c>
      <c r="AA19" s="66">
        <v>5.2815026448043465</v>
      </c>
      <c r="AB19" s="66">
        <v>0</v>
      </c>
      <c r="AC19" s="66">
        <v>0.14639322371156543</v>
      </c>
      <c r="AD19" s="66">
        <v>8.5487778767333565E-3</v>
      </c>
      <c r="AE19" s="66">
        <v>0.31392624028265947</v>
      </c>
      <c r="AF19" s="66">
        <v>-0.1323831935612288</v>
      </c>
      <c r="AG19" s="66">
        <v>100.00000000000003</v>
      </c>
    </row>
    <row r="20" spans="1:33" s="60" customFormat="1" x14ac:dyDescent="0.3">
      <c r="A20" s="67" t="s">
        <v>285</v>
      </c>
      <c r="B20" s="65">
        <v>44749</v>
      </c>
      <c r="C20" s="66">
        <v>74.011416156664836</v>
      </c>
      <c r="D20" s="66">
        <v>8.0856909750201461E-2</v>
      </c>
      <c r="E20" s="66">
        <v>13.063841728602167</v>
      </c>
      <c r="F20" s="66">
        <v>1.6385515343704358</v>
      </c>
      <c r="G20" s="66">
        <v>0.1129</v>
      </c>
      <c r="H20" s="66">
        <v>6.5169008146617372E-2</v>
      </c>
      <c r="I20" s="66">
        <v>0.77302365836758913</v>
      </c>
      <c r="J20" s="66">
        <v>4.146299225890516</v>
      </c>
      <c r="K20" s="66">
        <v>5.1503328796850472</v>
      </c>
      <c r="L20" s="66">
        <v>2.5194738001401235E-2</v>
      </c>
      <c r="M20" s="66">
        <v>0.17730000000000001</v>
      </c>
      <c r="N20" s="66">
        <v>5.7462128893588224E-3</v>
      </c>
      <c r="O20" s="66">
        <v>0.33990661723767257</v>
      </c>
      <c r="P20" s="66">
        <v>-0.15125130588602853</v>
      </c>
      <c r="Q20" s="66">
        <v>99.439287363719814</v>
      </c>
      <c r="S20" s="66">
        <v>74.428747549198278</v>
      </c>
      <c r="T20" s="66">
        <v>8.131284112530951E-2</v>
      </c>
      <c r="U20" s="66">
        <v>13.137505381367484</v>
      </c>
      <c r="V20" s="66">
        <v>1.6477909062009806</v>
      </c>
      <c r="W20" s="66">
        <v>0.11353661414230057</v>
      </c>
      <c r="X20" s="66">
        <v>6.5536479468369699E-2</v>
      </c>
      <c r="Y20" s="66">
        <v>0.77738254050443345</v>
      </c>
      <c r="Z20" s="66">
        <v>4.1696791437418161</v>
      </c>
      <c r="AA20" s="66">
        <v>5.1793742857856948</v>
      </c>
      <c r="AB20" s="66">
        <v>2.5336804666797597E-2</v>
      </c>
      <c r="AC20" s="66">
        <v>0.17829974922435687</v>
      </c>
      <c r="AD20" s="66">
        <v>5.7786143099968707E-3</v>
      </c>
      <c r="AE20" s="66">
        <v>0.3418232634696925</v>
      </c>
      <c r="AF20" s="66">
        <v>-0.15210417320550129</v>
      </c>
      <c r="AG20" s="66">
        <v>100.00000000000001</v>
      </c>
    </row>
    <row r="21" spans="1:33" s="60" customFormat="1" x14ac:dyDescent="0.3">
      <c r="A21" s="67" t="s">
        <v>285</v>
      </c>
      <c r="B21" s="65">
        <v>44749</v>
      </c>
      <c r="C21" s="66">
        <v>74.442554537597701</v>
      </c>
      <c r="D21" s="66">
        <v>5.8301408859840233E-2</v>
      </c>
      <c r="E21" s="66">
        <v>13.178838019629067</v>
      </c>
      <c r="F21" s="66">
        <v>1.5776589809239201</v>
      </c>
      <c r="G21" s="66">
        <v>9.64E-2</v>
      </c>
      <c r="H21" s="66">
        <v>7.007205201723022E-4</v>
      </c>
      <c r="I21" s="66">
        <v>0.7886225432341144</v>
      </c>
      <c r="J21" s="66">
        <v>4.0982564217508335</v>
      </c>
      <c r="K21" s="66">
        <v>5.1901545374814786</v>
      </c>
      <c r="L21" s="66">
        <v>1.2738750671730753E-3</v>
      </c>
      <c r="M21" s="66">
        <v>0.10639999999999999</v>
      </c>
      <c r="N21" s="66">
        <v>2.1565260134997599E-2</v>
      </c>
      <c r="O21" s="66">
        <v>0.36584101152457388</v>
      </c>
      <c r="P21" s="66">
        <v>-0.12724304485060819</v>
      </c>
      <c r="Q21" s="66">
        <v>99.799324271873246</v>
      </c>
      <c r="S21" s="66">
        <v>74.592243064493445</v>
      </c>
      <c r="T21" s="66">
        <v>5.8418640892813636E-2</v>
      </c>
      <c r="U21" s="66">
        <v>13.20533792766701</v>
      </c>
      <c r="V21" s="66">
        <v>1.5808313256972186</v>
      </c>
      <c r="W21" s="66">
        <v>9.6593840392533298E-2</v>
      </c>
      <c r="X21" s="66">
        <v>7.0212952370639283E-4</v>
      </c>
      <c r="Y21" s="66">
        <v>0.79020829949283966</v>
      </c>
      <c r="Z21" s="66">
        <v>4.106497164836874</v>
      </c>
      <c r="AA21" s="66">
        <v>5.2005908610588012</v>
      </c>
      <c r="AB21" s="66">
        <v>1.2764365655450589E-3</v>
      </c>
      <c r="AC21" s="66">
        <v>0.10661394831706995</v>
      </c>
      <c r="AD21" s="66">
        <v>2.1608623397338374E-2</v>
      </c>
      <c r="AE21" s="66">
        <v>0.36657664186978867</v>
      </c>
      <c r="AF21" s="66">
        <v>-0.12749890420497514</v>
      </c>
      <c r="AG21" s="66">
        <v>100.00000000000003</v>
      </c>
    </row>
    <row r="22" spans="1:33" s="60" customFormat="1" x14ac:dyDescent="0.3">
      <c r="A22" s="67" t="s">
        <v>285</v>
      </c>
      <c r="B22" s="65">
        <v>44749</v>
      </c>
      <c r="C22" s="66">
        <v>75.093883980644492</v>
      </c>
      <c r="D22" s="66">
        <v>6.0058321992143102E-2</v>
      </c>
      <c r="E22" s="66">
        <v>13.293902201065913</v>
      </c>
      <c r="F22" s="66">
        <v>1.5291592810958969</v>
      </c>
      <c r="G22" s="66">
        <v>0.1007</v>
      </c>
      <c r="H22" s="66">
        <v>2.6172730138576135E-2</v>
      </c>
      <c r="I22" s="66">
        <v>0.73271386137844063</v>
      </c>
      <c r="J22" s="66">
        <v>4.1963688025750399</v>
      </c>
      <c r="K22" s="66">
        <v>5.1767995737772381</v>
      </c>
      <c r="L22" s="66">
        <v>0</v>
      </c>
      <c r="M22" s="66">
        <v>1.9099999999999999E-2</v>
      </c>
      <c r="N22" s="66">
        <v>0</v>
      </c>
      <c r="O22" s="66">
        <v>0.32170794127587837</v>
      </c>
      <c r="P22" s="66">
        <v>-8.0539669494341756E-2</v>
      </c>
      <c r="Q22" s="66">
        <v>100.47002702444929</v>
      </c>
      <c r="S22" s="66">
        <v>74.742573685553467</v>
      </c>
      <c r="T22" s="66">
        <v>5.9777352281917828E-2</v>
      </c>
      <c r="U22" s="66">
        <v>13.231709590195345</v>
      </c>
      <c r="V22" s="66">
        <v>1.5220054441945929</v>
      </c>
      <c r="W22" s="66">
        <v>0.10022889709733505</v>
      </c>
      <c r="X22" s="66">
        <v>2.6050286750900369E-2</v>
      </c>
      <c r="Y22" s="66">
        <v>0.72928601999891507</v>
      </c>
      <c r="Z22" s="66">
        <v>4.1767370098883889</v>
      </c>
      <c r="AA22" s="66">
        <v>5.1525810503837812</v>
      </c>
      <c r="AB22" s="66">
        <v>0</v>
      </c>
      <c r="AC22" s="66">
        <v>1.9010644831768612E-2</v>
      </c>
      <c r="AD22" s="66">
        <v>0</v>
      </c>
      <c r="AE22" s="66">
        <v>0.32020290110760202</v>
      </c>
      <c r="AF22" s="66">
        <v>-8.0162882284029346E-2</v>
      </c>
      <c r="AG22" s="66">
        <v>99.999999999999986</v>
      </c>
    </row>
    <row r="23" spans="1:33" s="60" customFormat="1" x14ac:dyDescent="0.3">
      <c r="A23" s="67" t="s">
        <v>285</v>
      </c>
      <c r="B23" s="65">
        <v>44749</v>
      </c>
      <c r="C23" s="66">
        <v>73.918788417479462</v>
      </c>
      <c r="D23" s="66">
        <v>0.1002956015134919</v>
      </c>
      <c r="E23" s="66">
        <v>13.491355506761135</v>
      </c>
      <c r="F23" s="66">
        <v>1.5574537140836393</v>
      </c>
      <c r="G23" s="66">
        <v>0.10539999999999999</v>
      </c>
      <c r="H23" s="66">
        <v>1.7081603635614229E-2</v>
      </c>
      <c r="I23" s="66">
        <v>0.78426359700012671</v>
      </c>
      <c r="J23" s="66">
        <v>4.1450262190428591</v>
      </c>
      <c r="K23" s="66">
        <v>5.1059424023354518</v>
      </c>
      <c r="L23" s="66">
        <v>0</v>
      </c>
      <c r="M23" s="66">
        <v>9.1600000000000001E-2</v>
      </c>
      <c r="N23" s="66">
        <v>5.7203250015974601E-3</v>
      </c>
      <c r="O23" s="66">
        <v>0.35030654645180703</v>
      </c>
      <c r="P23" s="66">
        <v>-0.11751074137979936</v>
      </c>
      <c r="Q23" s="66">
        <v>99.555723191925395</v>
      </c>
      <c r="S23" s="66">
        <v>74.248657985214393</v>
      </c>
      <c r="T23" s="66">
        <v>0.10074318009838584</v>
      </c>
      <c r="U23" s="66">
        <v>13.551561953653076</v>
      </c>
      <c r="V23" s="66">
        <v>1.5644039982323774</v>
      </c>
      <c r="W23" s="66">
        <v>0.10587035744475271</v>
      </c>
      <c r="X23" s="66">
        <v>1.7157831903530037E-2</v>
      </c>
      <c r="Y23" s="66">
        <v>0.78776344729896497</v>
      </c>
      <c r="Z23" s="66">
        <v>4.1635237896388935</v>
      </c>
      <c r="AA23" s="66">
        <v>5.1287281520642658</v>
      </c>
      <c r="AB23" s="66">
        <v>0</v>
      </c>
      <c r="AC23" s="66">
        <v>9.2008773642688321E-2</v>
      </c>
      <c r="AD23" s="66">
        <v>5.7458524916440103E-3</v>
      </c>
      <c r="AE23" s="66">
        <v>0.35186982246764403</v>
      </c>
      <c r="AF23" s="66">
        <v>-0.11803514415063807</v>
      </c>
      <c r="AG23" s="66">
        <v>100</v>
      </c>
    </row>
    <row r="24" spans="1:33" s="60" customFormat="1" x14ac:dyDescent="0.3">
      <c r="A24" s="67" t="s">
        <v>283</v>
      </c>
      <c r="B24" s="68">
        <v>44249</v>
      </c>
      <c r="C24" s="66">
        <v>73.362399461641616</v>
      </c>
      <c r="D24" s="66">
        <v>6.5206734377963732E-2</v>
      </c>
      <c r="E24" s="66">
        <v>12.512242894269441</v>
      </c>
      <c r="F24" s="66">
        <v>1.4908605541545026</v>
      </c>
      <c r="G24" s="66">
        <v>2.4799999999999999E-2</v>
      </c>
      <c r="H24" s="66">
        <v>2.4062485796394611E-2</v>
      </c>
      <c r="I24" s="66">
        <v>0.77790891090035696</v>
      </c>
      <c r="J24" s="66">
        <v>3.8296038003117046</v>
      </c>
      <c r="K24" s="66">
        <v>5.1697764013200578</v>
      </c>
      <c r="L24" s="66">
        <v>8.3337393255235471E-3</v>
      </c>
      <c r="M24" s="66">
        <v>0.12870000000000001</v>
      </c>
      <c r="N24" s="66">
        <v>1.6561812817244021E-2</v>
      </c>
      <c r="O24" s="66">
        <v>0.31825226368425474</v>
      </c>
      <c r="P24" s="66">
        <v>-0.12590829366939471</v>
      </c>
      <c r="Q24" s="66">
        <v>97.602800764929654</v>
      </c>
      <c r="S24" s="66">
        <v>75.164235950903134</v>
      </c>
      <c r="T24" s="66">
        <v>6.6808261511890565E-2</v>
      </c>
      <c r="U24" s="66">
        <v>12.819553123689973</v>
      </c>
      <c r="V24" s="66">
        <v>1.5274772265451158</v>
      </c>
      <c r="W24" s="66">
        <v>2.5409106916643994E-2</v>
      </c>
      <c r="X24" s="66">
        <v>2.4653478801645895E-2</v>
      </c>
      <c r="Y24" s="66">
        <v>0.79701494711601839</v>
      </c>
      <c r="Z24" s="66">
        <v>3.9236617907462201</v>
      </c>
      <c r="AA24" s="66">
        <v>5.296750053075983</v>
      </c>
      <c r="AB24" s="66">
        <v>8.5384223200672751E-3</v>
      </c>
      <c r="AC24" s="66">
        <v>0.13186097016822912</v>
      </c>
      <c r="AD24" s="66">
        <v>1.6968583572854766E-2</v>
      </c>
      <c r="AE24" s="66">
        <v>0.32606878203295181</v>
      </c>
      <c r="AF24" s="66">
        <v>-0.12900069740072018</v>
      </c>
      <c r="AG24" s="66">
        <v>100</v>
      </c>
    </row>
    <row r="25" spans="1:33" s="60" customFormat="1" x14ac:dyDescent="0.3">
      <c r="A25" s="67" t="s">
        <v>283</v>
      </c>
      <c r="B25" s="68">
        <v>44249</v>
      </c>
      <c r="C25" s="66">
        <v>73.287142262814697</v>
      </c>
      <c r="D25" s="66">
        <v>7.139660250597199E-2</v>
      </c>
      <c r="E25" s="66">
        <v>12.861468870294607</v>
      </c>
      <c r="F25" s="66">
        <v>1.4807461984088073</v>
      </c>
      <c r="G25" s="66">
        <v>0.11899999999999999</v>
      </c>
      <c r="H25" s="66">
        <v>1.8698037588447729E-2</v>
      </c>
      <c r="I25" s="66">
        <v>0.76992085274876176</v>
      </c>
      <c r="J25" s="66">
        <v>3.7896337952556931</v>
      </c>
      <c r="K25" s="66">
        <v>5.1088199869432698</v>
      </c>
      <c r="L25" s="66">
        <v>0</v>
      </c>
      <c r="M25" s="66">
        <v>0.15049999999999999</v>
      </c>
      <c r="N25" s="66">
        <v>0</v>
      </c>
      <c r="O25" s="66">
        <v>0.34195595027547326</v>
      </c>
      <c r="P25" s="66">
        <v>-0.14042891688935794</v>
      </c>
      <c r="Q25" s="66">
        <v>97.858853639946375</v>
      </c>
      <c r="S25" s="66">
        <v>74.890660923191717</v>
      </c>
      <c r="T25" s="66">
        <v>7.2958756259972793E-2</v>
      </c>
      <c r="U25" s="66">
        <v>13.142877105035392</v>
      </c>
      <c r="V25" s="66">
        <v>1.5131448441619193</v>
      </c>
      <c r="W25" s="66">
        <v>0.12160371348497354</v>
      </c>
      <c r="X25" s="66">
        <v>1.9107149627200531E-2</v>
      </c>
      <c r="Y25" s="66">
        <v>0.78676667885518425</v>
      </c>
      <c r="Z25" s="66">
        <v>3.8725507752205561</v>
      </c>
      <c r="AA25" s="66">
        <v>5.2206006885592915</v>
      </c>
      <c r="AB25" s="66">
        <v>0</v>
      </c>
      <c r="AC25" s="66">
        <v>0.1537929317604077</v>
      </c>
      <c r="AD25" s="66">
        <v>0</v>
      </c>
      <c r="AE25" s="66">
        <v>0.3494379277460547</v>
      </c>
      <c r="AF25" s="66">
        <v>-0.14350149390267769</v>
      </c>
      <c r="AG25" s="66">
        <v>100</v>
      </c>
    </row>
    <row r="26" spans="1:33" s="60" customFormat="1" x14ac:dyDescent="0.3">
      <c r="A26" s="67" t="s">
        <v>283</v>
      </c>
      <c r="B26" s="68">
        <v>44249</v>
      </c>
      <c r="C26" s="66">
        <v>74.822534260966449</v>
      </c>
      <c r="D26" s="66">
        <v>8.4337746772504829E-2</v>
      </c>
      <c r="E26" s="66">
        <v>13.351606417610871</v>
      </c>
      <c r="F26" s="66">
        <v>1.5884736509435498</v>
      </c>
      <c r="G26" s="66">
        <v>0</v>
      </c>
      <c r="H26" s="66">
        <v>1.8715798347231746E-2</v>
      </c>
      <c r="I26" s="66">
        <v>0.71749527413597181</v>
      </c>
      <c r="J26" s="66">
        <v>3.8247635734355034</v>
      </c>
      <c r="K26" s="66">
        <v>5.1698804216245984</v>
      </c>
      <c r="L26" s="66">
        <v>3.4941003159328382E-2</v>
      </c>
      <c r="M26" s="66">
        <v>8.3199999999999996E-2</v>
      </c>
      <c r="N26" s="66">
        <v>2.3561465523109081E-2</v>
      </c>
      <c r="O26" s="66">
        <v>0.29925773123118515</v>
      </c>
      <c r="P26" s="66">
        <v>-0.10246994091495945</v>
      </c>
      <c r="Q26" s="66">
        <v>99.916297402835355</v>
      </c>
      <c r="S26" s="66">
        <v>74.88521513092337</v>
      </c>
      <c r="T26" s="66">
        <v>8.4408398794520931E-2</v>
      </c>
      <c r="U26" s="66">
        <v>13.362791421084014</v>
      </c>
      <c r="V26" s="66">
        <v>1.5898043584814354</v>
      </c>
      <c r="W26" s="66">
        <v>0</v>
      </c>
      <c r="X26" s="66">
        <v>1.8731477080035034E-2</v>
      </c>
      <c r="Y26" s="66">
        <v>0.71809633942221252</v>
      </c>
      <c r="Z26" s="66">
        <v>3.8279676818037967</v>
      </c>
      <c r="AA26" s="66">
        <v>5.1742113709248514</v>
      </c>
      <c r="AB26" s="66">
        <v>3.4970274187058552E-2</v>
      </c>
      <c r="AC26" s="66">
        <v>8.3269698900631003E-2</v>
      </c>
      <c r="AD26" s="66">
        <v>2.3581203602967449E-2</v>
      </c>
      <c r="AE26" s="66">
        <v>0.29950842756378304</v>
      </c>
      <c r="AF26" s="66">
        <v>-0.10255578276867937</v>
      </c>
      <c r="AG26" s="66">
        <v>100.00000000000001</v>
      </c>
    </row>
    <row r="27" spans="1:33" s="60" customFormat="1" x14ac:dyDescent="0.3">
      <c r="A27" s="67" t="s">
        <v>283</v>
      </c>
      <c r="B27" s="68">
        <v>44249</v>
      </c>
      <c r="C27" s="66">
        <v>73.638540706418269</v>
      </c>
      <c r="D27" s="66">
        <v>7.9085230600632384E-2</v>
      </c>
      <c r="E27" s="66">
        <v>13.048693477037716</v>
      </c>
      <c r="F27" s="66">
        <v>1.5005857448843476</v>
      </c>
      <c r="G27" s="66">
        <v>0.1134</v>
      </c>
      <c r="H27" s="66">
        <v>3.0914550433642492E-2</v>
      </c>
      <c r="I27" s="66">
        <v>0.74045591002949152</v>
      </c>
      <c r="J27" s="66">
        <v>3.7407731158606321</v>
      </c>
      <c r="K27" s="66">
        <v>5.1094274216339501</v>
      </c>
      <c r="L27" s="66">
        <v>0</v>
      </c>
      <c r="M27" s="66">
        <v>0.1797</v>
      </c>
      <c r="N27" s="66">
        <v>0</v>
      </c>
      <c r="O27" s="66">
        <v>0.30026379814698123</v>
      </c>
      <c r="P27" s="66">
        <v>-0.14332823916729598</v>
      </c>
      <c r="Q27" s="66">
        <v>98.338511715878369</v>
      </c>
      <c r="S27" s="66">
        <v>74.882708128811473</v>
      </c>
      <c r="T27" s="66">
        <v>8.0421423123757496E-2</v>
      </c>
      <c r="U27" s="66">
        <v>13.269158999211079</v>
      </c>
      <c r="V27" s="66">
        <v>1.525939043311811</v>
      </c>
      <c r="W27" s="66">
        <v>0.11531596118480783</v>
      </c>
      <c r="X27" s="66">
        <v>3.1436870351425943E-2</v>
      </c>
      <c r="Y27" s="66">
        <v>0.75296635784852206</v>
      </c>
      <c r="Z27" s="66">
        <v>3.8039757268938033</v>
      </c>
      <c r="AA27" s="66">
        <v>5.1957542701034685</v>
      </c>
      <c r="AB27" s="66">
        <v>0</v>
      </c>
      <c r="AC27" s="66">
        <v>0.1827361395494706</v>
      </c>
      <c r="AD27" s="66">
        <v>0</v>
      </c>
      <c r="AE27" s="66">
        <v>0.30533693555837971</v>
      </c>
      <c r="AF27" s="66">
        <v>-0.14574985594799608</v>
      </c>
      <c r="AG27" s="66">
        <v>99.999999999999972</v>
      </c>
    </row>
    <row r="28" spans="1:33" s="60" customFormat="1" x14ac:dyDescent="0.3">
      <c r="A28" s="67" t="s">
        <v>283</v>
      </c>
      <c r="B28" s="68">
        <v>44249</v>
      </c>
      <c r="C28" s="66">
        <v>74.108493974325199</v>
      </c>
      <c r="D28" s="66">
        <v>9.853161937615193E-2</v>
      </c>
      <c r="E28" s="66">
        <v>13.211274174937412</v>
      </c>
      <c r="F28" s="66">
        <v>1.5200023614725271</v>
      </c>
      <c r="G28" s="66">
        <v>4.3400000000000001E-2</v>
      </c>
      <c r="H28" s="66">
        <v>4.686261041599217E-2</v>
      </c>
      <c r="I28" s="66">
        <v>0.79010606058438604</v>
      </c>
      <c r="J28" s="66">
        <v>3.8636209530215373</v>
      </c>
      <c r="K28" s="66">
        <v>5.0863206266471774</v>
      </c>
      <c r="L28" s="66">
        <v>4.1559793472995456E-3</v>
      </c>
      <c r="M28" s="66">
        <v>0.15770000000000001</v>
      </c>
      <c r="N28" s="66">
        <v>3.2138381660493182E-2</v>
      </c>
      <c r="O28" s="66">
        <v>0.33949048752678146</v>
      </c>
      <c r="P28" s="66">
        <v>-0.14290489859758454</v>
      </c>
      <c r="Q28" s="66">
        <v>99.159192330717389</v>
      </c>
      <c r="S28" s="66">
        <v>74.736887455836992</v>
      </c>
      <c r="T28" s="66">
        <v>9.9367105620957102E-2</v>
      </c>
      <c r="U28" s="66">
        <v>13.323297481967129</v>
      </c>
      <c r="V28" s="66">
        <v>1.5328910267875016</v>
      </c>
      <c r="W28" s="66">
        <v>4.376800474055053E-2</v>
      </c>
      <c r="X28" s="66">
        <v>4.7259975918011933E-2</v>
      </c>
      <c r="Y28" s="66">
        <v>0.79680566371417305</v>
      </c>
      <c r="Z28" s="66">
        <v>3.8963820319708984</v>
      </c>
      <c r="AA28" s="66">
        <v>5.1294494308537697</v>
      </c>
      <c r="AB28" s="66">
        <v>4.1912194418026868E-3</v>
      </c>
      <c r="AC28" s="66">
        <v>0.15903719694895896</v>
      </c>
      <c r="AD28" s="66">
        <v>3.2410894950923683E-2</v>
      </c>
      <c r="AE28" s="66">
        <v>0.34236915362774151</v>
      </c>
      <c r="AF28" s="66">
        <v>-0.14411664237942334</v>
      </c>
      <c r="AG28" s="66">
        <v>99.999999999999986</v>
      </c>
    </row>
    <row r="29" spans="1:33" s="60" customFormat="1" x14ac:dyDescent="0.3">
      <c r="A29" s="67" t="s">
        <v>283</v>
      </c>
      <c r="B29" s="68">
        <v>44249</v>
      </c>
      <c r="C29" s="66">
        <v>74.934318569168923</v>
      </c>
      <c r="D29" s="66">
        <v>6.5694270763979809E-2</v>
      </c>
      <c r="E29" s="66">
        <v>13.40520281189715</v>
      </c>
      <c r="F29" s="66">
        <v>1.5391885958462785</v>
      </c>
      <c r="G29" s="66">
        <v>0.10059999999999999</v>
      </c>
      <c r="H29" s="66">
        <v>2.5085029047533097E-2</v>
      </c>
      <c r="I29" s="66">
        <v>0.77165433475715006</v>
      </c>
      <c r="J29" s="66">
        <v>3.9916511271096993</v>
      </c>
      <c r="K29" s="66">
        <v>5.0757999005685459</v>
      </c>
      <c r="L29" s="66">
        <v>2.1090546679021126E-2</v>
      </c>
      <c r="M29" s="66">
        <v>0.11310000000000001</v>
      </c>
      <c r="N29" s="66">
        <v>0</v>
      </c>
      <c r="O29" s="66">
        <v>0.36638596820068542</v>
      </c>
      <c r="P29" s="66">
        <v>-0.13018690462046581</v>
      </c>
      <c r="Q29" s="66">
        <v>100.27958424941851</v>
      </c>
      <c r="S29" s="66">
        <v>74.725398125694213</v>
      </c>
      <c r="T29" s="66">
        <v>6.5511112013172057E-2</v>
      </c>
      <c r="U29" s="66">
        <v>13.367828469008519</v>
      </c>
      <c r="V29" s="66">
        <v>1.5348972648490051</v>
      </c>
      <c r="W29" s="66">
        <v>0.10031952241623233</v>
      </c>
      <c r="X29" s="66">
        <v>2.5015090793696182E-2</v>
      </c>
      <c r="Y29" s="66">
        <v>0.76950292577786061</v>
      </c>
      <c r="Z29" s="66">
        <v>3.9805222139548766</v>
      </c>
      <c r="AA29" s="66">
        <v>5.0616483290794845</v>
      </c>
      <c r="AB29" s="66">
        <v>2.1031745231974697E-2</v>
      </c>
      <c r="AC29" s="66">
        <v>0.11278467182182782</v>
      </c>
      <c r="AD29" s="66">
        <v>0</v>
      </c>
      <c r="AE29" s="66">
        <v>0.36536446669882355</v>
      </c>
      <c r="AF29" s="66">
        <v>-0.12982393733968908</v>
      </c>
      <c r="AG29" s="66">
        <v>99.999999999999986</v>
      </c>
    </row>
    <row r="30" spans="1:33" s="60" customFormat="1" x14ac:dyDescent="0.3">
      <c r="A30" s="67" t="s">
        <v>283</v>
      </c>
      <c r="B30" s="68">
        <v>44250</v>
      </c>
      <c r="C30" s="66">
        <v>74.660705312184064</v>
      </c>
      <c r="D30" s="66">
        <v>6.9154867505197448E-2</v>
      </c>
      <c r="E30" s="66">
        <v>12.900470207490972</v>
      </c>
      <c r="F30" s="66">
        <v>1.5186353825487577</v>
      </c>
      <c r="G30" s="66">
        <v>4.02E-2</v>
      </c>
      <c r="H30" s="66">
        <v>1.5054162536884625E-2</v>
      </c>
      <c r="I30" s="66">
        <v>0.76130558756936362</v>
      </c>
      <c r="J30" s="66">
        <v>3.7882821321110813</v>
      </c>
      <c r="K30" s="66">
        <v>5.0784182526205246</v>
      </c>
      <c r="L30" s="66">
        <v>1.776882891900004E-2</v>
      </c>
      <c r="M30" s="66">
        <v>0.1032</v>
      </c>
      <c r="N30" s="66">
        <v>2.8004424295284425E-3</v>
      </c>
      <c r="O30" s="66">
        <v>0.31683674100076625</v>
      </c>
      <c r="P30" s="66">
        <v>-0.11485246053686653</v>
      </c>
      <c r="Q30" s="66">
        <v>99.157979456379266</v>
      </c>
      <c r="S30" s="66">
        <v>75.294702172736564</v>
      </c>
      <c r="T30" s="66">
        <v>6.974211040233981E-2</v>
      </c>
      <c r="U30" s="66">
        <v>13.010017225256227</v>
      </c>
      <c r="V30" s="66">
        <v>1.5315311897988231</v>
      </c>
      <c r="W30" s="66">
        <v>4.0541366635737514E-2</v>
      </c>
      <c r="X30" s="66">
        <v>1.5181998079647362E-2</v>
      </c>
      <c r="Y30" s="66">
        <v>0.76777037182798868</v>
      </c>
      <c r="Z30" s="66">
        <v>3.8204511153614122</v>
      </c>
      <c r="AA30" s="66">
        <v>5.1215426942564717</v>
      </c>
      <c r="AB30" s="66">
        <v>1.7919716614250649E-2</v>
      </c>
      <c r="AC30" s="66">
        <v>0.10407634419920675</v>
      </c>
      <c r="AD30" s="66">
        <v>2.824222967109157E-3</v>
      </c>
      <c r="AE30" s="66">
        <v>0.31952722588518095</v>
      </c>
      <c r="AF30" s="66">
        <v>-0.11582775402093733</v>
      </c>
      <c r="AG30" s="66">
        <v>100.00000000000001</v>
      </c>
    </row>
    <row r="31" spans="1:33" s="60" customFormat="1" x14ac:dyDescent="0.3">
      <c r="A31" s="67" t="s">
        <v>283</v>
      </c>
      <c r="B31" s="68">
        <v>44250</v>
      </c>
      <c r="C31" s="66">
        <v>73.711483070074465</v>
      </c>
      <c r="D31" s="66">
        <v>7.8480773246785304E-2</v>
      </c>
      <c r="E31" s="66">
        <v>13.096491416592006</v>
      </c>
      <c r="F31" s="66">
        <v>1.6071723754423781</v>
      </c>
      <c r="G31" s="66">
        <v>0.10390000000000001</v>
      </c>
      <c r="H31" s="66">
        <v>4.1009967137782009E-2</v>
      </c>
      <c r="I31" s="66">
        <v>0.72626276830569059</v>
      </c>
      <c r="J31" s="66">
        <v>4.0657215507255788</v>
      </c>
      <c r="K31" s="66">
        <v>5.1597399991555699</v>
      </c>
      <c r="L31" s="66">
        <v>2.946726701566298E-2</v>
      </c>
      <c r="M31" s="66">
        <v>0.15459999999999999</v>
      </c>
      <c r="N31" s="66">
        <v>4.770610975629341E-3</v>
      </c>
      <c r="O31" s="66">
        <v>0.31243265243951934</v>
      </c>
      <c r="P31" s="66">
        <v>-0.13550209513833497</v>
      </c>
      <c r="Q31" s="66">
        <v>98.956030355972729</v>
      </c>
      <c r="S31" s="66">
        <v>74.48912694346518</v>
      </c>
      <c r="T31" s="66">
        <v>7.9308732337451129E-2</v>
      </c>
      <c r="U31" s="66">
        <v>13.234657220464721</v>
      </c>
      <c r="V31" s="66">
        <v>1.6241277764082958</v>
      </c>
      <c r="W31" s="66">
        <v>0.10499612770059835</v>
      </c>
      <c r="X31" s="66">
        <v>4.1442615462905695E-2</v>
      </c>
      <c r="Y31" s="66">
        <v>0.73392471958820371</v>
      </c>
      <c r="Z31" s="66">
        <v>4.108614236141074</v>
      </c>
      <c r="AA31" s="66">
        <v>5.2141743970473859</v>
      </c>
      <c r="AB31" s="66">
        <v>2.9778141776363617E-2</v>
      </c>
      <c r="AC31" s="66">
        <v>0.15623100425902314</v>
      </c>
      <c r="AD31" s="66">
        <v>4.8209401271131318E-3</v>
      </c>
      <c r="AE31" s="66">
        <v>0.31572876490256435</v>
      </c>
      <c r="AF31" s="66">
        <v>-0.13693161968087822</v>
      </c>
      <c r="AG31" s="66">
        <v>100.00000000000003</v>
      </c>
    </row>
    <row r="32" spans="1:33" s="60" customFormat="1" x14ac:dyDescent="0.3">
      <c r="A32" s="67" t="s">
        <v>283</v>
      </c>
      <c r="B32" s="68">
        <v>44250</v>
      </c>
      <c r="C32" s="66">
        <v>73.917782710782944</v>
      </c>
      <c r="D32" s="66">
        <v>8.0912230185049616E-2</v>
      </c>
      <c r="E32" s="66">
        <v>13.112085467237678</v>
      </c>
      <c r="F32" s="66">
        <v>1.5522514457783805</v>
      </c>
      <c r="G32" s="66">
        <v>4.41E-2</v>
      </c>
      <c r="H32" s="66">
        <v>4.2636398844389328E-2</v>
      </c>
      <c r="I32" s="66">
        <v>0.76768933823350383</v>
      </c>
      <c r="J32" s="66">
        <v>3.5196710952779044</v>
      </c>
      <c r="K32" s="66">
        <v>5.099106791952976</v>
      </c>
      <c r="L32" s="66">
        <v>0</v>
      </c>
      <c r="M32" s="66">
        <v>0.1502</v>
      </c>
      <c r="N32" s="66">
        <v>0</v>
      </c>
      <c r="O32" s="66">
        <v>0.33387334447696704</v>
      </c>
      <c r="P32" s="66">
        <v>-0.13848116880726313</v>
      </c>
      <c r="Q32" s="66">
        <v>98.48182765396254</v>
      </c>
      <c r="S32" s="66">
        <v>75.057281603778975</v>
      </c>
      <c r="T32" s="66">
        <v>8.2159553810630365E-2</v>
      </c>
      <c r="U32" s="66">
        <v>13.314218246750924</v>
      </c>
      <c r="V32" s="66">
        <v>1.5761805835210083</v>
      </c>
      <c r="W32" s="66">
        <v>4.477983507267453E-2</v>
      </c>
      <c r="X32" s="66">
        <v>4.329367139103231E-2</v>
      </c>
      <c r="Y32" s="66">
        <v>0.77952385381285605</v>
      </c>
      <c r="Z32" s="66">
        <v>3.5739295046849042</v>
      </c>
      <c r="AA32" s="66">
        <v>5.1777134050251421</v>
      </c>
      <c r="AB32" s="66">
        <v>0</v>
      </c>
      <c r="AC32" s="66">
        <v>0.15251544734502753</v>
      </c>
      <c r="AD32" s="66">
        <v>0</v>
      </c>
      <c r="AE32" s="66">
        <v>0.33902025625489418</v>
      </c>
      <c r="AF32" s="66">
        <v>-0.14061596144808261</v>
      </c>
      <c r="AG32" s="66">
        <v>99.999999999999986</v>
      </c>
    </row>
    <row r="33" spans="1:33" s="60" customFormat="1" x14ac:dyDescent="0.3">
      <c r="A33" s="67" t="s">
        <v>283</v>
      </c>
      <c r="B33" s="68">
        <v>44250</v>
      </c>
      <c r="C33" s="66">
        <v>73.458588123176241</v>
      </c>
      <c r="D33" s="66">
        <v>8.5121967010546362E-2</v>
      </c>
      <c r="E33" s="66">
        <v>13.092369143248616</v>
      </c>
      <c r="F33" s="66">
        <v>1.5531053348167743</v>
      </c>
      <c r="G33" s="66">
        <v>7.7100000000000002E-2</v>
      </c>
      <c r="H33" s="66">
        <v>2.4611954660656642E-2</v>
      </c>
      <c r="I33" s="66">
        <v>0.77157164231682807</v>
      </c>
      <c r="J33" s="66">
        <v>3.3879860378238771</v>
      </c>
      <c r="K33" s="66">
        <v>5.1108314611721966</v>
      </c>
      <c r="L33" s="66">
        <v>0</v>
      </c>
      <c r="M33" s="66">
        <v>5.8299999999999998E-2</v>
      </c>
      <c r="N33" s="66">
        <v>1.4417119384108059E-2</v>
      </c>
      <c r="O33" s="66">
        <v>0.37817468841564983</v>
      </c>
      <c r="P33" s="66">
        <v>-0.10976983341612864</v>
      </c>
      <c r="Q33" s="66">
        <v>97.90240763860939</v>
      </c>
      <c r="S33" s="66">
        <v>75.032463342818403</v>
      </c>
      <c r="T33" s="66">
        <v>8.6945734087316914E-2</v>
      </c>
      <c r="U33" s="66">
        <v>13.372877602333274</v>
      </c>
      <c r="V33" s="66">
        <v>1.5863811445269116</v>
      </c>
      <c r="W33" s="66">
        <v>7.8751893706845238E-2</v>
      </c>
      <c r="X33" s="66">
        <v>2.5139274155041844E-2</v>
      </c>
      <c r="Y33" s="66">
        <v>0.78810282701622381</v>
      </c>
      <c r="Z33" s="66">
        <v>3.4605747902851065</v>
      </c>
      <c r="AA33" s="66">
        <v>5.2203327624362306</v>
      </c>
      <c r="AB33" s="66">
        <v>0</v>
      </c>
      <c r="AC33" s="66">
        <v>5.9549097316589847E-2</v>
      </c>
      <c r="AD33" s="66">
        <v>1.4726011067395278E-2</v>
      </c>
      <c r="AE33" s="66">
        <v>0.38627720965925516</v>
      </c>
      <c r="AF33" s="66">
        <v>-0.11212168940862609</v>
      </c>
      <c r="AG33" s="66">
        <v>99.999999999999972</v>
      </c>
    </row>
    <row r="34" spans="1:33" s="60" customFormat="1" x14ac:dyDescent="0.3">
      <c r="A34" s="67" t="s">
        <v>283</v>
      </c>
      <c r="B34" s="68">
        <v>44250</v>
      </c>
      <c r="C34" s="66">
        <v>74.070052159154812</v>
      </c>
      <c r="D34" s="66">
        <v>0.1060990798747863</v>
      </c>
      <c r="E34" s="66">
        <v>13.239835094203636</v>
      </c>
      <c r="F34" s="66">
        <v>1.5719276837650238</v>
      </c>
      <c r="G34" s="66">
        <v>7.2300000000000003E-2</v>
      </c>
      <c r="H34" s="66">
        <v>1.8589069280130564E-2</v>
      </c>
      <c r="I34" s="66">
        <v>0.73633055574197503</v>
      </c>
      <c r="J34" s="66">
        <v>3.4734017436128477</v>
      </c>
      <c r="K34" s="66">
        <v>5.0354580162556708</v>
      </c>
      <c r="L34" s="66">
        <v>0</v>
      </c>
      <c r="M34" s="66">
        <v>9.3299999999999994E-2</v>
      </c>
      <c r="N34" s="66">
        <v>1.0398284165130464E-2</v>
      </c>
      <c r="O34" s="66">
        <v>0.34708900078856475</v>
      </c>
      <c r="P34" s="66">
        <v>-0.11750145014064023</v>
      </c>
      <c r="Q34" s="66">
        <v>98.657279236701953</v>
      </c>
      <c r="S34" s="66">
        <v>75.078141959949434</v>
      </c>
      <c r="T34" s="66">
        <v>0.1075430831821641</v>
      </c>
      <c r="U34" s="66">
        <v>13.420028604719745</v>
      </c>
      <c r="V34" s="66">
        <v>1.5933215429482912</v>
      </c>
      <c r="W34" s="66">
        <v>7.3283999477154999E-2</v>
      </c>
      <c r="X34" s="66">
        <v>1.8842065607273667E-2</v>
      </c>
      <c r="Y34" s="66">
        <v>0.74635197872763681</v>
      </c>
      <c r="Z34" s="66">
        <v>3.5206745721005972</v>
      </c>
      <c r="AA34" s="66">
        <v>5.1039903545023027</v>
      </c>
      <c r="AB34" s="66">
        <v>0</v>
      </c>
      <c r="AC34" s="66">
        <v>9.4569808453921989E-2</v>
      </c>
      <c r="AD34" s="66">
        <v>1.0539804305957537E-2</v>
      </c>
      <c r="AE34" s="66">
        <v>0.35181286517725346</v>
      </c>
      <c r="AF34" s="66">
        <v>-0.11910063915175148</v>
      </c>
      <c r="AG34" s="66">
        <v>99.999999999999986</v>
      </c>
    </row>
    <row r="35" spans="1:33" s="60" customFormat="1" x14ac:dyDescent="0.3">
      <c r="A35" s="67" t="s">
        <v>283</v>
      </c>
      <c r="B35" s="68">
        <v>44250</v>
      </c>
      <c r="C35" s="66">
        <v>74.103254918332382</v>
      </c>
      <c r="D35" s="66">
        <v>6.3650896459300957E-2</v>
      </c>
      <c r="E35" s="66">
        <v>12.920410547478594</v>
      </c>
      <c r="F35" s="66">
        <v>1.5421400893168646</v>
      </c>
      <c r="G35" s="66">
        <v>2.1499999999999998E-2</v>
      </c>
      <c r="H35" s="66">
        <v>1.8576881125200648E-2</v>
      </c>
      <c r="I35" s="66">
        <v>0.78231590914161597</v>
      </c>
      <c r="J35" s="66">
        <v>3.1170991050210417</v>
      </c>
      <c r="K35" s="66">
        <v>5.1266446892771143</v>
      </c>
      <c r="L35" s="66">
        <v>2.0058836751123632E-2</v>
      </c>
      <c r="M35" s="66">
        <v>0.1951</v>
      </c>
      <c r="N35" s="66">
        <v>0</v>
      </c>
      <c r="O35" s="66">
        <v>0.32448635301440193</v>
      </c>
      <c r="P35" s="66">
        <v>-0.15527105360739674</v>
      </c>
      <c r="Q35" s="66">
        <v>98.079967172310248</v>
      </c>
      <c r="S35" s="66">
        <v>75.55391488676301</v>
      </c>
      <c r="T35" s="66">
        <v>6.4896938992115363E-2</v>
      </c>
      <c r="U35" s="66">
        <v>13.173343058710017</v>
      </c>
      <c r="V35" s="66">
        <v>1.5723293285850923</v>
      </c>
      <c r="W35" s="66">
        <v>2.192088825053139E-2</v>
      </c>
      <c r="X35" s="66">
        <v>1.8940545822740896E-2</v>
      </c>
      <c r="Y35" s="66">
        <v>0.79763068004215032</v>
      </c>
      <c r="Z35" s="66">
        <v>3.1781200533487288</v>
      </c>
      <c r="AA35" s="66">
        <v>5.2270048992476204</v>
      </c>
      <c r="AB35" s="66">
        <v>2.0451512504978293E-2</v>
      </c>
      <c r="AC35" s="66">
        <v>0.19891931617110112</v>
      </c>
      <c r="AD35" s="66">
        <v>0</v>
      </c>
      <c r="AE35" s="66">
        <v>0.33083856201168299</v>
      </c>
      <c r="AF35" s="66">
        <v>-0.15831067044976804</v>
      </c>
      <c r="AG35" s="66">
        <v>100.00000000000001</v>
      </c>
    </row>
    <row r="36" spans="1:33" s="60" customFormat="1" x14ac:dyDescent="0.3">
      <c r="A36" s="67" t="s">
        <v>283</v>
      </c>
      <c r="B36" s="68">
        <v>44250</v>
      </c>
      <c r="C36" s="66">
        <v>73.352380457660928</v>
      </c>
      <c r="D36" s="66">
        <v>8.8080176867144158E-2</v>
      </c>
      <c r="E36" s="66">
        <v>12.886504622924368</v>
      </c>
      <c r="F36" s="66">
        <v>1.5983238102091968</v>
      </c>
      <c r="G36" s="66">
        <v>6.8900000000000003E-2</v>
      </c>
      <c r="H36" s="66">
        <v>2.3729031137549858E-2</v>
      </c>
      <c r="I36" s="66">
        <v>0.78088267102175202</v>
      </c>
      <c r="J36" s="66">
        <v>2.9003631117586561</v>
      </c>
      <c r="K36" s="66">
        <v>5.1636613549541002</v>
      </c>
      <c r="L36" s="66">
        <v>0</v>
      </c>
      <c r="M36" s="66">
        <v>0.1169</v>
      </c>
      <c r="N36" s="66">
        <v>2.4146296042630647E-2</v>
      </c>
      <c r="O36" s="66">
        <v>0.33607621433794266</v>
      </c>
      <c r="P36" s="66">
        <v>-0.12495653755280547</v>
      </c>
      <c r="Q36" s="66">
        <v>97.214991209361443</v>
      </c>
      <c r="S36" s="66">
        <v>75.45377471638075</v>
      </c>
      <c r="T36" s="66">
        <v>9.060349208637522E-2</v>
      </c>
      <c r="U36" s="66">
        <v>13.255676375233213</v>
      </c>
      <c r="V36" s="66">
        <v>1.6441124875144608</v>
      </c>
      <c r="W36" s="66">
        <v>7.0873842750875229E-2</v>
      </c>
      <c r="X36" s="66">
        <v>2.4408818889308136E-2</v>
      </c>
      <c r="Y36" s="66">
        <v>0.80325334735673559</v>
      </c>
      <c r="Z36" s="66">
        <v>2.9834525268972736</v>
      </c>
      <c r="AA36" s="66">
        <v>5.3115895920143421</v>
      </c>
      <c r="AB36" s="66">
        <v>0</v>
      </c>
      <c r="AC36" s="66">
        <v>0.12024894365133983</v>
      </c>
      <c r="AD36" s="66">
        <v>2.4838037572445359E-2</v>
      </c>
      <c r="AE36" s="66">
        <v>0.34570410402462681</v>
      </c>
      <c r="AF36" s="66">
        <v>-0.12853628437171799</v>
      </c>
      <c r="AG36" s="66">
        <v>100.00000000000001</v>
      </c>
    </row>
    <row r="37" spans="1:33" s="60" customFormat="1" x14ac:dyDescent="0.3">
      <c r="A37" s="67" t="s">
        <v>283</v>
      </c>
      <c r="B37" s="68">
        <v>44250</v>
      </c>
      <c r="C37" s="66">
        <v>73.77546468329723</v>
      </c>
      <c r="D37" s="66">
        <v>8.4881342577358077E-2</v>
      </c>
      <c r="E37" s="66">
        <v>12.863339837047548</v>
      </c>
      <c r="F37" s="66">
        <v>1.4397596230592793</v>
      </c>
      <c r="G37" s="66">
        <v>3.9399999999999998E-2</v>
      </c>
      <c r="H37" s="66">
        <v>7.242695998583514E-3</v>
      </c>
      <c r="I37" s="66">
        <v>0.75176203858602708</v>
      </c>
      <c r="J37" s="66">
        <v>3.7649207649907597</v>
      </c>
      <c r="K37" s="66">
        <v>5.1333777837742609</v>
      </c>
      <c r="L37" s="66">
        <v>0</v>
      </c>
      <c r="M37" s="66">
        <v>0.18129999999999999</v>
      </c>
      <c r="N37" s="66">
        <v>1.4462848640137384E-2</v>
      </c>
      <c r="O37" s="66">
        <v>0.35339809219024343</v>
      </c>
      <c r="P37" s="66">
        <v>-0.15597584879602222</v>
      </c>
      <c r="Q37" s="66">
        <v>98.253333861365405</v>
      </c>
      <c r="S37" s="66">
        <v>75.086983600366963</v>
      </c>
      <c r="T37" s="66">
        <v>8.6390292564652221E-2</v>
      </c>
      <c r="U37" s="66">
        <v>13.092013605561323</v>
      </c>
      <c r="V37" s="66">
        <v>1.4653544734581401</v>
      </c>
      <c r="W37" s="66">
        <v>4.0100420465724915E-2</v>
      </c>
      <c r="X37" s="66">
        <v>7.3714506306756938E-3</v>
      </c>
      <c r="Y37" s="66">
        <v>0.76512623952970071</v>
      </c>
      <c r="Z37" s="66">
        <v>3.831850398382441</v>
      </c>
      <c r="AA37" s="66">
        <v>5.2246347091055583</v>
      </c>
      <c r="AB37" s="66">
        <v>0</v>
      </c>
      <c r="AC37" s="66">
        <v>0.18452300077248546</v>
      </c>
      <c r="AD37" s="66">
        <v>1.4719957147249923E-2</v>
      </c>
      <c r="AE37" s="66">
        <v>0.35968050986329386</v>
      </c>
      <c r="AF37" s="66">
        <v>-0.15874865784819353</v>
      </c>
      <c r="AG37" s="66">
        <v>100.00000000000001</v>
      </c>
    </row>
    <row r="38" spans="1:33" s="60" customFormat="1" x14ac:dyDescent="0.3">
      <c r="A38" s="67" t="s">
        <v>283</v>
      </c>
      <c r="B38" s="68">
        <v>44251</v>
      </c>
      <c r="C38" s="66">
        <v>74.330613627072111</v>
      </c>
      <c r="D38" s="66">
        <v>8.0340686073059372E-2</v>
      </c>
      <c r="E38" s="66">
        <v>13.133986736052544</v>
      </c>
      <c r="F38" s="66">
        <v>1.6138026413605704</v>
      </c>
      <c r="G38" s="66">
        <v>8.5699999999999998E-2</v>
      </c>
      <c r="H38" s="66">
        <v>4.8770542497873368E-2</v>
      </c>
      <c r="I38" s="66">
        <v>0.76878956183870728</v>
      </c>
      <c r="J38" s="66">
        <v>3.4539557946732917</v>
      </c>
      <c r="K38" s="66">
        <v>5.1443342560498664</v>
      </c>
      <c r="L38" s="66">
        <v>9.0798092352626873E-3</v>
      </c>
      <c r="M38" s="66">
        <v>0.1234</v>
      </c>
      <c r="N38" s="66">
        <v>9.8658596573234425E-4</v>
      </c>
      <c r="O38" s="66">
        <v>0.35087229362176953</v>
      </c>
      <c r="P38" s="66">
        <v>-0.13102770738400144</v>
      </c>
      <c r="Q38" s="66">
        <v>99.013604827056781</v>
      </c>
      <c r="S38" s="66">
        <v>75.071111446656758</v>
      </c>
      <c r="T38" s="66">
        <v>8.1141057547987797E-2</v>
      </c>
      <c r="U38" s="66">
        <v>13.264830382646069</v>
      </c>
      <c r="V38" s="66">
        <v>1.6298796960067627</v>
      </c>
      <c r="W38" s="66">
        <v>8.6553762131667517E-2</v>
      </c>
      <c r="X38" s="66">
        <v>4.9256405302139011E-2</v>
      </c>
      <c r="Y38" s="66">
        <v>0.77644841149003929</v>
      </c>
      <c r="Z38" s="66">
        <v>3.4883648572397523</v>
      </c>
      <c r="AA38" s="66">
        <v>5.1955832383188909</v>
      </c>
      <c r="AB38" s="66">
        <v>9.1702642794614306E-3</v>
      </c>
      <c r="AC38" s="66">
        <v>0.12462933777185264</v>
      </c>
      <c r="AD38" s="66">
        <v>9.9641455076358008E-4</v>
      </c>
      <c r="AE38" s="66">
        <v>0.35436776010188148</v>
      </c>
      <c r="AF38" s="66">
        <v>-0.13233303404402097</v>
      </c>
      <c r="AG38" s="66">
        <v>100.00000000000001</v>
      </c>
    </row>
    <row r="39" spans="1:33" s="60" customFormat="1" x14ac:dyDescent="0.3">
      <c r="A39" s="67" t="s">
        <v>283</v>
      </c>
      <c r="B39" s="68">
        <v>44251</v>
      </c>
      <c r="C39" s="66">
        <v>71.714282257657317</v>
      </c>
      <c r="D39" s="66">
        <v>8.6370181887366823E-2</v>
      </c>
      <c r="E39" s="66">
        <v>13.374364133678842</v>
      </c>
      <c r="F39" s="66">
        <v>1.7636511370587193</v>
      </c>
      <c r="G39" s="66">
        <v>6.1100000000000002E-2</v>
      </c>
      <c r="H39" s="66">
        <v>7.2258295477405764E-3</v>
      </c>
      <c r="I39" s="66">
        <v>0.70732575843914747</v>
      </c>
      <c r="J39" s="66">
        <v>3.4945405968188652</v>
      </c>
      <c r="K39" s="66">
        <v>5.1657867139231204</v>
      </c>
      <c r="L39" s="66">
        <v>0</v>
      </c>
      <c r="M39" s="66">
        <v>8.3099999999999993E-2</v>
      </c>
      <c r="N39" s="66">
        <v>1.8527839156424614E-2</v>
      </c>
      <c r="O39" s="66">
        <v>0.33026550870214771</v>
      </c>
      <c r="P39" s="66">
        <v>-0.10941550381427198</v>
      </c>
      <c r="Q39" s="66">
        <v>96.697124453055395</v>
      </c>
      <c r="S39" s="66">
        <v>74.163820964989739</v>
      </c>
      <c r="T39" s="66">
        <v>8.9320320925673338E-2</v>
      </c>
      <c r="U39" s="66">
        <v>13.831191164502354</v>
      </c>
      <c r="V39" s="66">
        <v>1.823892020610125</v>
      </c>
      <c r="W39" s="66">
        <v>6.3186987561003313E-2</v>
      </c>
      <c r="X39" s="66">
        <v>7.472641599852929E-3</v>
      </c>
      <c r="Y39" s="66">
        <v>0.73148582487842295</v>
      </c>
      <c r="Z39" s="66">
        <v>3.6139033260657074</v>
      </c>
      <c r="AA39" s="66">
        <v>5.3422340562267818</v>
      </c>
      <c r="AB39" s="66">
        <v>0</v>
      </c>
      <c r="AC39" s="66">
        <v>8.5938439710628062E-2</v>
      </c>
      <c r="AD39" s="66">
        <v>1.9160693000151753E-2</v>
      </c>
      <c r="AE39" s="66">
        <v>0.34154635990492699</v>
      </c>
      <c r="AF39" s="66">
        <v>-0.11315279997534065</v>
      </c>
      <c r="AG39" s="66">
        <v>100.00000000000003</v>
      </c>
    </row>
    <row r="40" spans="1:33" s="60" customFormat="1" x14ac:dyDescent="0.3">
      <c r="A40" s="67" t="s">
        <v>283</v>
      </c>
      <c r="B40" s="68">
        <v>44251</v>
      </c>
      <c r="C40" s="66">
        <v>73.226854155494266</v>
      </c>
      <c r="D40" s="66">
        <v>5.4433173697570177E-2</v>
      </c>
      <c r="E40" s="66">
        <v>13.255381988720105</v>
      </c>
      <c r="F40" s="66">
        <v>1.6375279272538745</v>
      </c>
      <c r="G40" s="66">
        <v>8.5300000000000001E-2</v>
      </c>
      <c r="H40" s="66">
        <v>2.2627419849919787E-2</v>
      </c>
      <c r="I40" s="66">
        <v>0.75076797949827645</v>
      </c>
      <c r="J40" s="66">
        <v>3.6438383362713282</v>
      </c>
      <c r="K40" s="66">
        <v>5.1484686933840083</v>
      </c>
      <c r="L40" s="66">
        <v>1.1667725456131041E-2</v>
      </c>
      <c r="M40" s="66">
        <v>0.2205</v>
      </c>
      <c r="N40" s="66">
        <v>3.2383424279078789E-2</v>
      </c>
      <c r="O40" s="66">
        <v>0.34864429707860917</v>
      </c>
      <c r="P40" s="66">
        <v>-0.17140983418228109</v>
      </c>
      <c r="Q40" s="66">
        <v>98.266985286800889</v>
      </c>
      <c r="S40" s="66">
        <v>74.518266681098652</v>
      </c>
      <c r="T40" s="66">
        <v>5.5393145051414919E-2</v>
      </c>
      <c r="U40" s="66">
        <v>13.489150959534475</v>
      </c>
      <c r="V40" s="66">
        <v>1.6664070058469835</v>
      </c>
      <c r="W40" s="66">
        <v>8.6804331842525145E-2</v>
      </c>
      <c r="X40" s="66">
        <v>2.3026471997568319E-2</v>
      </c>
      <c r="Y40" s="66">
        <v>0.7640083567304865</v>
      </c>
      <c r="Z40" s="66">
        <v>3.7081002593459682</v>
      </c>
      <c r="AA40" s="66">
        <v>5.2392659430405306</v>
      </c>
      <c r="AB40" s="66">
        <v>1.1873494869184958E-2</v>
      </c>
      <c r="AC40" s="66">
        <v>0.22438868899503861</v>
      </c>
      <c r="AD40" s="66">
        <v>3.2954531152619468E-2</v>
      </c>
      <c r="AE40" s="66">
        <v>0.35479291041753236</v>
      </c>
      <c r="AF40" s="66">
        <v>-0.1744327799229887</v>
      </c>
      <c r="AG40" s="66">
        <v>99.999999999999972</v>
      </c>
    </row>
    <row r="41" spans="1:33" s="61" customFormat="1" x14ac:dyDescent="0.3">
      <c r="A41" s="69" t="s">
        <v>283</v>
      </c>
      <c r="B41" s="70">
        <v>44251</v>
      </c>
      <c r="C41" s="71">
        <v>73.814821383911436</v>
      </c>
      <c r="D41" s="71">
        <v>7.0712276246212652E-2</v>
      </c>
      <c r="E41" s="71">
        <v>13.318449368758172</v>
      </c>
      <c r="F41" s="71">
        <v>1.2601713788599378</v>
      </c>
      <c r="G41" s="71">
        <v>2.98E-2</v>
      </c>
      <c r="H41" s="71">
        <v>3.1919088953226211E-2</v>
      </c>
      <c r="I41" s="71">
        <v>0.75008231445585027</v>
      </c>
      <c r="J41" s="71">
        <v>3.6055820731045927</v>
      </c>
      <c r="K41" s="71">
        <v>5.1789506320747192</v>
      </c>
      <c r="L41" s="71">
        <v>6.4152644165366146E-2</v>
      </c>
      <c r="M41" s="71">
        <v>0.25390000000000001</v>
      </c>
      <c r="N41" s="71">
        <v>0</v>
      </c>
      <c r="O41" s="71">
        <v>0.3271435350488856</v>
      </c>
      <c r="P41" s="71">
        <v>-0.18062774992947461</v>
      </c>
      <c r="Q41" s="71">
        <v>98.525056945648927</v>
      </c>
      <c r="S41" s="71">
        <v>74.919846455537879</v>
      </c>
      <c r="T41" s="71">
        <v>7.1770855494375285E-2</v>
      </c>
      <c r="U41" s="71">
        <v>13.517829658403807</v>
      </c>
      <c r="V41" s="71">
        <v>1.2790364379643118</v>
      </c>
      <c r="W41" s="71">
        <v>3.0246112942049944E-2</v>
      </c>
      <c r="X41" s="71">
        <v>3.2396925150557677E-2</v>
      </c>
      <c r="Y41" s="71">
        <v>0.76131122143845198</v>
      </c>
      <c r="Z41" s="71">
        <v>3.6595584766762448</v>
      </c>
      <c r="AA41" s="71">
        <v>5.2564807294977482</v>
      </c>
      <c r="AB41" s="71">
        <v>6.5113024193181407E-2</v>
      </c>
      <c r="AC41" s="71">
        <v>0.25770094214719735</v>
      </c>
      <c r="AD41" s="71">
        <v>0</v>
      </c>
      <c r="AE41" s="71">
        <v>0.33204094997819023</v>
      </c>
      <c r="AF41" s="71">
        <v>-0.18333178942400144</v>
      </c>
      <c r="AG41" s="71">
        <v>100</v>
      </c>
    </row>
    <row r="42" spans="1:33" s="63" customFormat="1" x14ac:dyDescent="0.3">
      <c r="A42" s="72" t="s">
        <v>283</v>
      </c>
      <c r="B42" s="73" t="s">
        <v>291</v>
      </c>
      <c r="C42" s="74">
        <f>AVERAGE(C5:C41)</f>
        <v>73.948642266109857</v>
      </c>
      <c r="D42" s="74">
        <f t="shared" ref="D42:AG42" si="0">AVERAGE(D5:D41)</f>
        <v>7.8755336892278191E-2</v>
      </c>
      <c r="E42" s="74">
        <f t="shared" si="0"/>
        <v>13.12270962788649</v>
      </c>
      <c r="F42" s="74">
        <f t="shared" si="0"/>
        <v>1.5509897732516411</v>
      </c>
      <c r="G42" s="74">
        <f t="shared" si="0"/>
        <v>6.1254054054054062E-2</v>
      </c>
      <c r="H42" s="74">
        <f t="shared" si="0"/>
        <v>2.5565081207148413E-2</v>
      </c>
      <c r="I42" s="74">
        <f t="shared" si="0"/>
        <v>0.75491775296210706</v>
      </c>
      <c r="J42" s="74">
        <f t="shared" si="0"/>
        <v>3.8336480456572755</v>
      </c>
      <c r="K42" s="74">
        <f t="shared" si="0"/>
        <v>5.140061405051239</v>
      </c>
      <c r="L42" s="74">
        <f t="shared" si="0"/>
        <v>1.3160143521603128E-2</v>
      </c>
      <c r="M42" s="74">
        <f t="shared" si="0"/>
        <v>0.1393675675675676</v>
      </c>
      <c r="N42" s="74">
        <f t="shared" si="0"/>
        <v>1.1012237407887374E-2</v>
      </c>
      <c r="O42" s="74">
        <f t="shared" si="0"/>
        <v>0.33827274324335632</v>
      </c>
      <c r="P42" s="74">
        <f t="shared" si="0"/>
        <v>-0.13491155843169664</v>
      </c>
      <c r="Q42" s="74">
        <f t="shared" si="0"/>
        <v>98.883444476380802</v>
      </c>
      <c r="R42" s="74"/>
      <c r="S42" s="74">
        <f t="shared" si="0"/>
        <v>74.784716131947519</v>
      </c>
      <c r="T42" s="74">
        <f t="shared" si="0"/>
        <v>7.9660371995983206E-2</v>
      </c>
      <c r="U42" s="74">
        <f t="shared" si="0"/>
        <v>13.271019513495041</v>
      </c>
      <c r="V42" s="74">
        <f t="shared" si="0"/>
        <v>1.5685438443600397</v>
      </c>
      <c r="W42" s="74">
        <f t="shared" si="0"/>
        <v>6.1923382290775361E-2</v>
      </c>
      <c r="X42" s="74">
        <f t="shared" si="0"/>
        <v>2.5835983091452189E-2</v>
      </c>
      <c r="Y42" s="74">
        <f t="shared" si="0"/>
        <v>0.76349613071056655</v>
      </c>
      <c r="Z42" s="74">
        <f t="shared" si="0"/>
        <v>3.8752935558612656</v>
      </c>
      <c r="AA42" s="74">
        <f t="shared" si="0"/>
        <v>5.1984473644784686</v>
      </c>
      <c r="AB42" s="74">
        <f t="shared" si="0"/>
        <v>1.3281833876202574E-2</v>
      </c>
      <c r="AC42" s="74">
        <f t="shared" si="0"/>
        <v>0.14102308708710654</v>
      </c>
      <c r="AD42" s="74">
        <f t="shared" si="0"/>
        <v>1.113650161539689E-2</v>
      </c>
      <c r="AE42" s="74">
        <f t="shared" si="0"/>
        <v>0.34209147853877281</v>
      </c>
      <c r="AF42" s="74">
        <f t="shared" si="0"/>
        <v>-0.13646917934860148</v>
      </c>
      <c r="AG42" s="74">
        <f t="shared" si="0"/>
        <v>100</v>
      </c>
    </row>
    <row r="43" spans="1:33" s="62" customFormat="1" x14ac:dyDescent="0.3">
      <c r="A43" s="64" t="s">
        <v>283</v>
      </c>
      <c r="B43" s="75" t="s">
        <v>292</v>
      </c>
      <c r="C43" s="76">
        <f>STDEV(C5:C41)*2</f>
        <v>1.182449988926374</v>
      </c>
      <c r="D43" s="76">
        <f t="shared" ref="D43:AG43" si="1">STDEV(D5:D41)*2</f>
        <v>2.9894340497790415E-2</v>
      </c>
      <c r="E43" s="76">
        <f t="shared" si="1"/>
        <v>0.46919968545203278</v>
      </c>
      <c r="F43" s="76">
        <f t="shared" si="1"/>
        <v>0.18659783699782626</v>
      </c>
      <c r="G43" s="76">
        <f t="shared" si="1"/>
        <v>7.0298499977589121E-2</v>
      </c>
      <c r="H43" s="76">
        <f t="shared" si="1"/>
        <v>3.0103513044407535E-2</v>
      </c>
      <c r="I43" s="76">
        <f t="shared" si="1"/>
        <v>4.8914219107230199E-2</v>
      </c>
      <c r="J43" s="76">
        <f t="shared" si="1"/>
        <v>0.66165393192066624</v>
      </c>
      <c r="K43" s="76">
        <f t="shared" si="1"/>
        <v>9.1447637187950473E-2</v>
      </c>
      <c r="L43" s="76">
        <f t="shared" si="1"/>
        <v>3.3302936287483646E-2</v>
      </c>
      <c r="M43" s="76">
        <f t="shared" si="1"/>
        <v>0.1026435910653304</v>
      </c>
      <c r="N43" s="76">
        <f t="shared" si="1"/>
        <v>2.2848311809646953E-2</v>
      </c>
      <c r="O43" s="76">
        <f t="shared" si="1"/>
        <v>3.8176021094003358E-2</v>
      </c>
      <c r="P43" s="76">
        <f t="shared" si="1"/>
        <v>4.2715220416086913E-2</v>
      </c>
      <c r="Q43" s="76">
        <f t="shared" si="1"/>
        <v>1.6500926290536571</v>
      </c>
      <c r="R43" s="76"/>
      <c r="S43" s="76">
        <f t="shared" si="1"/>
        <v>0.73362113637845749</v>
      </c>
      <c r="T43" s="76">
        <f t="shared" si="1"/>
        <v>3.0346184547531661E-2</v>
      </c>
      <c r="U43" s="76">
        <f t="shared" si="1"/>
        <v>0.4375382288141979</v>
      </c>
      <c r="V43" s="76">
        <f t="shared" si="1"/>
        <v>0.18904180931022929</v>
      </c>
      <c r="W43" s="76">
        <f t="shared" si="1"/>
        <v>7.0869747846746226E-2</v>
      </c>
      <c r="X43" s="76">
        <f t="shared" si="1"/>
        <v>3.0309245540284788E-2</v>
      </c>
      <c r="Y43" s="76">
        <f t="shared" si="1"/>
        <v>5.1248355075546162E-2</v>
      </c>
      <c r="Z43" s="76">
        <f t="shared" si="1"/>
        <v>0.62861256706414781</v>
      </c>
      <c r="AA43" s="76">
        <f t="shared" si="1"/>
        <v>0.12574521903900807</v>
      </c>
      <c r="AB43" s="76">
        <f t="shared" si="1"/>
        <v>3.3636426799103364E-2</v>
      </c>
      <c r="AC43" s="76">
        <f t="shared" si="1"/>
        <v>0.10413029372180557</v>
      </c>
      <c r="AD43" s="76">
        <f t="shared" si="1"/>
        <v>2.308744072006266E-2</v>
      </c>
      <c r="AE43" s="76">
        <f t="shared" si="1"/>
        <v>3.8079063244221195E-2</v>
      </c>
      <c r="AF43" s="76">
        <f t="shared" si="1"/>
        <v>4.3498407859282037E-2</v>
      </c>
      <c r="AG43" s="76">
        <f t="shared" si="1"/>
        <v>4.3928681707899877E-14</v>
      </c>
    </row>
    <row r="44" spans="1:33" s="82" customFormat="1" ht="18" customHeight="1" x14ac:dyDescent="0.3">
      <c r="A44" s="79" t="s">
        <v>283</v>
      </c>
      <c r="B44" s="80" t="s">
        <v>293</v>
      </c>
      <c r="C44" s="81">
        <v>74.099999999999994</v>
      </c>
      <c r="D44" s="81">
        <v>7.3999999999999996E-2</v>
      </c>
      <c r="E44" s="81">
        <v>13.1</v>
      </c>
      <c r="F44" s="81">
        <v>1.55</v>
      </c>
      <c r="G44" s="81">
        <v>6.5000000000000002E-2</v>
      </c>
      <c r="H44" s="81">
        <v>4.1000000000000002E-2</v>
      </c>
      <c r="I44" s="81">
        <v>0.73</v>
      </c>
      <c r="J44" s="81">
        <v>4.07</v>
      </c>
      <c r="K44" s="81">
        <v>5.1100000000000003</v>
      </c>
      <c r="L44" s="81">
        <v>0.01</v>
      </c>
      <c r="M44" s="81">
        <v>0.15</v>
      </c>
      <c r="N44" s="81">
        <v>8.7500000000000008E-2</v>
      </c>
      <c r="O44" s="81">
        <v>0.34</v>
      </c>
      <c r="P44" s="81">
        <v>-0.13977761304670128</v>
      </c>
      <c r="Q44" s="81">
        <v>99.287722386953305</v>
      </c>
      <c r="S44" s="81">
        <v>74.631584065561114</v>
      </c>
      <c r="T44" s="81">
        <v>7.4530866678158197E-2</v>
      </c>
      <c r="U44" s="81">
        <v>13.193977749782061</v>
      </c>
      <c r="V44" s="81">
        <v>1.5611195047452058</v>
      </c>
      <c r="W44" s="81">
        <v>6.5466301811895722E-2</v>
      </c>
      <c r="X44" s="81">
        <v>4.1294128835195766E-2</v>
      </c>
      <c r="Y44" s="81">
        <v>0.73523692804129037</v>
      </c>
      <c r="Z44" s="81">
        <v>4.0991976672987018</v>
      </c>
      <c r="AA44" s="81">
        <v>5.1466584962890334</v>
      </c>
      <c r="AB44" s="81">
        <v>1.0071738740291649E-2</v>
      </c>
      <c r="AC44" s="81">
        <v>0.15107608110437473</v>
      </c>
      <c r="AD44" s="81">
        <v>8.8127713977551939E-2</v>
      </c>
      <c r="AE44" s="81">
        <v>0.3424391171699161</v>
      </c>
      <c r="AF44" s="81">
        <v>-0.14078036003479566</v>
      </c>
      <c r="AG44" s="81">
        <v>100</v>
      </c>
    </row>
    <row r="45" spans="1:33" s="60" customFormat="1" x14ac:dyDescent="0.3">
      <c r="A45" s="67"/>
      <c r="B45" s="68"/>
      <c r="C45" s="66"/>
      <c r="D45" s="66"/>
      <c r="E45" s="66"/>
      <c r="F45" s="66"/>
      <c r="G45" s="66"/>
      <c r="H45" s="66"/>
      <c r="I45" s="66"/>
      <c r="J45" s="66"/>
      <c r="K45" s="66"/>
      <c r="L45" s="66"/>
      <c r="M45" s="66"/>
      <c r="N45" s="66"/>
      <c r="O45" s="66"/>
      <c r="P45" s="66"/>
      <c r="Q45" s="66"/>
      <c r="S45" s="66"/>
      <c r="T45" s="66"/>
      <c r="U45" s="66"/>
      <c r="V45" s="66"/>
      <c r="W45" s="66"/>
      <c r="X45" s="66"/>
      <c r="Y45" s="66"/>
      <c r="Z45" s="66"/>
      <c r="AA45" s="66"/>
      <c r="AB45" s="66"/>
      <c r="AC45" s="66"/>
      <c r="AD45" s="66"/>
      <c r="AE45" s="66"/>
      <c r="AF45" s="66"/>
      <c r="AG45" s="66"/>
    </row>
    <row r="46" spans="1:33" s="60" customFormat="1" x14ac:dyDescent="0.3">
      <c r="A46" s="67" t="s">
        <v>286</v>
      </c>
      <c r="B46" s="68">
        <v>44364</v>
      </c>
      <c r="C46" s="66">
        <v>71.680000000000007</v>
      </c>
      <c r="D46" s="66">
        <v>0.27</v>
      </c>
      <c r="E46" s="66">
        <v>12.33</v>
      </c>
      <c r="F46" s="66">
        <v>1.79</v>
      </c>
      <c r="G46" s="66">
        <v>7.0000000000000007E-2</v>
      </c>
      <c r="H46" s="66">
        <v>0.27</v>
      </c>
      <c r="I46" s="66">
        <v>1.54</v>
      </c>
      <c r="J46" s="66">
        <v>3.66</v>
      </c>
      <c r="K46" s="66">
        <v>3.68</v>
      </c>
      <c r="L46" s="66">
        <v>0.03</v>
      </c>
      <c r="M46" s="66">
        <v>0.11</v>
      </c>
      <c r="N46" s="66">
        <v>0.02</v>
      </c>
      <c r="O46" s="66">
        <v>0.28000000000000003</v>
      </c>
      <c r="P46" s="66">
        <v>-0.10941438102298</v>
      </c>
      <c r="Q46" s="66">
        <v>95.620585618977017</v>
      </c>
      <c r="S46" s="66">
        <v>74.962937672883555</v>
      </c>
      <c r="T46" s="66">
        <v>0.28236597616739062</v>
      </c>
      <c r="U46" s="66">
        <v>12.894712911644172</v>
      </c>
      <c r="V46" s="66">
        <v>1.8719818419986267</v>
      </c>
      <c r="W46" s="66">
        <v>7.3205993821175347E-2</v>
      </c>
      <c r="X46" s="66">
        <v>0.28236597616739062</v>
      </c>
      <c r="Y46" s="66">
        <v>1.6105318640658577</v>
      </c>
      <c r="Z46" s="66">
        <v>3.8276276769357396</v>
      </c>
      <c r="AA46" s="66">
        <v>3.8485436751703612</v>
      </c>
      <c r="AB46" s="66">
        <v>3.137399735193229E-2</v>
      </c>
      <c r="AC46" s="66">
        <v>0.1150379902904184</v>
      </c>
      <c r="AD46" s="66">
        <v>2.0915998234621529E-2</v>
      </c>
      <c r="AE46" s="66">
        <v>0.29282397528470139</v>
      </c>
      <c r="AF46" s="66">
        <v>-0.11442555001594283</v>
      </c>
      <c r="AG46" s="66">
        <v>100.00000000000001</v>
      </c>
    </row>
    <row r="47" spans="1:33" s="60" customFormat="1" x14ac:dyDescent="0.3">
      <c r="A47" s="67" t="s">
        <v>286</v>
      </c>
      <c r="B47" s="68">
        <v>44364</v>
      </c>
      <c r="C47" s="66">
        <v>73.34</v>
      </c>
      <c r="D47" s="66">
        <v>0.3</v>
      </c>
      <c r="E47" s="66">
        <v>12.55</v>
      </c>
      <c r="F47" s="66">
        <v>1.61</v>
      </c>
      <c r="G47" s="66">
        <v>0.01</v>
      </c>
      <c r="H47" s="66">
        <v>0.28000000000000003</v>
      </c>
      <c r="I47" s="66">
        <v>1.55</v>
      </c>
      <c r="J47" s="66">
        <v>4.1100000000000003</v>
      </c>
      <c r="K47" s="66">
        <v>3.61</v>
      </c>
      <c r="L47" s="66">
        <v>0.06</v>
      </c>
      <c r="M47" s="66">
        <v>0.06</v>
      </c>
      <c r="N47" s="66">
        <v>0</v>
      </c>
      <c r="O47" s="66">
        <v>0.3</v>
      </c>
      <c r="P47" s="66">
        <v>-9.2868791697553743E-2</v>
      </c>
      <c r="Q47" s="66">
        <v>97.687131208302446</v>
      </c>
      <c r="S47" s="66">
        <v>75.076419066513466</v>
      </c>
      <c r="T47" s="66">
        <v>0.30710288682784342</v>
      </c>
      <c r="U47" s="66">
        <v>12.847137432298119</v>
      </c>
      <c r="V47" s="66">
        <v>1.6481188259760933</v>
      </c>
      <c r="W47" s="66">
        <v>1.023676289426145E-2</v>
      </c>
      <c r="X47" s="66">
        <v>0.28662936103932057</v>
      </c>
      <c r="Y47" s="66">
        <v>1.5866982486105246</v>
      </c>
      <c r="Z47" s="66">
        <v>4.2073095495414554</v>
      </c>
      <c r="AA47" s="66">
        <v>3.6954714048283828</v>
      </c>
      <c r="AB47" s="66">
        <v>6.142057736556869E-2</v>
      </c>
      <c r="AC47" s="66">
        <v>6.142057736556869E-2</v>
      </c>
      <c r="AD47" s="66">
        <v>0</v>
      </c>
      <c r="AE47" s="66">
        <v>0.30710288682784342</v>
      </c>
      <c r="AF47" s="66">
        <v>-9.5067580088441378E-2</v>
      </c>
      <c r="AG47" s="66">
        <v>100.00000000000001</v>
      </c>
    </row>
    <row r="48" spans="1:33" s="60" customFormat="1" x14ac:dyDescent="0.3">
      <c r="A48" s="67" t="s">
        <v>286</v>
      </c>
      <c r="B48" s="68">
        <v>44364</v>
      </c>
      <c r="C48" s="66">
        <v>72.23</v>
      </c>
      <c r="D48" s="66">
        <v>0.26</v>
      </c>
      <c r="E48" s="66">
        <v>12.4</v>
      </c>
      <c r="F48" s="66">
        <v>1.54</v>
      </c>
      <c r="G48" s="66">
        <v>0.05</v>
      </c>
      <c r="H48" s="66">
        <v>0.28000000000000003</v>
      </c>
      <c r="I48" s="66">
        <v>1.46</v>
      </c>
      <c r="J48" s="66">
        <v>3.77</v>
      </c>
      <c r="K48" s="66">
        <v>3.67</v>
      </c>
      <c r="L48" s="66">
        <v>0</v>
      </c>
      <c r="M48" s="66">
        <v>0.02</v>
      </c>
      <c r="N48" s="66">
        <v>0.01</v>
      </c>
      <c r="O48" s="66">
        <v>0.3</v>
      </c>
      <c r="P48" s="66">
        <v>-7.6026686434395835E-2</v>
      </c>
      <c r="Q48" s="66">
        <v>95.91397331356562</v>
      </c>
      <c r="S48" s="66">
        <v>75.307066848187944</v>
      </c>
      <c r="T48" s="66">
        <v>0.27107624782678752</v>
      </c>
      <c r="U48" s="66">
        <v>12.928251819431406</v>
      </c>
      <c r="V48" s="66">
        <v>1.6056054678971261</v>
      </c>
      <c r="W48" s="66">
        <v>5.2130047658997605E-2</v>
      </c>
      <c r="X48" s="66">
        <v>0.29192826689038659</v>
      </c>
      <c r="Y48" s="66">
        <v>1.52219739164273</v>
      </c>
      <c r="Z48" s="66">
        <v>3.9306055934884192</v>
      </c>
      <c r="AA48" s="66">
        <v>3.8263454981704239</v>
      </c>
      <c r="AB48" s="66">
        <v>0</v>
      </c>
      <c r="AC48" s="66">
        <v>2.0852019063599042E-2</v>
      </c>
      <c r="AD48" s="66">
        <v>1.0426009531799521E-2</v>
      </c>
      <c r="AE48" s="66">
        <v>0.3127802859539856</v>
      </c>
      <c r="AF48" s="66">
        <v>-7.9265495743614425E-2</v>
      </c>
      <c r="AG48" s="66">
        <v>99.999999999999986</v>
      </c>
    </row>
    <row r="49" spans="1:33" s="60" customFormat="1" x14ac:dyDescent="0.3">
      <c r="A49" s="67" t="s">
        <v>286</v>
      </c>
      <c r="B49" s="68">
        <v>44364</v>
      </c>
      <c r="C49" s="66">
        <v>72.45</v>
      </c>
      <c r="D49" s="66">
        <v>0.28000000000000003</v>
      </c>
      <c r="E49" s="66">
        <v>12.31</v>
      </c>
      <c r="F49" s="66">
        <v>1.66</v>
      </c>
      <c r="G49" s="66">
        <v>0.04</v>
      </c>
      <c r="H49" s="66">
        <v>0.28000000000000003</v>
      </c>
      <c r="I49" s="66">
        <v>1.48</v>
      </c>
      <c r="J49" s="66">
        <v>3.57</v>
      </c>
      <c r="K49" s="66">
        <v>3.48</v>
      </c>
      <c r="L49" s="66">
        <v>0.05</v>
      </c>
      <c r="M49" s="66">
        <v>0.09</v>
      </c>
      <c r="N49" s="66">
        <v>0</v>
      </c>
      <c r="O49" s="66">
        <v>0.27</v>
      </c>
      <c r="P49" s="66">
        <v>-9.8739807264640475E-2</v>
      </c>
      <c r="Q49" s="66">
        <v>95.861260192735372</v>
      </c>
      <c r="S49" s="66">
        <v>75.577975768662455</v>
      </c>
      <c r="T49" s="66">
        <v>0.29208879524120757</v>
      </c>
      <c r="U49" s="66">
        <v>12.841475247925946</v>
      </c>
      <c r="V49" s="66">
        <v>1.7316692860728731</v>
      </c>
      <c r="W49" s="66">
        <v>4.172697074874393E-2</v>
      </c>
      <c r="X49" s="66">
        <v>0.29208879524120757</v>
      </c>
      <c r="Y49" s="66">
        <v>1.5438979177035255</v>
      </c>
      <c r="Z49" s="66">
        <v>3.7241321393253957</v>
      </c>
      <c r="AA49" s="66">
        <v>3.6302464551407221</v>
      </c>
      <c r="AB49" s="66">
        <v>5.215871343592992E-2</v>
      </c>
      <c r="AC49" s="66">
        <v>9.3885684184673843E-2</v>
      </c>
      <c r="AD49" s="66">
        <v>0</v>
      </c>
      <c r="AE49" s="66">
        <v>0.28165705255402157</v>
      </c>
      <c r="AF49" s="66">
        <v>-0.10300282623670667</v>
      </c>
      <c r="AG49" s="66">
        <v>100</v>
      </c>
    </row>
    <row r="50" spans="1:33" s="60" customFormat="1" x14ac:dyDescent="0.3">
      <c r="A50" s="67" t="s">
        <v>286</v>
      </c>
      <c r="B50" s="68">
        <v>44364</v>
      </c>
      <c r="C50" s="66">
        <v>73.17</v>
      </c>
      <c r="D50" s="66">
        <v>0.32</v>
      </c>
      <c r="E50" s="66">
        <v>12.83</v>
      </c>
      <c r="F50" s="66">
        <v>1.7</v>
      </c>
      <c r="G50" s="66">
        <v>0.04</v>
      </c>
      <c r="H50" s="66">
        <v>0.27</v>
      </c>
      <c r="I50" s="66">
        <v>1.46</v>
      </c>
      <c r="J50" s="66">
        <v>3.51</v>
      </c>
      <c r="K50" s="66">
        <v>3.59</v>
      </c>
      <c r="L50" s="66">
        <v>0</v>
      </c>
      <c r="M50" s="66">
        <v>7.0000000000000007E-2</v>
      </c>
      <c r="N50" s="66">
        <v>0</v>
      </c>
      <c r="O50" s="66">
        <v>0.28999999999999998</v>
      </c>
      <c r="P50" s="66">
        <v>-9.4825796886582658E-2</v>
      </c>
      <c r="Q50" s="66">
        <v>97.155174203113418</v>
      </c>
      <c r="S50" s="66">
        <v>75.312509704352124</v>
      </c>
      <c r="T50" s="66">
        <v>0.32937000280706136</v>
      </c>
      <c r="U50" s="66">
        <v>13.205678550045617</v>
      </c>
      <c r="V50" s="66">
        <v>1.7497781399125134</v>
      </c>
      <c r="W50" s="66">
        <v>4.117125035088267E-2</v>
      </c>
      <c r="X50" s="66">
        <v>0.27790593986845807</v>
      </c>
      <c r="Y50" s="66">
        <v>1.5027506378072175</v>
      </c>
      <c r="Z50" s="66">
        <v>3.612777218289954</v>
      </c>
      <c r="AA50" s="66">
        <v>3.6951197189917195</v>
      </c>
      <c r="AB50" s="66">
        <v>0</v>
      </c>
      <c r="AC50" s="66">
        <v>7.2049688114044677E-2</v>
      </c>
      <c r="AD50" s="66">
        <v>0</v>
      </c>
      <c r="AE50" s="66">
        <v>0.29849156504389934</v>
      </c>
      <c r="AF50" s="66">
        <v>-9.7602415583486132E-2</v>
      </c>
      <c r="AG50" s="66">
        <v>100.00000000000001</v>
      </c>
    </row>
    <row r="51" spans="1:33" s="60" customFormat="1" x14ac:dyDescent="0.3">
      <c r="A51" s="67" t="s">
        <v>286</v>
      </c>
      <c r="B51" s="68">
        <v>44364</v>
      </c>
      <c r="C51" s="66">
        <v>72.73</v>
      </c>
      <c r="D51" s="66">
        <v>0.28000000000000003</v>
      </c>
      <c r="E51" s="66">
        <v>12.65</v>
      </c>
      <c r="F51" s="66">
        <v>1.65</v>
      </c>
      <c r="G51" s="66">
        <v>0.03</v>
      </c>
      <c r="H51" s="66">
        <v>0.3</v>
      </c>
      <c r="I51" s="66">
        <v>1.48</v>
      </c>
      <c r="J51" s="66">
        <v>3.67</v>
      </c>
      <c r="K51" s="66">
        <v>3.54</v>
      </c>
      <c r="L51" s="66">
        <v>0.02</v>
      </c>
      <c r="M51" s="66">
        <v>0.26</v>
      </c>
      <c r="N51" s="66">
        <v>0</v>
      </c>
      <c r="O51" s="66">
        <v>0.25</v>
      </c>
      <c r="P51" s="66">
        <v>-0.1658117123795404</v>
      </c>
      <c r="Q51" s="66">
        <v>96.694188287620491</v>
      </c>
      <c r="S51" s="66">
        <v>75.21651640909576</v>
      </c>
      <c r="T51" s="66">
        <v>0.28957272919767374</v>
      </c>
      <c r="U51" s="66">
        <v>13.082482229823475</v>
      </c>
      <c r="V51" s="66">
        <v>1.7064107256291485</v>
      </c>
      <c r="W51" s="66">
        <v>3.1025649556893613E-2</v>
      </c>
      <c r="X51" s="66">
        <v>0.31025649556893614</v>
      </c>
      <c r="Y51" s="66">
        <v>1.5305987114734183</v>
      </c>
      <c r="Z51" s="66">
        <v>3.7954711291266521</v>
      </c>
      <c r="AA51" s="66">
        <v>3.6610266477134465</v>
      </c>
      <c r="AB51" s="66">
        <v>2.0683766371262409E-2</v>
      </c>
      <c r="AC51" s="66">
        <v>0.26888896282641134</v>
      </c>
      <c r="AD51" s="66">
        <v>0</v>
      </c>
      <c r="AE51" s="66">
        <v>0.25854707964078011</v>
      </c>
      <c r="AF51" s="66">
        <v>-0.17148053602386862</v>
      </c>
      <c r="AG51" s="66">
        <v>99.999999999999986</v>
      </c>
    </row>
    <row r="52" spans="1:33" s="60" customFormat="1" x14ac:dyDescent="0.3">
      <c r="A52" s="67" t="s">
        <v>286</v>
      </c>
      <c r="B52" s="68">
        <v>44364</v>
      </c>
      <c r="C52" s="66">
        <v>71.94</v>
      </c>
      <c r="D52" s="66">
        <v>0.26</v>
      </c>
      <c r="E52" s="66">
        <v>12.4</v>
      </c>
      <c r="F52" s="66">
        <v>1.74</v>
      </c>
      <c r="G52" s="66">
        <v>0.04</v>
      </c>
      <c r="H52" s="66">
        <v>0.26</v>
      </c>
      <c r="I52" s="66">
        <v>1.37</v>
      </c>
      <c r="J52" s="66">
        <v>3.6</v>
      </c>
      <c r="K52" s="66">
        <v>3.52</v>
      </c>
      <c r="L52" s="66">
        <v>0.06</v>
      </c>
      <c r="M52" s="66">
        <v>0.18</v>
      </c>
      <c r="N52" s="66">
        <v>0</v>
      </c>
      <c r="O52" s="66">
        <v>0.25</v>
      </c>
      <c r="P52" s="66">
        <v>-0.13212750185322461</v>
      </c>
      <c r="Q52" s="66">
        <v>95.4878724981468</v>
      </c>
      <c r="S52" s="66">
        <v>75.339410249606502</v>
      </c>
      <c r="T52" s="66">
        <v>0.27228588636221424</v>
      </c>
      <c r="U52" s="66">
        <v>12.985942272659448</v>
      </c>
      <c r="V52" s="66">
        <v>1.8222209318086644</v>
      </c>
      <c r="W52" s="66">
        <v>4.1890136363417575E-2</v>
      </c>
      <c r="X52" s="66">
        <v>0.27228588636221424</v>
      </c>
      <c r="Y52" s="66">
        <v>1.434737170447052</v>
      </c>
      <c r="Z52" s="66">
        <v>3.7701122727075815</v>
      </c>
      <c r="AA52" s="66">
        <v>3.6863319999807462</v>
      </c>
      <c r="AB52" s="66">
        <v>6.2835204545126352E-2</v>
      </c>
      <c r="AC52" s="66">
        <v>0.18850561363537907</v>
      </c>
      <c r="AD52" s="66">
        <v>0</v>
      </c>
      <c r="AE52" s="66">
        <v>0.26181335227135982</v>
      </c>
      <c r="AF52" s="66">
        <v>-0.13837097674973217</v>
      </c>
      <c r="AG52" s="66">
        <v>99.999999999999972</v>
      </c>
    </row>
    <row r="53" spans="1:33" s="60" customFormat="1" x14ac:dyDescent="0.3">
      <c r="A53" s="67" t="s">
        <v>286</v>
      </c>
      <c r="B53" s="65">
        <v>44749</v>
      </c>
      <c r="C53" s="66">
        <v>71.962536978152258</v>
      </c>
      <c r="D53" s="66">
        <v>0.30055225347003056</v>
      </c>
      <c r="E53" s="66">
        <v>12.298968524475736</v>
      </c>
      <c r="F53" s="66">
        <v>1.59904824413109</v>
      </c>
      <c r="G53" s="66">
        <v>9.74E-2</v>
      </c>
      <c r="H53" s="66">
        <v>0.23390399694470979</v>
      </c>
      <c r="I53" s="66">
        <v>1.4605244558439914</v>
      </c>
      <c r="J53" s="66">
        <v>3.6120656517497438</v>
      </c>
      <c r="K53" s="66">
        <v>3.547312241053922</v>
      </c>
      <c r="L53" s="66">
        <v>0</v>
      </c>
      <c r="M53" s="66">
        <v>0.1263</v>
      </c>
      <c r="N53" s="66">
        <v>1.6985818001384399E-2</v>
      </c>
      <c r="O53" s="66">
        <v>0.26578509947368811</v>
      </c>
      <c r="P53" s="66">
        <v>-0.11307418105263245</v>
      </c>
      <c r="Q53" s="66">
        <v>95.408309082243903</v>
      </c>
      <c r="S53" s="66">
        <v>75.425859309715975</v>
      </c>
      <c r="T53" s="66">
        <v>0.31501685373225552</v>
      </c>
      <c r="U53" s="66">
        <v>12.890877789138653</v>
      </c>
      <c r="V53" s="66">
        <v>1.6760052237721537</v>
      </c>
      <c r="W53" s="66">
        <v>0.10208754450939825</v>
      </c>
      <c r="X53" s="66">
        <v>0.24516103387083379</v>
      </c>
      <c r="Y53" s="66">
        <v>1.5308147370948473</v>
      </c>
      <c r="Z53" s="66">
        <v>3.7859025974730036</v>
      </c>
      <c r="AA53" s="66">
        <v>3.7180328161943068</v>
      </c>
      <c r="AB53" s="66">
        <v>0</v>
      </c>
      <c r="AC53" s="66">
        <v>0.13237840730530798</v>
      </c>
      <c r="AD53" s="66">
        <v>1.7803290053848744E-2</v>
      </c>
      <c r="AE53" s="66">
        <v>0.27857646994306956</v>
      </c>
      <c r="AF53" s="66">
        <v>-0.11851607280363831</v>
      </c>
      <c r="AG53" s="66">
        <v>100.00000000000001</v>
      </c>
    </row>
    <row r="54" spans="1:33" s="60" customFormat="1" x14ac:dyDescent="0.3">
      <c r="A54" s="67" t="s">
        <v>286</v>
      </c>
      <c r="B54" s="65">
        <v>44749</v>
      </c>
      <c r="C54" s="66">
        <v>73.103726171835731</v>
      </c>
      <c r="D54" s="66">
        <v>0.29016322767248348</v>
      </c>
      <c r="E54" s="66">
        <v>12.322992564297255</v>
      </c>
      <c r="F54" s="66">
        <v>1.8912853174275703</v>
      </c>
      <c r="G54" s="66">
        <v>7.5499999999999998E-2</v>
      </c>
      <c r="H54" s="66">
        <v>0.26081618428645109</v>
      </c>
      <c r="I54" s="66">
        <v>1.4506828660623325</v>
      </c>
      <c r="J54" s="66">
        <v>3.9813462791194367</v>
      </c>
      <c r="K54" s="66">
        <v>3.6670433797518931</v>
      </c>
      <c r="L54" s="66">
        <v>4.5198608341761655E-2</v>
      </c>
      <c r="M54" s="66">
        <v>4.1399999999999999E-2</v>
      </c>
      <c r="N54" s="66">
        <v>5.3377618670107175E-3</v>
      </c>
      <c r="O54" s="66">
        <v>0.25920919321477864</v>
      </c>
      <c r="P54" s="66">
        <v>-7.5844918263374875E-2</v>
      </c>
      <c r="Q54" s="66">
        <v>97.318856635613329</v>
      </c>
      <c r="S54" s="66">
        <v>75.117740486363061</v>
      </c>
      <c r="T54" s="66">
        <v>0.2981572510237443</v>
      </c>
      <c r="U54" s="66">
        <v>12.66249213185651</v>
      </c>
      <c r="V54" s="66">
        <v>1.9433904001862927</v>
      </c>
      <c r="W54" s="66">
        <v>7.7580031876752623E-2</v>
      </c>
      <c r="X54" s="66">
        <v>0.26800169391941536</v>
      </c>
      <c r="Y54" s="66">
        <v>1.4906493111546306</v>
      </c>
      <c r="Z54" s="66">
        <v>4.0910327317414081</v>
      </c>
      <c r="AA54" s="66">
        <v>3.7680707588686957</v>
      </c>
      <c r="AB54" s="66">
        <v>4.6443834118393722E-2</v>
      </c>
      <c r="AC54" s="66">
        <v>4.2540573770828587E-2</v>
      </c>
      <c r="AD54" s="66">
        <v>5.4848176926252457E-3</v>
      </c>
      <c r="AE54" s="66">
        <v>0.2663504300973491</v>
      </c>
      <c r="AF54" s="66">
        <v>-7.7934452669699603E-2</v>
      </c>
      <c r="AG54" s="66">
        <v>99.999999999999986</v>
      </c>
    </row>
    <row r="55" spans="1:33" s="60" customFormat="1" x14ac:dyDescent="0.3">
      <c r="A55" s="67" t="s">
        <v>286</v>
      </c>
      <c r="B55" s="65">
        <v>44749</v>
      </c>
      <c r="C55" s="66">
        <v>72.447547021396346</v>
      </c>
      <c r="D55" s="66">
        <v>0.30700496724565018</v>
      </c>
      <c r="E55" s="66">
        <v>12.440282437472273</v>
      </c>
      <c r="F55" s="66">
        <v>1.6999850760578703</v>
      </c>
      <c r="G55" s="66">
        <v>8.0799999999999997E-2</v>
      </c>
      <c r="H55" s="66">
        <v>0.31931855215257199</v>
      </c>
      <c r="I55" s="66">
        <v>1.458053415922403</v>
      </c>
      <c r="J55" s="66">
        <v>3.8291851900762865</v>
      </c>
      <c r="K55" s="66">
        <v>3.5831314561077567</v>
      </c>
      <c r="L55" s="66">
        <v>5.4274867096163894E-2</v>
      </c>
      <c r="M55" s="66">
        <v>3.6900000000000002E-2</v>
      </c>
      <c r="N55" s="66">
        <v>1.1685113236576884E-2</v>
      </c>
      <c r="O55" s="66">
        <v>0.28034777493328022</v>
      </c>
      <c r="P55" s="66">
        <v>-7.8713805470509407E-2</v>
      </c>
      <c r="Q55" s="66">
        <v>96.469802066226663</v>
      </c>
      <c r="S55" s="66">
        <v>75.098679037053472</v>
      </c>
      <c r="T55" s="66">
        <v>0.31823944972426793</v>
      </c>
      <c r="U55" s="66">
        <v>12.89551981140378</v>
      </c>
      <c r="V55" s="66">
        <v>1.7621940126826714</v>
      </c>
      <c r="W55" s="66">
        <v>8.37567801212349E-2</v>
      </c>
      <c r="X55" s="66">
        <v>0.33100363565933233</v>
      </c>
      <c r="Y55" s="66">
        <v>1.5114091505251013</v>
      </c>
      <c r="Z55" s="66">
        <v>3.9693096783256019</v>
      </c>
      <c r="AA55" s="66">
        <v>3.7142518999343768</v>
      </c>
      <c r="AB55" s="66">
        <v>5.6260991453993152E-2</v>
      </c>
      <c r="AC55" s="66">
        <v>3.8250311713781786E-2</v>
      </c>
      <c r="AD55" s="66">
        <v>1.2112716089699278E-2</v>
      </c>
      <c r="AE55" s="66">
        <v>0.29060676909114114</v>
      </c>
      <c r="AF55" s="66">
        <v>-8.1594243778454381E-2</v>
      </c>
      <c r="AG55" s="66">
        <v>100</v>
      </c>
    </row>
    <row r="56" spans="1:33" s="60" customFormat="1" x14ac:dyDescent="0.3">
      <c r="A56" s="67" t="s">
        <v>286</v>
      </c>
      <c r="B56" s="65">
        <v>44749</v>
      </c>
      <c r="C56" s="66">
        <v>71.64561030304742</v>
      </c>
      <c r="D56" s="66">
        <v>0.3105236970384298</v>
      </c>
      <c r="E56" s="66">
        <v>12.465109577410285</v>
      </c>
      <c r="F56" s="66">
        <v>1.5270986503591566</v>
      </c>
      <c r="G56" s="66">
        <v>9.9500000000000005E-2</v>
      </c>
      <c r="H56" s="66">
        <v>0.25474632486123133</v>
      </c>
      <c r="I56" s="66">
        <v>1.4482951994699282</v>
      </c>
      <c r="J56" s="66">
        <v>3.9386423458550501</v>
      </c>
      <c r="K56" s="66">
        <v>3.5331567245032178</v>
      </c>
      <c r="L56" s="66">
        <v>5.2186487390340527E-2</v>
      </c>
      <c r="M56" s="66">
        <v>9.4700000000000006E-2</v>
      </c>
      <c r="N56" s="66">
        <v>0</v>
      </c>
      <c r="O56" s="66">
        <v>0.25599082393060169</v>
      </c>
      <c r="P56" s="66">
        <v>-9.7561757208971769E-2</v>
      </c>
      <c r="Q56" s="66">
        <v>95.527998376656683</v>
      </c>
      <c r="S56" s="66">
        <v>74.999593334465601</v>
      </c>
      <c r="T56" s="66">
        <v>0.32506040356259536</v>
      </c>
      <c r="U56" s="66">
        <v>13.048645202699307</v>
      </c>
      <c r="V56" s="66">
        <v>1.5985875097455406</v>
      </c>
      <c r="W56" s="66">
        <v>0.104157944990831</v>
      </c>
      <c r="X56" s="66">
        <v>0.26667189639711053</v>
      </c>
      <c r="Y56" s="66">
        <v>1.5160949921293807</v>
      </c>
      <c r="Z56" s="66">
        <v>4.1230240482223905</v>
      </c>
      <c r="AA56" s="66">
        <v>3.6985562186411132</v>
      </c>
      <c r="AB56" s="66">
        <v>5.4629520430832003E-2</v>
      </c>
      <c r="AC56" s="66">
        <v>9.913324010685122E-2</v>
      </c>
      <c r="AD56" s="66">
        <v>0</v>
      </c>
      <c r="AE56" s="66">
        <v>0.26797465484543831</v>
      </c>
      <c r="AF56" s="66">
        <v>-0.10212896623699387</v>
      </c>
      <c r="AG56" s="66">
        <v>100</v>
      </c>
    </row>
    <row r="57" spans="1:33" s="63" customFormat="1" x14ac:dyDescent="0.3">
      <c r="A57" s="72" t="s">
        <v>286</v>
      </c>
      <c r="B57" s="73" t="s">
        <v>291</v>
      </c>
      <c r="C57" s="74">
        <f>AVERAGE(C46:C56)</f>
        <v>72.427220043130163</v>
      </c>
      <c r="D57" s="74">
        <f t="shared" ref="D57:AG57" si="2">AVERAGE(D46:D56)</f>
        <v>0.28893128594787226</v>
      </c>
      <c r="E57" s="74">
        <f t="shared" si="2"/>
        <v>12.454304827605052</v>
      </c>
      <c r="F57" s="74">
        <f t="shared" si="2"/>
        <v>1.6734015716341537</v>
      </c>
      <c r="G57" s="74">
        <f t="shared" si="2"/>
        <v>5.7563636363636372E-2</v>
      </c>
      <c r="H57" s="74">
        <f t="shared" si="2"/>
        <v>0.27352591438590584</v>
      </c>
      <c r="I57" s="74">
        <f t="shared" si="2"/>
        <v>1.4688687215726051</v>
      </c>
      <c r="J57" s="74">
        <f t="shared" si="2"/>
        <v>3.7501126788000474</v>
      </c>
      <c r="K57" s="74">
        <f t="shared" si="2"/>
        <v>3.5836948910378896</v>
      </c>
      <c r="L57" s="74">
        <f t="shared" si="2"/>
        <v>3.3787269348024195E-2</v>
      </c>
      <c r="M57" s="74">
        <f t="shared" si="2"/>
        <v>9.9027272727272742E-2</v>
      </c>
      <c r="N57" s="74">
        <f t="shared" si="2"/>
        <v>5.8189721004519995E-3</v>
      </c>
      <c r="O57" s="74">
        <f t="shared" si="2"/>
        <v>0.27284844468657715</v>
      </c>
      <c r="P57" s="74">
        <f t="shared" si="2"/>
        <v>-0.10318266723040058</v>
      </c>
      <c r="Q57" s="74">
        <f t="shared" si="2"/>
        <v>96.285922862109246</v>
      </c>
      <c r="R57" s="74"/>
      <c r="S57" s="74">
        <f t="shared" si="2"/>
        <v>75.221337080627251</v>
      </c>
      <c r="T57" s="74">
        <f t="shared" si="2"/>
        <v>0.30003058931573107</v>
      </c>
      <c r="U57" s="74">
        <f t="shared" si="2"/>
        <v>12.934837763538765</v>
      </c>
      <c r="V57" s="74">
        <f t="shared" si="2"/>
        <v>1.7378147605165184</v>
      </c>
      <c r="W57" s="74">
        <f t="shared" si="2"/>
        <v>5.9906282990235364E-2</v>
      </c>
      <c r="X57" s="74">
        <f t="shared" si="2"/>
        <v>0.28402718008950961</v>
      </c>
      <c r="Y57" s="74">
        <f t="shared" si="2"/>
        <v>1.5254891029685715</v>
      </c>
      <c r="Z57" s="74">
        <f t="shared" si="2"/>
        <v>3.8943004213797821</v>
      </c>
      <c r="AA57" s="74">
        <f t="shared" si="2"/>
        <v>3.7219997357849355</v>
      </c>
      <c r="AB57" s="74">
        <f t="shared" si="2"/>
        <v>3.5073327733912592E-2</v>
      </c>
      <c r="AC57" s="74">
        <f t="shared" si="2"/>
        <v>0.10299482439789677</v>
      </c>
      <c r="AD57" s="74">
        <f t="shared" si="2"/>
        <v>6.0675301456903918E-3</v>
      </c>
      <c r="AE57" s="74">
        <f t="shared" si="2"/>
        <v>0.28333859286850815</v>
      </c>
      <c r="AF57" s="74">
        <f t="shared" si="2"/>
        <v>-0.10721719235732531</v>
      </c>
      <c r="AG57" s="74">
        <f t="shared" si="2"/>
        <v>100</v>
      </c>
    </row>
    <row r="58" spans="1:33" s="62" customFormat="1" x14ac:dyDescent="0.3">
      <c r="A58" s="64" t="s">
        <v>286</v>
      </c>
      <c r="B58" s="75" t="s">
        <v>292</v>
      </c>
      <c r="C58" s="76">
        <f>STDEV(C46:C56)*2</f>
        <v>1.1994363203262637</v>
      </c>
      <c r="D58" s="76">
        <f t="shared" ref="D58:AG58" si="3">STDEV(D46:D56)*2</f>
        <v>4.1032689898383962E-2</v>
      </c>
      <c r="E58" s="76">
        <f t="shared" si="3"/>
        <v>0.33012741705348841</v>
      </c>
      <c r="F58" s="76">
        <f t="shared" si="3"/>
        <v>0.21577207075974197</v>
      </c>
      <c r="G58" s="76">
        <f t="shared" si="3"/>
        <v>5.785017011053796E-2</v>
      </c>
      <c r="H58" s="76">
        <f t="shared" si="3"/>
        <v>4.5674961650641305E-2</v>
      </c>
      <c r="I58" s="76">
        <f t="shared" si="3"/>
        <v>9.542049913537104E-2</v>
      </c>
      <c r="J58" s="76">
        <f t="shared" si="3"/>
        <v>0.38543641478465102</v>
      </c>
      <c r="K58" s="76">
        <f t="shared" si="3"/>
        <v>0.13416253367102271</v>
      </c>
      <c r="L58" s="76">
        <f t="shared" si="3"/>
        <v>4.9617454954985755E-2</v>
      </c>
      <c r="M58" s="76">
        <f t="shared" si="3"/>
        <v>0.14032097750255559</v>
      </c>
      <c r="N58" s="76">
        <f t="shared" si="3"/>
        <v>1.5245809744483448E-2</v>
      </c>
      <c r="O58" s="76">
        <f t="shared" si="3"/>
        <v>3.7139145651339481E-2</v>
      </c>
      <c r="P58" s="76">
        <f t="shared" si="3"/>
        <v>5.3695247469846601E-2</v>
      </c>
      <c r="Q58" s="76">
        <f t="shared" si="3"/>
        <v>1.6406493196656204</v>
      </c>
      <c r="R58" s="76"/>
      <c r="S58" s="76">
        <f t="shared" si="3"/>
        <v>0.38019262073841514</v>
      </c>
      <c r="T58" s="76">
        <f t="shared" si="3"/>
        <v>4.0936879286688002E-2</v>
      </c>
      <c r="U58" s="76">
        <f t="shared" si="3"/>
        <v>0.28735290758735577</v>
      </c>
      <c r="V58" s="76">
        <f t="shared" si="3"/>
        <v>0.21714263118527299</v>
      </c>
      <c r="W58" s="76">
        <f t="shared" si="3"/>
        <v>6.0541723679794698E-2</v>
      </c>
      <c r="X58" s="76">
        <f t="shared" si="3"/>
        <v>4.5937518806464864E-2</v>
      </c>
      <c r="Y58" s="76">
        <f t="shared" si="3"/>
        <v>9.3029624429595281E-2</v>
      </c>
      <c r="Z58" s="76">
        <f t="shared" si="3"/>
        <v>0.37177148590541431</v>
      </c>
      <c r="AA58" s="76">
        <f t="shared" si="3"/>
        <v>0.13339290355928926</v>
      </c>
      <c r="AB58" s="76">
        <f t="shared" si="3"/>
        <v>5.1492210791342571E-2</v>
      </c>
      <c r="AC58" s="76">
        <f t="shared" si="3"/>
        <v>0.14590313167922375</v>
      </c>
      <c r="AD58" s="76">
        <f t="shared" si="3"/>
        <v>1.5937060796556574E-2</v>
      </c>
      <c r="AE58" s="76">
        <f t="shared" si="3"/>
        <v>3.7051721468488341E-2</v>
      </c>
      <c r="AF58" s="76">
        <f t="shared" si="3"/>
        <v>5.6067746019494304E-2</v>
      </c>
      <c r="AG58" s="76">
        <f t="shared" si="3"/>
        <v>2.9808940330728763E-14</v>
      </c>
    </row>
    <row r="59" spans="1:33" s="82" customFormat="1" ht="17.25" customHeight="1" x14ac:dyDescent="0.3">
      <c r="A59" s="79" t="s">
        <v>286</v>
      </c>
      <c r="B59" s="80" t="s">
        <v>293</v>
      </c>
      <c r="C59" s="81">
        <v>72.099999999999994</v>
      </c>
      <c r="D59" s="81">
        <v>0.29699999999999999</v>
      </c>
      <c r="E59" s="81">
        <v>12.5</v>
      </c>
      <c r="F59" s="81">
        <v>1.62</v>
      </c>
      <c r="G59" s="81">
        <v>5.1999999999999998E-2</v>
      </c>
      <c r="H59" s="81">
        <v>0.27500000000000002</v>
      </c>
      <c r="I59" s="81">
        <v>1.43</v>
      </c>
      <c r="J59" s="81">
        <v>3.66</v>
      </c>
      <c r="K59" s="81">
        <v>3.56</v>
      </c>
      <c r="L59" s="81">
        <v>3.5999999999999997E-2</v>
      </c>
      <c r="M59" s="81">
        <v>0.19</v>
      </c>
      <c r="N59" s="81">
        <v>1.2E-2</v>
      </c>
      <c r="O59" s="81">
        <v>0.27</v>
      </c>
      <c r="P59" s="81">
        <v>-0.14084507042253522</v>
      </c>
      <c r="Q59" s="81">
        <v>95.861154929577481</v>
      </c>
      <c r="S59" s="81">
        <v>75.212947364307098</v>
      </c>
      <c r="T59" s="81">
        <v>0.3098230980194065</v>
      </c>
      <c r="U59" s="81">
        <v>13.039692677584449</v>
      </c>
      <c r="V59" s="81">
        <v>1.6899441710149448</v>
      </c>
      <c r="W59" s="81">
        <v>5.4245121538751308E-2</v>
      </c>
      <c r="X59" s="81">
        <v>0.2868732389068579</v>
      </c>
      <c r="Y59" s="81">
        <v>1.4917408423156611</v>
      </c>
      <c r="Z59" s="81">
        <v>3.8180220159967271</v>
      </c>
      <c r="AA59" s="81">
        <v>3.7137044745760512</v>
      </c>
      <c r="AB59" s="81">
        <v>3.7554314911443211E-2</v>
      </c>
      <c r="AC59" s="81">
        <v>0.19820332869928364</v>
      </c>
      <c r="AD59" s="81">
        <v>1.2518104970481073E-2</v>
      </c>
      <c r="AE59" s="81">
        <v>0.28165736183582413</v>
      </c>
      <c r="AF59" s="81">
        <v>-0.14692611467700789</v>
      </c>
      <c r="AG59" s="81">
        <v>100</v>
      </c>
    </row>
    <row r="60" spans="1:33" s="60" customFormat="1" x14ac:dyDescent="0.3">
      <c r="A60" s="67"/>
      <c r="B60" s="65"/>
      <c r="C60" s="66"/>
      <c r="D60" s="66"/>
      <c r="E60" s="66"/>
      <c r="F60" s="66"/>
      <c r="G60" s="66"/>
      <c r="H60" s="66"/>
      <c r="I60" s="66"/>
      <c r="J60" s="66"/>
      <c r="K60" s="66"/>
      <c r="L60" s="66"/>
      <c r="M60" s="66"/>
      <c r="N60" s="66"/>
      <c r="O60" s="66"/>
      <c r="P60" s="66"/>
      <c r="Q60" s="66"/>
      <c r="S60" s="66"/>
      <c r="T60" s="66"/>
      <c r="U60" s="66"/>
      <c r="V60" s="66"/>
      <c r="W60" s="66"/>
      <c r="X60" s="66"/>
      <c r="Y60" s="66"/>
      <c r="Z60" s="66"/>
      <c r="AA60" s="66"/>
      <c r="AB60" s="66"/>
      <c r="AC60" s="66"/>
      <c r="AD60" s="66"/>
      <c r="AE60" s="66"/>
      <c r="AF60" s="66"/>
      <c r="AG60" s="66"/>
    </row>
    <row r="61" spans="1:33" s="60" customFormat="1" x14ac:dyDescent="0.3">
      <c r="A61" s="67" t="s">
        <v>287</v>
      </c>
      <c r="B61" s="68">
        <v>44364</v>
      </c>
      <c r="C61" s="66">
        <v>61.94</v>
      </c>
      <c r="D61" s="66">
        <v>0.24</v>
      </c>
      <c r="E61" s="66">
        <v>17.79</v>
      </c>
      <c r="F61" s="66">
        <v>4.47</v>
      </c>
      <c r="G61" s="66">
        <v>0.12</v>
      </c>
      <c r="H61" s="66">
        <v>0.15</v>
      </c>
      <c r="I61" s="66">
        <v>1.0900000000000001</v>
      </c>
      <c r="J61" s="66">
        <v>8.24</v>
      </c>
      <c r="K61" s="66">
        <v>5.32</v>
      </c>
      <c r="L61" s="66">
        <v>0.01</v>
      </c>
      <c r="M61" s="66">
        <v>0.26</v>
      </c>
      <c r="N61" s="66">
        <v>0.01</v>
      </c>
      <c r="O61" s="66">
        <v>0.21</v>
      </c>
      <c r="P61" s="66">
        <v>-0.15679762787249815</v>
      </c>
      <c r="Q61" s="66">
        <v>99.69320237212753</v>
      </c>
      <c r="S61" s="66">
        <v>62.130615253781166</v>
      </c>
      <c r="T61" s="66">
        <v>0.24073858025359188</v>
      </c>
      <c r="U61" s="66">
        <v>17.844747261297496</v>
      </c>
      <c r="V61" s="66">
        <v>4.4837560572231485</v>
      </c>
      <c r="W61" s="66">
        <v>0.12036929012679594</v>
      </c>
      <c r="X61" s="66">
        <v>0.15046161265849492</v>
      </c>
      <c r="Y61" s="66">
        <v>1.0933543853183965</v>
      </c>
      <c r="Z61" s="66">
        <v>8.2653579220399873</v>
      </c>
      <c r="AA61" s="66">
        <v>5.3363718622879537</v>
      </c>
      <c r="AB61" s="66">
        <v>1.0030774177232995E-2</v>
      </c>
      <c r="AC61" s="66">
        <v>0.2608001286080579</v>
      </c>
      <c r="AD61" s="66">
        <v>1.0030774177232995E-2</v>
      </c>
      <c r="AE61" s="66">
        <v>0.21064625772189288</v>
      </c>
      <c r="AF61" s="66">
        <v>-0.15728015967148429</v>
      </c>
      <c r="AG61" s="66">
        <v>99.999999999999943</v>
      </c>
    </row>
    <row r="62" spans="1:33" s="60" customFormat="1" x14ac:dyDescent="0.3">
      <c r="A62" s="67" t="s">
        <v>287</v>
      </c>
      <c r="B62" s="68">
        <v>44364</v>
      </c>
      <c r="C62" s="66">
        <v>61.92</v>
      </c>
      <c r="D62" s="66">
        <v>0.26</v>
      </c>
      <c r="E62" s="66">
        <v>17.809999999999999</v>
      </c>
      <c r="F62" s="66">
        <v>4.8</v>
      </c>
      <c r="G62" s="66">
        <v>0.12</v>
      </c>
      <c r="H62" s="66">
        <v>0.11</v>
      </c>
      <c r="I62" s="66">
        <v>1.21</v>
      </c>
      <c r="J62" s="66">
        <v>8.41</v>
      </c>
      <c r="K62" s="66">
        <v>5.19</v>
      </c>
      <c r="L62" s="66">
        <v>0.08</v>
      </c>
      <c r="M62" s="66">
        <v>0.1</v>
      </c>
      <c r="N62" s="66">
        <v>0.02</v>
      </c>
      <c r="O62" s="66">
        <v>0.22</v>
      </c>
      <c r="P62" s="66">
        <v>-9.1682727946627129E-2</v>
      </c>
      <c r="Q62" s="66">
        <v>100.15831727205334</v>
      </c>
      <c r="S62" s="66">
        <v>61.822124898335545</v>
      </c>
      <c r="T62" s="66">
        <v>0.25958902573590509</v>
      </c>
      <c r="U62" s="66">
        <v>17.781848262909495</v>
      </c>
      <c r="V62" s="66">
        <v>4.7924127828167089</v>
      </c>
      <c r="W62" s="66">
        <v>0.11981031957041771</v>
      </c>
      <c r="X62" s="66">
        <v>0.10982612627288291</v>
      </c>
      <c r="Y62" s="66">
        <v>1.2080873890017121</v>
      </c>
      <c r="Z62" s="66">
        <v>8.3967065632267754</v>
      </c>
      <c r="AA62" s="66">
        <v>5.1817963214205669</v>
      </c>
      <c r="AB62" s="66">
        <v>7.9873546380278479E-2</v>
      </c>
      <c r="AC62" s="66">
        <v>9.9841932975348102E-2</v>
      </c>
      <c r="AD62" s="66">
        <v>1.996838659506962E-2</v>
      </c>
      <c r="AE62" s="66">
        <v>0.21965225254576581</v>
      </c>
      <c r="AF62" s="66">
        <v>-9.1537807786442202E-2</v>
      </c>
      <c r="AG62" s="66">
        <v>100.00000000000004</v>
      </c>
    </row>
    <row r="63" spans="1:33" s="60" customFormat="1" x14ac:dyDescent="0.3">
      <c r="A63" s="67" t="s">
        <v>287</v>
      </c>
      <c r="B63" s="68">
        <v>44364</v>
      </c>
      <c r="C63" s="66">
        <v>62.06</v>
      </c>
      <c r="D63" s="66">
        <v>0.24</v>
      </c>
      <c r="E63" s="66">
        <v>17.96</v>
      </c>
      <c r="F63" s="66">
        <v>4.9800000000000004</v>
      </c>
      <c r="G63" s="66">
        <v>0.2</v>
      </c>
      <c r="H63" s="66">
        <v>0.09</v>
      </c>
      <c r="I63" s="66">
        <v>1.23</v>
      </c>
      <c r="J63" s="66">
        <v>8.25</v>
      </c>
      <c r="K63" s="66">
        <v>5.3</v>
      </c>
      <c r="L63" s="66">
        <v>0.01</v>
      </c>
      <c r="M63" s="66">
        <v>0.08</v>
      </c>
      <c r="N63" s="66">
        <v>0.04</v>
      </c>
      <c r="O63" s="66">
        <v>0.2</v>
      </c>
      <c r="P63" s="66">
        <v>-7.8754633061527052E-2</v>
      </c>
      <c r="Q63" s="66">
        <v>100.56124536693851</v>
      </c>
      <c r="S63" s="66">
        <v>61.713635082331081</v>
      </c>
      <c r="T63" s="66">
        <v>0.23866052883917915</v>
      </c>
      <c r="U63" s="66">
        <v>17.859762908131909</v>
      </c>
      <c r="V63" s="66">
        <v>4.9522059734129682</v>
      </c>
      <c r="W63" s="66">
        <v>0.19888377403264931</v>
      </c>
      <c r="X63" s="66">
        <v>8.9497698314692176E-2</v>
      </c>
      <c r="Y63" s="66">
        <v>1.2231352103007931</v>
      </c>
      <c r="Z63" s="66">
        <v>8.2039556788467838</v>
      </c>
      <c r="AA63" s="66">
        <v>5.2704200118652063</v>
      </c>
      <c r="AB63" s="66">
        <v>9.9441887016324653E-3</v>
      </c>
      <c r="AC63" s="66">
        <v>7.9553509613059722E-2</v>
      </c>
      <c r="AD63" s="66">
        <v>3.9776754806529861E-2</v>
      </c>
      <c r="AE63" s="66">
        <v>0.19888377403264931</v>
      </c>
      <c r="AF63" s="66">
        <v>-7.8315093229164787E-2</v>
      </c>
      <c r="AG63" s="66">
        <v>99.999999999999986</v>
      </c>
    </row>
    <row r="64" spans="1:33" s="63" customFormat="1" x14ac:dyDescent="0.3">
      <c r="A64" s="72" t="s">
        <v>287</v>
      </c>
      <c r="B64" s="73" t="s">
        <v>291</v>
      </c>
      <c r="C64" s="74">
        <f>AVERAGE(C61:C63)</f>
        <v>61.973333333333336</v>
      </c>
      <c r="D64" s="74">
        <f t="shared" ref="D64:AG64" si="4">AVERAGE(D61:D63)</f>
        <v>0.24666666666666667</v>
      </c>
      <c r="E64" s="74">
        <f t="shared" si="4"/>
        <v>17.853333333333332</v>
      </c>
      <c r="F64" s="74">
        <f t="shared" si="4"/>
        <v>4.75</v>
      </c>
      <c r="G64" s="74">
        <f t="shared" si="4"/>
        <v>0.14666666666666667</v>
      </c>
      <c r="H64" s="74">
        <f t="shared" si="4"/>
        <v>0.11666666666666665</v>
      </c>
      <c r="I64" s="74">
        <f t="shared" si="4"/>
        <v>1.1766666666666665</v>
      </c>
      <c r="J64" s="74">
        <f t="shared" si="4"/>
        <v>8.2999999999999989</v>
      </c>
      <c r="K64" s="74">
        <f t="shared" si="4"/>
        <v>5.2700000000000005</v>
      </c>
      <c r="L64" s="74">
        <f t="shared" si="4"/>
        <v>3.3333333333333333E-2</v>
      </c>
      <c r="M64" s="74">
        <f t="shared" si="4"/>
        <v>0.14666666666666667</v>
      </c>
      <c r="N64" s="74">
        <f t="shared" si="4"/>
        <v>2.3333333333333334E-2</v>
      </c>
      <c r="O64" s="74">
        <f t="shared" si="4"/>
        <v>0.21</v>
      </c>
      <c r="P64" s="74">
        <f t="shared" si="4"/>
        <v>-0.10907832962688412</v>
      </c>
      <c r="Q64" s="74">
        <f t="shared" si="4"/>
        <v>100.1375883370398</v>
      </c>
      <c r="R64" s="74"/>
      <c r="S64" s="74">
        <f t="shared" si="4"/>
        <v>61.888791744815933</v>
      </c>
      <c r="T64" s="74">
        <f t="shared" si="4"/>
        <v>0.24632937827622539</v>
      </c>
      <c r="U64" s="74">
        <f t="shared" si="4"/>
        <v>17.828786144112968</v>
      </c>
      <c r="V64" s="74">
        <f t="shared" si="4"/>
        <v>4.7427916044842755</v>
      </c>
      <c r="W64" s="74">
        <f t="shared" si="4"/>
        <v>0.14635446124328766</v>
      </c>
      <c r="X64" s="74">
        <f t="shared" si="4"/>
        <v>0.11659514574869</v>
      </c>
      <c r="Y64" s="74">
        <f t="shared" si="4"/>
        <v>1.1748589948736339</v>
      </c>
      <c r="Z64" s="74">
        <f t="shared" si="4"/>
        <v>8.2886733880378483</v>
      </c>
      <c r="AA64" s="74">
        <f t="shared" si="4"/>
        <v>5.2628627318579086</v>
      </c>
      <c r="AB64" s="74">
        <f t="shared" si="4"/>
        <v>3.3282836419714648E-2</v>
      </c>
      <c r="AC64" s="74">
        <f t="shared" si="4"/>
        <v>0.14673185706548858</v>
      </c>
      <c r="AD64" s="74">
        <f t="shared" si="4"/>
        <v>2.3258638526277492E-2</v>
      </c>
      <c r="AE64" s="74">
        <f t="shared" si="4"/>
        <v>0.20972742810010267</v>
      </c>
      <c r="AF64" s="74">
        <f t="shared" si="4"/>
        <v>-0.10904435356236376</v>
      </c>
      <c r="AG64" s="74">
        <f t="shared" si="4"/>
        <v>100</v>
      </c>
    </row>
    <row r="65" spans="1:33" s="62" customFormat="1" x14ac:dyDescent="0.3">
      <c r="A65" s="64" t="s">
        <v>287</v>
      </c>
      <c r="B65" s="75" t="s">
        <v>292</v>
      </c>
      <c r="C65" s="76">
        <f>STDEV(C61:C63)*2</f>
        <v>0.1514375558880097</v>
      </c>
      <c r="D65" s="76">
        <f t="shared" ref="D65:AG65" si="5">STDEV(D61:D63)*2</f>
        <v>2.3094010767585053E-2</v>
      </c>
      <c r="E65" s="76">
        <f t="shared" si="5"/>
        <v>0.18583146486355354</v>
      </c>
      <c r="F65" s="76">
        <f t="shared" si="5"/>
        <v>0.51730068625510306</v>
      </c>
      <c r="G65" s="76">
        <f t="shared" si="5"/>
        <v>9.2376043070340141E-2</v>
      </c>
      <c r="H65" s="76">
        <f t="shared" si="5"/>
        <v>6.1101009266078025E-2</v>
      </c>
      <c r="I65" s="76">
        <f t="shared" si="5"/>
        <v>0.15143755588800717</v>
      </c>
      <c r="J65" s="76">
        <f t="shared" si="5"/>
        <v>0.19078784028338916</v>
      </c>
      <c r="K65" s="76">
        <f t="shared" si="5"/>
        <v>0.13999999999999968</v>
      </c>
      <c r="L65" s="76">
        <f t="shared" si="5"/>
        <v>8.0829037686547631E-2</v>
      </c>
      <c r="M65" s="76">
        <f t="shared" si="5"/>
        <v>0.19731531449264994</v>
      </c>
      <c r="N65" s="76">
        <f t="shared" si="5"/>
        <v>3.0550504633038933E-2</v>
      </c>
      <c r="O65" s="76">
        <f t="shared" si="5"/>
        <v>1.999999999999999E-2</v>
      </c>
      <c r="P65" s="76">
        <f t="shared" si="5"/>
        <v>8.3657216739022239E-2</v>
      </c>
      <c r="Q65" s="76">
        <f t="shared" si="5"/>
        <v>0.86878519041291113</v>
      </c>
      <c r="R65" s="76"/>
      <c r="S65" s="76">
        <f t="shared" si="5"/>
        <v>0.43267293495371306</v>
      </c>
      <c r="T65" s="76">
        <f t="shared" si="5"/>
        <v>2.3060204898177179E-2</v>
      </c>
      <c r="U65" s="76">
        <f t="shared" si="5"/>
        <v>8.2673839426202003E-2</v>
      </c>
      <c r="V65" s="76">
        <f t="shared" si="5"/>
        <v>0.47626894502533612</v>
      </c>
      <c r="W65" s="76">
        <f t="shared" si="5"/>
        <v>9.0985155681851185E-2</v>
      </c>
      <c r="X65" s="76">
        <f t="shared" si="5"/>
        <v>6.2081057707726844E-2</v>
      </c>
      <c r="Y65" s="76">
        <f t="shared" si="5"/>
        <v>0.14196985969600792</v>
      </c>
      <c r="Z65" s="76">
        <f t="shared" si="5"/>
        <v>0.19693586847844965</v>
      </c>
      <c r="AA65" s="76">
        <f t="shared" si="5"/>
        <v>0.15512876998729555</v>
      </c>
      <c r="AB65" s="76">
        <f t="shared" si="5"/>
        <v>8.0697523263931273E-2</v>
      </c>
      <c r="AC65" s="76">
        <f t="shared" si="5"/>
        <v>0.19861100634319195</v>
      </c>
      <c r="AD65" s="76">
        <f t="shared" si="5"/>
        <v>3.028697140539072E-2</v>
      </c>
      <c r="AE65" s="76">
        <f t="shared" si="5"/>
        <v>2.0829364929623256E-2</v>
      </c>
      <c r="AF65" s="76">
        <f t="shared" si="5"/>
        <v>8.4586755188109916E-2</v>
      </c>
      <c r="AG65" s="76">
        <f t="shared" si="5"/>
        <v>1.0247593068766006E-13</v>
      </c>
    </row>
    <row r="66" spans="1:33" s="82" customFormat="1" ht="15.75" customHeight="1" x14ac:dyDescent="0.3">
      <c r="A66" s="79" t="s">
        <v>287</v>
      </c>
      <c r="B66" s="80" t="s">
        <v>293</v>
      </c>
      <c r="C66" s="81">
        <v>61.6</v>
      </c>
      <c r="D66" s="81">
        <v>0.23599999999999999</v>
      </c>
      <c r="E66" s="81">
        <v>17.600000000000001</v>
      </c>
      <c r="F66" s="81">
        <v>4.55</v>
      </c>
      <c r="G66" s="81">
        <v>0.13400000000000001</v>
      </c>
      <c r="H66" s="81">
        <v>0.124</v>
      </c>
      <c r="I66" s="81">
        <v>1.0900000000000001</v>
      </c>
      <c r="J66" s="81">
        <v>8.19</v>
      </c>
      <c r="K66" s="81">
        <v>5.34</v>
      </c>
      <c r="L66" s="81">
        <v>3.7999999999999999E-2</v>
      </c>
      <c r="M66" s="81">
        <v>0.21</v>
      </c>
      <c r="N66" s="81">
        <v>0.02</v>
      </c>
      <c r="O66" s="81">
        <v>0.21</v>
      </c>
      <c r="P66" s="81">
        <v>-0.13574499629355077</v>
      </c>
      <c r="Q66" s="81">
        <v>99.206255003706431</v>
      </c>
      <c r="S66" s="81">
        <v>62.092858961059036</v>
      </c>
      <c r="T66" s="81">
        <v>0.2378882258897716</v>
      </c>
      <c r="U66" s="81">
        <v>17.74081684601687</v>
      </c>
      <c r="V66" s="81">
        <v>4.5864043550782236</v>
      </c>
      <c r="W66" s="81">
        <v>0.13507212825944662</v>
      </c>
      <c r="X66" s="81">
        <v>0.1249921186878461</v>
      </c>
      <c r="Y66" s="81">
        <v>1.0987210433044536</v>
      </c>
      <c r="Z66" s="81">
        <v>8.255527839140802</v>
      </c>
      <c r="AA66" s="81">
        <v>5.382725111234663</v>
      </c>
      <c r="AB66" s="81">
        <v>3.8304036372081872E-2</v>
      </c>
      <c r="AC66" s="81">
        <v>0.21168020100361032</v>
      </c>
      <c r="AD66" s="81">
        <v>2.0160019143200984E-2</v>
      </c>
      <c r="AE66" s="81">
        <v>0.21168020100361032</v>
      </c>
      <c r="AF66" s="81">
        <v>-0.13683108619358653</v>
      </c>
      <c r="AG66" s="81">
        <v>100.00000000000006</v>
      </c>
    </row>
    <row r="67" spans="1:33" s="60" customFormat="1" x14ac:dyDescent="0.3"/>
    <row r="68" spans="1:33" s="60" customFormat="1" x14ac:dyDescent="0.3">
      <c r="A68" s="67" t="s">
        <v>284</v>
      </c>
      <c r="B68" s="68">
        <v>44250</v>
      </c>
      <c r="C68" s="66">
        <v>72.470529794299352</v>
      </c>
      <c r="D68" s="66">
        <v>0.20682316101908185</v>
      </c>
      <c r="E68" s="66">
        <v>10.246208220373639</v>
      </c>
      <c r="F68" s="66">
        <v>3.4461528897935234</v>
      </c>
      <c r="G68" s="66">
        <v>0</v>
      </c>
      <c r="H68" s="66">
        <v>0</v>
      </c>
      <c r="I68" s="66">
        <v>8.9008760759689831E-2</v>
      </c>
      <c r="J68" s="66">
        <v>5.2635005712788399</v>
      </c>
      <c r="K68" s="66">
        <v>4.4967856618247852</v>
      </c>
      <c r="L68" s="66">
        <v>0</v>
      </c>
      <c r="M68" s="66">
        <v>0.50119999999999998</v>
      </c>
      <c r="N68" s="66">
        <v>9.3617711398793022E-3</v>
      </c>
      <c r="O68" s="66">
        <v>0.32838332097340983</v>
      </c>
      <c r="P68" s="66">
        <v>-0.28503345409630582</v>
      </c>
      <c r="Q68" s="66">
        <v>96.772920697365905</v>
      </c>
      <c r="S68" s="66">
        <v>74.887199096670386</v>
      </c>
      <c r="T68" s="66">
        <v>0.21372007740251189</v>
      </c>
      <c r="U68" s="66">
        <v>10.587887754691415</v>
      </c>
      <c r="V68" s="66">
        <v>3.561071490825972</v>
      </c>
      <c r="W68" s="66">
        <v>0</v>
      </c>
      <c r="X68" s="66">
        <v>0</v>
      </c>
      <c r="Y68" s="66">
        <v>9.1976929205271563E-2</v>
      </c>
      <c r="Z68" s="66">
        <v>5.4390221286584657</v>
      </c>
      <c r="AA68" s="66">
        <v>4.6467396348276022</v>
      </c>
      <c r="AB68" s="66">
        <v>0</v>
      </c>
      <c r="AC68" s="66">
        <v>0.51791347867590232</v>
      </c>
      <c r="AD68" s="66">
        <v>9.6739574174432488E-3</v>
      </c>
      <c r="AE68" s="66">
        <v>0.339333894861301</v>
      </c>
      <c r="AF68" s="66">
        <v>-0.29453844323628464</v>
      </c>
      <c r="AG68" s="66">
        <v>99.999999999999972</v>
      </c>
    </row>
    <row r="69" spans="1:33" s="60" customFormat="1" x14ac:dyDescent="0.3">
      <c r="A69" s="67" t="s">
        <v>284</v>
      </c>
      <c r="B69" s="68">
        <v>44250</v>
      </c>
      <c r="C69" s="66">
        <v>72.436908249403757</v>
      </c>
      <c r="D69" s="66">
        <v>0.22706088566493141</v>
      </c>
      <c r="E69" s="66">
        <v>10.463093408664056</v>
      </c>
      <c r="F69" s="66">
        <v>3.6156760524144458</v>
      </c>
      <c r="G69" s="66">
        <v>9.6199999999999994E-2</v>
      </c>
      <c r="H69" s="66">
        <v>1.0269922603894465E-2</v>
      </c>
      <c r="I69" s="66">
        <v>9.3190200875255799E-2</v>
      </c>
      <c r="J69" s="66">
        <v>5.1005026546557737</v>
      </c>
      <c r="K69" s="66">
        <v>4.4159716395790864</v>
      </c>
      <c r="L69" s="66">
        <v>3.6986934588344625E-3</v>
      </c>
      <c r="M69" s="66">
        <v>0.67359999999999998</v>
      </c>
      <c r="N69" s="66">
        <v>1.0399008787162923E-2</v>
      </c>
      <c r="O69" s="66">
        <v>0.31513082399068743</v>
      </c>
      <c r="P69" s="66">
        <v>-0.35463644958722684</v>
      </c>
      <c r="Q69" s="66">
        <v>97.107065090510616</v>
      </c>
      <c r="S69" s="66">
        <v>74.594889858824857</v>
      </c>
      <c r="T69" s="66">
        <v>0.23382529937785135</v>
      </c>
      <c r="U69" s="66">
        <v>10.774801399786636</v>
      </c>
      <c r="V69" s="66">
        <v>3.7233913403153327</v>
      </c>
      <c r="W69" s="66">
        <v>9.9065912362128167E-2</v>
      </c>
      <c r="X69" s="66">
        <v>1.0575875807102371E-2</v>
      </c>
      <c r="Y69" s="66">
        <v>9.5966447743422154E-2</v>
      </c>
      <c r="Z69" s="66">
        <v>5.2524526921926293</v>
      </c>
      <c r="AA69" s="66">
        <v>4.5475286844094098</v>
      </c>
      <c r="AB69" s="66">
        <v>3.8088819339633221E-3</v>
      </c>
      <c r="AC69" s="66">
        <v>0.69366734477265624</v>
      </c>
      <c r="AD69" s="66">
        <v>1.0708807621227473E-2</v>
      </c>
      <c r="AE69" s="66">
        <v>0.32451894586347896</v>
      </c>
      <c r="AF69" s="66">
        <v>-0.36520149101064969</v>
      </c>
      <c r="AG69" s="66">
        <v>100.00000000000006</v>
      </c>
    </row>
    <row r="70" spans="1:33" s="60" customFormat="1" x14ac:dyDescent="0.3">
      <c r="A70" s="67" t="s">
        <v>284</v>
      </c>
      <c r="B70" s="68">
        <v>44293</v>
      </c>
      <c r="C70" s="66">
        <v>73.237510847072414</v>
      </c>
      <c r="D70" s="66">
        <v>0.15467598882187147</v>
      </c>
      <c r="E70" s="66">
        <v>10.661819430719508</v>
      </c>
      <c r="F70" s="66">
        <v>3.258426368889511</v>
      </c>
      <c r="G70" s="66">
        <v>7.8600000000000003E-2</v>
      </c>
      <c r="H70" s="66">
        <v>8.3557568735821899E-3</v>
      </c>
      <c r="I70" s="66">
        <v>0.18545217262124447</v>
      </c>
      <c r="J70" s="66">
        <v>5.1157704314946644</v>
      </c>
      <c r="K70" s="66">
        <v>4.402729431341176</v>
      </c>
      <c r="L70" s="66">
        <v>2.7628300521445253E-2</v>
      </c>
      <c r="M70" s="66">
        <v>0.66669999999999996</v>
      </c>
      <c r="N70" s="66">
        <v>2.0886525178041289E-3</v>
      </c>
      <c r="O70" s="66">
        <v>0.32965858247157853</v>
      </c>
      <c r="P70" s="66">
        <v>-0.35500504749544837</v>
      </c>
      <c r="Q70" s="66">
        <v>97.77441091584933</v>
      </c>
      <c r="S70" s="66">
        <v>74.904578980388976</v>
      </c>
      <c r="T70" s="66">
        <v>0.15819679952354318</v>
      </c>
      <c r="U70" s="66">
        <v>10.904508992537655</v>
      </c>
      <c r="V70" s="66">
        <v>3.3325962676409406</v>
      </c>
      <c r="W70" s="66">
        <v>8.0389131740868272E-2</v>
      </c>
      <c r="X70" s="66">
        <v>8.5459547087158305E-3</v>
      </c>
      <c r="Y70" s="66">
        <v>0.18967352590940798</v>
      </c>
      <c r="Z70" s="66">
        <v>5.2322181065326099</v>
      </c>
      <c r="AA70" s="66">
        <v>4.5029465174997947</v>
      </c>
      <c r="AB70" s="66">
        <v>2.825718944522598E-2</v>
      </c>
      <c r="AC70" s="66">
        <v>0.68187575231090169</v>
      </c>
      <c r="AD70" s="66">
        <v>2.1361954505680959E-3</v>
      </c>
      <c r="AE70" s="66">
        <v>0.33716243277119101</v>
      </c>
      <c r="AF70" s="66">
        <v>-0.36308584646036635</v>
      </c>
      <c r="AG70" s="66">
        <v>100.00000000000006</v>
      </c>
    </row>
    <row r="71" spans="1:33" s="60" customFormat="1" x14ac:dyDescent="0.3">
      <c r="A71" s="67" t="s">
        <v>284</v>
      </c>
      <c r="B71" s="68">
        <v>44293</v>
      </c>
      <c r="C71" s="66">
        <v>74.505644463412352</v>
      </c>
      <c r="D71" s="66">
        <v>0.15968786055146258</v>
      </c>
      <c r="E71" s="66">
        <v>10.622111436973006</v>
      </c>
      <c r="F71" s="66">
        <v>3.4483708103854003</v>
      </c>
      <c r="G71" s="66">
        <v>6.7699999999999996E-2</v>
      </c>
      <c r="H71" s="66">
        <v>0</v>
      </c>
      <c r="I71" s="66">
        <v>5.6599912443928299E-2</v>
      </c>
      <c r="J71" s="66">
        <v>5.0005249052779748</v>
      </c>
      <c r="K71" s="66">
        <v>4.4525387168368962</v>
      </c>
      <c r="L71" s="66">
        <v>0</v>
      </c>
      <c r="M71" s="66">
        <v>0.51829999999999998</v>
      </c>
      <c r="N71" s="66">
        <v>6.5788313182981147E-3</v>
      </c>
      <c r="O71" s="66">
        <v>0.32765606259189528</v>
      </c>
      <c r="P71" s="66">
        <v>-0.29206956488357017</v>
      </c>
      <c r="Q71" s="66">
        <v>98.873643434907621</v>
      </c>
      <c r="S71" s="66">
        <v>75.354403736990164</v>
      </c>
      <c r="T71" s="66">
        <v>0.16150700530884285</v>
      </c>
      <c r="U71" s="66">
        <v>10.743117243338926</v>
      </c>
      <c r="V71" s="66">
        <v>3.4876542328043141</v>
      </c>
      <c r="W71" s="66">
        <v>6.847123019651799E-2</v>
      </c>
      <c r="X71" s="66">
        <v>0</v>
      </c>
      <c r="Y71" s="66">
        <v>5.7244691788049896E-2</v>
      </c>
      <c r="Z71" s="66">
        <v>5.0574902790651342</v>
      </c>
      <c r="AA71" s="66">
        <v>4.5032614983670305</v>
      </c>
      <c r="AB71" s="66">
        <v>0</v>
      </c>
      <c r="AC71" s="66">
        <v>0.52420441079549895</v>
      </c>
      <c r="AD71" s="66">
        <v>6.6537765674926468E-3</v>
      </c>
      <c r="AE71" s="66">
        <v>0.33138868075353578</v>
      </c>
      <c r="AF71" s="66">
        <v>-0.29539678597547686</v>
      </c>
      <c r="AG71" s="66">
        <v>100.00000000000006</v>
      </c>
    </row>
    <row r="72" spans="1:33" s="63" customFormat="1" x14ac:dyDescent="0.3">
      <c r="A72" s="72" t="s">
        <v>284</v>
      </c>
      <c r="B72" s="73" t="s">
        <v>291</v>
      </c>
      <c r="C72" s="74">
        <f>AVERAGE(C68:C71)</f>
        <v>73.162648338546973</v>
      </c>
      <c r="D72" s="74">
        <f t="shared" ref="D72:AG72" si="6">AVERAGE(D68:D71)</f>
        <v>0.18706197401433683</v>
      </c>
      <c r="E72" s="74">
        <f t="shared" si="6"/>
        <v>10.498308124182552</v>
      </c>
      <c r="F72" s="74">
        <f t="shared" si="6"/>
        <v>3.44215653037072</v>
      </c>
      <c r="G72" s="74">
        <f t="shared" si="6"/>
        <v>6.0624999999999998E-2</v>
      </c>
      <c r="H72" s="74">
        <f t="shared" si="6"/>
        <v>4.6564198693691636E-3</v>
      </c>
      <c r="I72" s="74">
        <f t="shared" si="6"/>
        <v>0.10606276167502961</v>
      </c>
      <c r="J72" s="74">
        <f t="shared" si="6"/>
        <v>5.1200746406768127</v>
      </c>
      <c r="K72" s="74">
        <f t="shared" si="6"/>
        <v>4.4420063623954853</v>
      </c>
      <c r="L72" s="74">
        <f t="shared" si="6"/>
        <v>7.831748495069929E-3</v>
      </c>
      <c r="M72" s="74">
        <f t="shared" si="6"/>
        <v>0.58994999999999997</v>
      </c>
      <c r="N72" s="74">
        <f t="shared" si="6"/>
        <v>7.1070659407861175E-3</v>
      </c>
      <c r="O72" s="74">
        <f t="shared" si="6"/>
        <v>0.32520719750689275</v>
      </c>
      <c r="P72" s="74">
        <f t="shared" si="6"/>
        <v>-0.32168612901563781</v>
      </c>
      <c r="Q72" s="74">
        <f t="shared" si="6"/>
        <v>97.632010034658379</v>
      </c>
      <c r="R72" s="74"/>
      <c r="S72" s="74">
        <f t="shared" si="6"/>
        <v>74.935267918218599</v>
      </c>
      <c r="T72" s="74">
        <f t="shared" si="6"/>
        <v>0.19181229540318731</v>
      </c>
      <c r="U72" s="74">
        <f t="shared" si="6"/>
        <v>10.752578847588659</v>
      </c>
      <c r="V72" s="74">
        <f t="shared" si="6"/>
        <v>3.5261783328966398</v>
      </c>
      <c r="W72" s="74">
        <f t="shared" si="6"/>
        <v>6.1981568574878611E-2</v>
      </c>
      <c r="X72" s="74">
        <f t="shared" si="6"/>
        <v>4.78045762895455E-3</v>
      </c>
      <c r="Y72" s="74">
        <f t="shared" si="6"/>
        <v>0.1087153986615379</v>
      </c>
      <c r="Z72" s="74">
        <f t="shared" si="6"/>
        <v>5.24529580161221</v>
      </c>
      <c r="AA72" s="74">
        <f t="shared" si="6"/>
        <v>4.5501190837759591</v>
      </c>
      <c r="AB72" s="74">
        <f t="shared" si="6"/>
        <v>8.0165178447973249E-3</v>
      </c>
      <c r="AC72" s="74">
        <f t="shared" si="6"/>
        <v>0.6044152466387398</v>
      </c>
      <c r="AD72" s="74">
        <f t="shared" si="6"/>
        <v>7.2931842641828669E-3</v>
      </c>
      <c r="AE72" s="74">
        <f t="shared" si="6"/>
        <v>0.33310098856237669</v>
      </c>
      <c r="AF72" s="74">
        <f t="shared" si="6"/>
        <v>-0.3295556416706944</v>
      </c>
      <c r="AG72" s="74">
        <f t="shared" si="6"/>
        <v>100.00000000000004</v>
      </c>
    </row>
    <row r="73" spans="1:33" s="62" customFormat="1" x14ac:dyDescent="0.3">
      <c r="A73" s="64" t="s">
        <v>284</v>
      </c>
      <c r="B73" s="75" t="s">
        <v>292</v>
      </c>
      <c r="C73" s="76">
        <f>STDEV(C68:C71)*2</f>
        <v>1.9373417330170726</v>
      </c>
      <c r="D73" s="76">
        <f t="shared" ref="D73:AG73" si="7">STDEV(D68:D71)*2</f>
        <v>7.1073779223503455E-2</v>
      </c>
      <c r="E73" s="76">
        <f t="shared" si="7"/>
        <v>0.377461071392932</v>
      </c>
      <c r="F73" s="76">
        <f t="shared" si="7"/>
        <v>0.29193694509358525</v>
      </c>
      <c r="G73" s="76">
        <f t="shared" si="7"/>
        <v>8.4175431886823915E-2</v>
      </c>
      <c r="H73" s="76">
        <f t="shared" si="7"/>
        <v>1.0866523468645937E-2</v>
      </c>
      <c r="I73" s="76">
        <f t="shared" si="7"/>
        <v>0.11078985388689656</v>
      </c>
      <c r="J73" s="76">
        <f t="shared" si="7"/>
        <v>0.21684011208409176</v>
      </c>
      <c r="K73" s="76">
        <f t="shared" si="7"/>
        <v>8.431833522404715E-2</v>
      </c>
      <c r="L73" s="76">
        <f t="shared" si="7"/>
        <v>2.6624755023488857E-2</v>
      </c>
      <c r="M73" s="76">
        <f t="shared" si="7"/>
        <v>0.18582489965915064</v>
      </c>
      <c r="N73" s="76">
        <f t="shared" si="7"/>
        <v>7.4282423528037097E-3</v>
      </c>
      <c r="O73" s="76">
        <f t="shared" si="7"/>
        <v>1.3536756471228975E-2</v>
      </c>
      <c r="P73" s="76">
        <f t="shared" si="7"/>
        <v>7.6737069739605507E-2</v>
      </c>
      <c r="Q73" s="76">
        <f t="shared" si="7"/>
        <v>1.853117443809889</v>
      </c>
      <c r="R73" s="76"/>
      <c r="S73" s="76">
        <f t="shared" si="7"/>
        <v>0.62693378747052697</v>
      </c>
      <c r="T73" s="76">
        <f t="shared" si="7"/>
        <v>7.5661135651375E-2</v>
      </c>
      <c r="U73" s="76">
        <f t="shared" si="7"/>
        <v>0.26022884494250303</v>
      </c>
      <c r="V73" s="76">
        <f t="shared" si="7"/>
        <v>0.32469190533384518</v>
      </c>
      <c r="W73" s="76">
        <f t="shared" si="7"/>
        <v>8.6393807546656723E-2</v>
      </c>
      <c r="X73" s="76">
        <f t="shared" si="7"/>
        <v>1.1163714459608651E-2</v>
      </c>
      <c r="Y73" s="76">
        <f t="shared" si="7"/>
        <v>0.11340878356805666</v>
      </c>
      <c r="Z73" s="76">
        <f t="shared" si="7"/>
        <v>0.31203215920027239</v>
      </c>
      <c r="AA73" s="76">
        <f t="shared" si="7"/>
        <v>0.1354652495357416</v>
      </c>
      <c r="AB73" s="76">
        <f t="shared" si="7"/>
        <v>2.7225431824097774E-2</v>
      </c>
      <c r="AC73" s="76">
        <f t="shared" si="7"/>
        <v>0.19281217460752156</v>
      </c>
      <c r="AD73" s="76">
        <f t="shared" si="7"/>
        <v>7.6887744624492245E-3</v>
      </c>
      <c r="AE73" s="76">
        <f t="shared" si="7"/>
        <v>1.3262875752033223E-2</v>
      </c>
      <c r="AF73" s="76">
        <f t="shared" si="7"/>
        <v>7.9899376860362095E-2</v>
      </c>
      <c r="AG73" s="76">
        <f t="shared" si="7"/>
        <v>8.6829756563244402E-14</v>
      </c>
    </row>
    <row r="74" spans="1:33" s="82" customFormat="1" ht="16.5" customHeight="1" x14ac:dyDescent="0.3">
      <c r="A74" s="79" t="s">
        <v>284</v>
      </c>
      <c r="B74" s="80" t="s">
        <v>294</v>
      </c>
      <c r="C74" s="81">
        <v>74.599999999999994</v>
      </c>
      <c r="D74" s="81">
        <v>0.18</v>
      </c>
      <c r="E74" s="81">
        <v>10.53</v>
      </c>
      <c r="F74" s="81">
        <v>3.45</v>
      </c>
      <c r="G74" s="81">
        <v>0.06</v>
      </c>
      <c r="H74" s="81"/>
      <c r="I74" s="81">
        <v>0.15</v>
      </c>
      <c r="J74" s="81">
        <v>5.68</v>
      </c>
      <c r="K74" s="81">
        <v>4.3899999999999997</v>
      </c>
      <c r="L74" s="81"/>
      <c r="M74" s="81">
        <v>0.64</v>
      </c>
      <c r="N74" s="81"/>
      <c r="O74" s="81">
        <v>0.37</v>
      </c>
      <c r="P74" s="81">
        <v>-0.35285396590066714</v>
      </c>
      <c r="Q74" s="81">
        <v>99.697146034099347</v>
      </c>
      <c r="S74" s="81">
        <v>74.826615372203946</v>
      </c>
      <c r="T74" s="81">
        <v>0.18054679312328031</v>
      </c>
      <c r="U74" s="81">
        <v>10.561987397711897</v>
      </c>
      <c r="V74" s="81">
        <v>3.4604802015295393</v>
      </c>
      <c r="W74" s="81">
        <v>6.0182264374426767E-2</v>
      </c>
      <c r="X74" s="81">
        <v>0</v>
      </c>
      <c r="Y74" s="81">
        <v>0.15045566093606691</v>
      </c>
      <c r="Z74" s="81">
        <v>5.6972543607790671</v>
      </c>
      <c r="AA74" s="81">
        <v>4.4033356767288918</v>
      </c>
      <c r="AB74" s="81">
        <v>0</v>
      </c>
      <c r="AC74" s="81">
        <v>0.64194415332721888</v>
      </c>
      <c r="AD74" s="81">
        <v>0</v>
      </c>
      <c r="AE74" s="81">
        <v>0.37112396364229844</v>
      </c>
      <c r="AF74" s="81">
        <v>-0.35392584435664864</v>
      </c>
      <c r="AG74" s="81">
        <v>99.999999999999986</v>
      </c>
    </row>
    <row r="75" spans="1:33" s="92" customFormat="1" ht="29.25" customHeight="1" x14ac:dyDescent="0.3">
      <c r="A75" s="88" t="s">
        <v>289</v>
      </c>
      <c r="B75" s="89"/>
      <c r="C75" s="90"/>
      <c r="D75" s="90"/>
      <c r="E75" s="90"/>
      <c r="F75" s="90"/>
      <c r="G75" s="90"/>
      <c r="H75" s="90"/>
      <c r="I75" s="90"/>
      <c r="J75" s="90"/>
      <c r="K75" s="90"/>
      <c r="L75" s="90"/>
      <c r="M75" s="90"/>
      <c r="N75" s="90"/>
      <c r="O75" s="90"/>
      <c r="P75" s="90"/>
      <c r="Q75" s="90"/>
      <c r="R75" s="91"/>
      <c r="S75" s="90"/>
      <c r="T75" s="90"/>
      <c r="U75" s="90"/>
      <c r="V75" s="90"/>
      <c r="W75" s="90"/>
      <c r="X75" s="90"/>
      <c r="Y75" s="90"/>
      <c r="Z75" s="90"/>
      <c r="AA75" s="90"/>
      <c r="AB75" s="90"/>
      <c r="AC75" s="90"/>
      <c r="AD75" s="90"/>
      <c r="AE75" s="90"/>
      <c r="AF75" s="90"/>
      <c r="AG75" s="90"/>
    </row>
    <row r="76" spans="1:33" s="60" customFormat="1" x14ac:dyDescent="0.3">
      <c r="A76" s="67" t="s">
        <v>282</v>
      </c>
      <c r="B76" s="68">
        <v>44249</v>
      </c>
      <c r="C76" s="66">
        <v>50.391918522264788</v>
      </c>
      <c r="D76" s="66">
        <v>4.0844505101038102</v>
      </c>
      <c r="E76" s="66">
        <v>12.274336026259439</v>
      </c>
      <c r="F76" s="66">
        <v>13.392143035559911</v>
      </c>
      <c r="G76" s="66">
        <v>0.22700000000000001</v>
      </c>
      <c r="H76" s="66">
        <v>5.1831047005699338</v>
      </c>
      <c r="I76" s="66">
        <v>9.2814429697493406</v>
      </c>
      <c r="J76" s="66">
        <v>2.617981830665681</v>
      </c>
      <c r="K76" s="66">
        <v>0.82725659580219779</v>
      </c>
      <c r="L76" s="66">
        <v>0.45292968775724868</v>
      </c>
      <c r="M76" s="66">
        <v>0.12429999999999999</v>
      </c>
      <c r="N76" s="66">
        <v>4.6420733680663441E-2</v>
      </c>
      <c r="O76" s="66">
        <v>1.4934111167716726E-2</v>
      </c>
      <c r="P76" s="66">
        <v>-5.5702275607847206E-2</v>
      </c>
      <c r="Q76" s="66">
        <v>98.86251644797288</v>
      </c>
      <c r="S76" s="66">
        <v>50.97171337812739</v>
      </c>
      <c r="T76" s="66">
        <v>4.1314450176405151</v>
      </c>
      <c r="U76" s="66">
        <v>12.41556099041733</v>
      </c>
      <c r="V76" s="66">
        <v>13.546229164222845</v>
      </c>
      <c r="W76" s="66">
        <v>0.22961179641776608</v>
      </c>
      <c r="X76" s="66">
        <v>5.2427400058115854</v>
      </c>
      <c r="Y76" s="66">
        <v>9.3882325710713292</v>
      </c>
      <c r="Z76" s="66">
        <v>2.6481035732520657</v>
      </c>
      <c r="AA76" s="66">
        <v>0.83677477119201948</v>
      </c>
      <c r="AB76" s="66">
        <v>0.45814096588933806</v>
      </c>
      <c r="AC76" s="66">
        <v>0.12573015988867101</v>
      </c>
      <c r="AD76" s="66">
        <v>4.6954837231047708E-2</v>
      </c>
      <c r="AE76" s="66">
        <v>1.5105938736220527E-2</v>
      </c>
      <c r="AF76" s="66">
        <v>-5.6343169898129118E-2</v>
      </c>
      <c r="AG76" s="66">
        <v>100.00000000000003</v>
      </c>
    </row>
    <row r="77" spans="1:33" s="60" customFormat="1" x14ac:dyDescent="0.3">
      <c r="A77" s="67" t="s">
        <v>282</v>
      </c>
      <c r="B77" s="68">
        <v>44249</v>
      </c>
      <c r="C77" s="66">
        <v>49.819862320297879</v>
      </c>
      <c r="D77" s="66">
        <v>4.0344462178344083</v>
      </c>
      <c r="E77" s="66">
        <v>12.034829615897422</v>
      </c>
      <c r="F77" s="66">
        <v>13.213272470127265</v>
      </c>
      <c r="G77" s="66">
        <v>0.24940000000000001</v>
      </c>
      <c r="H77" s="66">
        <v>4.9790451973216543</v>
      </c>
      <c r="I77" s="66">
        <v>9.3194573237165699</v>
      </c>
      <c r="J77" s="66">
        <v>2.8005086747472192</v>
      </c>
      <c r="K77" s="66">
        <v>0.81699592696776058</v>
      </c>
      <c r="L77" s="66">
        <v>0.38372606469280301</v>
      </c>
      <c r="M77" s="66">
        <v>5.2699999999999997E-2</v>
      </c>
      <c r="N77" s="66">
        <v>5.0237716957194804E-2</v>
      </c>
      <c r="O77" s="66">
        <v>2.7109260745962004E-2</v>
      </c>
      <c r="P77" s="66">
        <v>-2.8298602866399146E-2</v>
      </c>
      <c r="Q77" s="66">
        <v>97.753292186439737</v>
      </c>
      <c r="S77" s="66">
        <v>50.964894589206331</v>
      </c>
      <c r="T77" s="66">
        <v>4.1271717070558811</v>
      </c>
      <c r="U77" s="66">
        <v>12.311431509584374</v>
      </c>
      <c r="V77" s="66">
        <v>13.516959045150399</v>
      </c>
      <c r="W77" s="66">
        <v>0.25513207220103895</v>
      </c>
      <c r="X77" s="66">
        <v>5.0934808290910363</v>
      </c>
      <c r="Y77" s="66">
        <v>9.5336505965876395</v>
      </c>
      <c r="Z77" s="66">
        <v>2.8648740232768382</v>
      </c>
      <c r="AA77" s="66">
        <v>0.83577331125538668</v>
      </c>
      <c r="AB77" s="66">
        <v>0.39254541316208807</v>
      </c>
      <c r="AC77" s="66">
        <v>5.3911227766618892E-2</v>
      </c>
      <c r="AD77" s="66">
        <v>5.1392352966874034E-2</v>
      </c>
      <c r="AE77" s="66">
        <v>2.7732325059966194E-2</v>
      </c>
      <c r="AF77" s="66">
        <v>-2.8949002364469425E-2</v>
      </c>
      <c r="AG77" s="66">
        <v>99.999999999999986</v>
      </c>
    </row>
    <row r="78" spans="1:33" s="60" customFormat="1" x14ac:dyDescent="0.3">
      <c r="A78" s="67" t="s">
        <v>282</v>
      </c>
      <c r="B78" s="68">
        <v>44249</v>
      </c>
      <c r="C78" s="66">
        <v>50.534624135946231</v>
      </c>
      <c r="D78" s="66">
        <v>4.1006198341377171</v>
      </c>
      <c r="E78" s="66">
        <v>12.233754924679772</v>
      </c>
      <c r="F78" s="66">
        <v>13.020084058175085</v>
      </c>
      <c r="G78" s="66">
        <v>7.5600000000000001E-2</v>
      </c>
      <c r="H78" s="66">
        <v>5.0648746018659283</v>
      </c>
      <c r="I78" s="66">
        <v>9.2797258189644669</v>
      </c>
      <c r="J78" s="66">
        <v>2.809908911778483</v>
      </c>
      <c r="K78" s="66">
        <v>0.79315879481133356</v>
      </c>
      <c r="L78" s="66">
        <v>0.42829812770702552</v>
      </c>
      <c r="M78" s="66">
        <v>9.4500000000000001E-2</v>
      </c>
      <c r="N78" s="66">
        <v>4.8666787140187351E-2</v>
      </c>
      <c r="O78" s="66">
        <v>2.3160858772489856E-2</v>
      </c>
      <c r="P78" s="66">
        <v>-4.500882213998289E-2</v>
      </c>
      <c r="Q78" s="66">
        <v>98.461968031838722</v>
      </c>
      <c r="S78" s="66">
        <v>51.324003720507925</v>
      </c>
      <c r="T78" s="66">
        <v>4.1646738493097537</v>
      </c>
      <c r="U78" s="66">
        <v>12.424853137938353</v>
      </c>
      <c r="V78" s="66">
        <v>13.223465179941257</v>
      </c>
      <c r="W78" s="66">
        <v>7.6780915018430207E-2</v>
      </c>
      <c r="X78" s="66">
        <v>5.1439908251967372</v>
      </c>
      <c r="Y78" s="66">
        <v>9.4246804166698848</v>
      </c>
      <c r="Z78" s="66">
        <v>2.8538012878940924</v>
      </c>
      <c r="AA78" s="66">
        <v>0.80554838651494076</v>
      </c>
      <c r="AB78" s="66">
        <v>0.43498838817494567</v>
      </c>
      <c r="AC78" s="66">
        <v>9.5976143773037745E-2</v>
      </c>
      <c r="AD78" s="66">
        <v>4.9426990048025879E-2</v>
      </c>
      <c r="AE78" s="66">
        <v>2.3522644565666762E-2</v>
      </c>
      <c r="AF78" s="66">
        <v>-4.5711885553037908E-2</v>
      </c>
      <c r="AG78" s="66">
        <v>100.00000000000003</v>
      </c>
    </row>
    <row r="79" spans="1:33" s="60" customFormat="1" x14ac:dyDescent="0.3">
      <c r="A79" s="67" t="s">
        <v>282</v>
      </c>
      <c r="B79" s="68">
        <v>44249</v>
      </c>
      <c r="C79" s="66">
        <v>50.60560590908085</v>
      </c>
      <c r="D79" s="66">
        <v>4.0205895300224102</v>
      </c>
      <c r="E79" s="66">
        <v>12.506357960746833</v>
      </c>
      <c r="F79" s="66">
        <v>13.601576344804204</v>
      </c>
      <c r="G79" s="66">
        <v>0.19789999999999999</v>
      </c>
      <c r="H79" s="66">
        <v>5.095221632064912</v>
      </c>
      <c r="I79" s="66">
        <v>9.3213872770496575</v>
      </c>
      <c r="J79" s="66">
        <v>2.3922648605528254</v>
      </c>
      <c r="K79" s="66">
        <v>0.82861656481664925</v>
      </c>
      <c r="L79" s="66">
        <v>0.40398267502609903</v>
      </c>
      <c r="M79" s="66">
        <v>0</v>
      </c>
      <c r="N79" s="66">
        <v>3.9901005662595648E-2</v>
      </c>
      <c r="O79" s="66">
        <v>2.4168015711093529E-2</v>
      </c>
      <c r="P79" s="66">
        <v>-5.4463133996830492E-3</v>
      </c>
      <c r="Q79" s="66">
        <v>99.032125462138453</v>
      </c>
      <c r="S79" s="66">
        <v>51.100191652887602</v>
      </c>
      <c r="T79" s="66">
        <v>4.0598841146346443</v>
      </c>
      <c r="U79" s="66">
        <v>12.628586837236176</v>
      </c>
      <c r="V79" s="66">
        <v>13.734509161882324</v>
      </c>
      <c r="W79" s="66">
        <v>0.19983414379575271</v>
      </c>
      <c r="X79" s="66">
        <v>5.1450189605522461</v>
      </c>
      <c r="Y79" s="66">
        <v>9.412488355219006</v>
      </c>
      <c r="Z79" s="66">
        <v>2.415645276105304</v>
      </c>
      <c r="AA79" s="66">
        <v>0.83671491543766008</v>
      </c>
      <c r="AB79" s="66">
        <v>0.40793093467487779</v>
      </c>
      <c r="AC79" s="66">
        <v>0</v>
      </c>
      <c r="AD79" s="66">
        <v>4.0290971718920071E-2</v>
      </c>
      <c r="AE79" s="66">
        <v>2.440421792252994E-2</v>
      </c>
      <c r="AF79" s="66">
        <v>-5.4995420670490005E-3</v>
      </c>
      <c r="AG79" s="66">
        <v>100</v>
      </c>
    </row>
    <row r="80" spans="1:33" s="60" customFormat="1" x14ac:dyDescent="0.3">
      <c r="A80" s="67" t="s">
        <v>282</v>
      </c>
      <c r="B80" s="68">
        <v>44249</v>
      </c>
      <c r="C80" s="66">
        <v>49.674245230239556</v>
      </c>
      <c r="D80" s="66">
        <v>4.0010567636371182</v>
      </c>
      <c r="E80" s="66">
        <v>12.225866601462441</v>
      </c>
      <c r="F80" s="66">
        <v>13.17357674078888</v>
      </c>
      <c r="G80" s="66">
        <v>0.18690000000000001</v>
      </c>
      <c r="H80" s="66">
        <v>5.0948385239171179</v>
      </c>
      <c r="I80" s="66">
        <v>9.2735442390894764</v>
      </c>
      <c r="J80" s="66">
        <v>2.7648405054202807</v>
      </c>
      <c r="K80" s="66">
        <v>0.81395790588602335</v>
      </c>
      <c r="L80" s="66">
        <v>0.42420541075734663</v>
      </c>
      <c r="M80" s="66">
        <v>0</v>
      </c>
      <c r="N80" s="66">
        <v>5.476954071872147E-2</v>
      </c>
      <c r="O80" s="66">
        <v>2.5887775189911779E-2</v>
      </c>
      <c r="P80" s="66">
        <v>-5.833864831529415E-3</v>
      </c>
      <c r="Q80" s="66">
        <v>97.707855372275347</v>
      </c>
      <c r="S80" s="66">
        <v>50.839561508106385</v>
      </c>
      <c r="T80" s="66">
        <v>4.0949182114301319</v>
      </c>
      <c r="U80" s="66">
        <v>12.51267521416864</v>
      </c>
      <c r="V80" s="66">
        <v>13.482617841315232</v>
      </c>
      <c r="W80" s="66">
        <v>0.19128451779838468</v>
      </c>
      <c r="X80" s="66">
        <v>5.2143591776785438</v>
      </c>
      <c r="Y80" s="66">
        <v>9.4910938365768782</v>
      </c>
      <c r="Z80" s="66">
        <v>2.829701352962871</v>
      </c>
      <c r="AA80" s="66">
        <v>0.8330526780930495</v>
      </c>
      <c r="AB80" s="66">
        <v>0.43415691516417737</v>
      </c>
      <c r="AC80" s="66">
        <v>0</v>
      </c>
      <c r="AD80" s="66">
        <v>5.6054388370356506E-2</v>
      </c>
      <c r="AE80" s="66">
        <v>2.649508076016726E-2</v>
      </c>
      <c r="AF80" s="66">
        <v>-5.9707224248264244E-3</v>
      </c>
      <c r="AG80" s="66">
        <v>100.00000000000001</v>
      </c>
    </row>
    <row r="81" spans="1:33" s="60" customFormat="1" x14ac:dyDescent="0.3">
      <c r="A81" s="67" t="s">
        <v>282</v>
      </c>
      <c r="B81" s="68">
        <v>44249</v>
      </c>
      <c r="C81" s="66">
        <v>49.287542456885674</v>
      </c>
      <c r="D81" s="66">
        <v>4.1202725966801861</v>
      </c>
      <c r="E81" s="66">
        <v>12.228519761209578</v>
      </c>
      <c r="F81" s="66">
        <v>13.419748786449263</v>
      </c>
      <c r="G81" s="66">
        <v>0.2661</v>
      </c>
      <c r="H81" s="66">
        <v>5.0652420899078345</v>
      </c>
      <c r="I81" s="66">
        <v>9.3255816936349287</v>
      </c>
      <c r="J81" s="66">
        <v>2.6413750595181318</v>
      </c>
      <c r="K81" s="66">
        <v>0.80545175878739195</v>
      </c>
      <c r="L81" s="66">
        <v>0.40852029285785246</v>
      </c>
      <c r="M81" s="66">
        <v>0.22889999999999999</v>
      </c>
      <c r="N81" s="66">
        <v>2.7224584687942553E-2</v>
      </c>
      <c r="O81" s="66">
        <v>2.5384293208976973E-2</v>
      </c>
      <c r="P81" s="66">
        <v>-0.10209935147185248</v>
      </c>
      <c r="Q81" s="66">
        <v>97.747764022355909</v>
      </c>
      <c r="S81" s="66">
        <v>50.423191721923288</v>
      </c>
      <c r="T81" s="66">
        <v>4.2152090514703113</v>
      </c>
      <c r="U81" s="66">
        <v>12.510280806436443</v>
      </c>
      <c r="V81" s="66">
        <v>13.728957302163998</v>
      </c>
      <c r="W81" s="66">
        <v>0.27223129108011129</v>
      </c>
      <c r="X81" s="66">
        <v>5.1819518743665203</v>
      </c>
      <c r="Y81" s="66">
        <v>9.540455259418593</v>
      </c>
      <c r="Z81" s="66">
        <v>2.7022357860932988</v>
      </c>
      <c r="AA81" s="66">
        <v>0.82401041787838436</v>
      </c>
      <c r="AB81" s="66">
        <v>0.41793313324734438</v>
      </c>
      <c r="AC81" s="66">
        <v>0.23417415455932911</v>
      </c>
      <c r="AD81" s="66">
        <v>2.785187462878027E-2</v>
      </c>
      <c r="AE81" s="66">
        <v>2.5969180433806475E-2</v>
      </c>
      <c r="AF81" s="66">
        <v>-0.10445185370020467</v>
      </c>
      <c r="AG81" s="66">
        <v>100.00000000000001</v>
      </c>
    </row>
    <row r="82" spans="1:33" s="60" customFormat="1" x14ac:dyDescent="0.3">
      <c r="A82" s="67" t="s">
        <v>282</v>
      </c>
      <c r="B82" s="68">
        <v>44249</v>
      </c>
      <c r="C82" s="66">
        <v>50.411646591708312</v>
      </c>
      <c r="D82" s="66">
        <v>4.0504409453343335</v>
      </c>
      <c r="E82" s="66">
        <v>12.725979868056804</v>
      </c>
      <c r="F82" s="66">
        <v>13.533274278396519</v>
      </c>
      <c r="G82" s="66">
        <v>0.2351</v>
      </c>
      <c r="H82" s="66">
        <v>5.1312782497679761</v>
      </c>
      <c r="I82" s="66">
        <v>9.3254844758801916</v>
      </c>
      <c r="J82" s="66">
        <v>2.6548401061689817</v>
      </c>
      <c r="K82" s="66">
        <v>0.83174197372111303</v>
      </c>
      <c r="L82" s="66">
        <v>0.41999740218811987</v>
      </c>
      <c r="M82" s="66">
        <v>0.11360000000000001</v>
      </c>
      <c r="N82" s="66">
        <v>5.8695398801019538E-2</v>
      </c>
      <c r="O82" s="66">
        <v>1.4534602003296791E-2</v>
      </c>
      <c r="P82" s="66">
        <v>-5.1106982215717002E-2</v>
      </c>
      <c r="Q82" s="66">
        <v>99.455506909810936</v>
      </c>
      <c r="S82" s="66">
        <v>50.687637274246683</v>
      </c>
      <c r="T82" s="66">
        <v>4.072616058362045</v>
      </c>
      <c r="U82" s="66">
        <v>12.795651305258623</v>
      </c>
      <c r="V82" s="66">
        <v>13.607365442990377</v>
      </c>
      <c r="W82" s="66">
        <v>0.2363871114881505</v>
      </c>
      <c r="X82" s="66">
        <v>5.1593706665445529</v>
      </c>
      <c r="Y82" s="66">
        <v>9.3765390832875699</v>
      </c>
      <c r="Z82" s="66">
        <v>2.6693746667808607</v>
      </c>
      <c r="AA82" s="66">
        <v>0.83629554517816707</v>
      </c>
      <c r="AB82" s="66">
        <v>0.42229677896970086</v>
      </c>
      <c r="AC82" s="66">
        <v>0.11422193051915737</v>
      </c>
      <c r="AD82" s="66">
        <v>5.9016740877150406E-2</v>
      </c>
      <c r="AE82" s="66">
        <v>1.4614175177325453E-2</v>
      </c>
      <c r="AF82" s="66">
        <v>-5.1386779680347168E-2</v>
      </c>
      <c r="AG82" s="66">
        <v>99.999999999999986</v>
      </c>
    </row>
    <row r="83" spans="1:33" s="60" customFormat="1" x14ac:dyDescent="0.3">
      <c r="A83" s="67" t="s">
        <v>282</v>
      </c>
      <c r="B83" s="68">
        <v>44249</v>
      </c>
      <c r="C83" s="66">
        <v>50.178045025752866</v>
      </c>
      <c r="D83" s="66">
        <v>4.0709339375582756</v>
      </c>
      <c r="E83" s="66">
        <v>12.202047815967717</v>
      </c>
      <c r="F83" s="66">
        <v>13.06877366981662</v>
      </c>
      <c r="G83" s="66">
        <v>0.17019999999999999</v>
      </c>
      <c r="H83" s="66">
        <v>5.0282966278003336</v>
      </c>
      <c r="I83" s="66">
        <v>9.2737530757907241</v>
      </c>
      <c r="J83" s="66">
        <v>2.6566197214870595</v>
      </c>
      <c r="K83" s="66">
        <v>0.84345263532146053</v>
      </c>
      <c r="L83" s="66">
        <v>0.41199922779426768</v>
      </c>
      <c r="M83" s="66">
        <v>5.04E-2</v>
      </c>
      <c r="N83" s="66">
        <v>8.0439408420641869E-3</v>
      </c>
      <c r="O83" s="66">
        <v>1.1276051056890916E-2</v>
      </c>
      <c r="P83" s="66">
        <v>-2.3762134559892394E-2</v>
      </c>
      <c r="Q83" s="66">
        <v>97.950079594628377</v>
      </c>
      <c r="S83" s="66">
        <v>51.228181981492391</v>
      </c>
      <c r="T83" s="66">
        <v>4.1561313215936657</v>
      </c>
      <c r="U83" s="66">
        <v>12.45741490610987</v>
      </c>
      <c r="V83" s="66">
        <v>13.342279785685154</v>
      </c>
      <c r="W83" s="66">
        <v>0.1737619823326145</v>
      </c>
      <c r="X83" s="66">
        <v>5.1335299048354095</v>
      </c>
      <c r="Y83" s="66">
        <v>9.4678361816250138</v>
      </c>
      <c r="Z83" s="66">
        <v>2.7122180323707976</v>
      </c>
      <c r="AA83" s="66">
        <v>0.86110459410766615</v>
      </c>
      <c r="AB83" s="66">
        <v>0.42062163655134172</v>
      </c>
      <c r="AC83" s="66">
        <v>5.1454782077342956E-2</v>
      </c>
      <c r="AD83" s="66">
        <v>8.2122861720526057E-3</v>
      </c>
      <c r="AE83" s="66">
        <v>1.1512038687010215E-2</v>
      </c>
      <c r="AF83" s="66">
        <v>-2.4259433640312755E-2</v>
      </c>
      <c r="AG83" s="66">
        <v>100.00000000000006</v>
      </c>
    </row>
    <row r="84" spans="1:33" s="60" customFormat="1" x14ac:dyDescent="0.3">
      <c r="A84" s="67" t="s">
        <v>282</v>
      </c>
      <c r="B84" s="68">
        <v>44249</v>
      </c>
      <c r="C84" s="66">
        <v>50.430029646053171</v>
      </c>
      <c r="D84" s="66">
        <v>4.0096468924484876</v>
      </c>
      <c r="E84" s="66">
        <v>12.378051188633691</v>
      </c>
      <c r="F84" s="66">
        <v>13.354968077012062</v>
      </c>
      <c r="G84" s="66">
        <v>0.1726</v>
      </c>
      <c r="H84" s="66">
        <v>5.0964873901496519</v>
      </c>
      <c r="I84" s="66">
        <v>9.3162212543188847</v>
      </c>
      <c r="J84" s="66">
        <v>2.9145386685421104</v>
      </c>
      <c r="K84" s="66">
        <v>0.81014411430785693</v>
      </c>
      <c r="L84" s="66">
        <v>0.41495494910452868</v>
      </c>
      <c r="M84" s="66">
        <v>1.67E-2</v>
      </c>
      <c r="N84" s="66">
        <v>6.127791377242247E-2</v>
      </c>
      <c r="O84" s="66">
        <v>2.7267357131603769E-2</v>
      </c>
      <c r="P84" s="66">
        <v>-1.3176335484067861E-2</v>
      </c>
      <c r="Q84" s="66">
        <v>98.989711115990417</v>
      </c>
      <c r="S84" s="66">
        <v>50.94471847378378</v>
      </c>
      <c r="T84" s="66">
        <v>4.050569344272775</v>
      </c>
      <c r="U84" s="66">
        <v>12.504381565605142</v>
      </c>
      <c r="V84" s="66">
        <v>13.491268866684015</v>
      </c>
      <c r="W84" s="66">
        <v>0.17436155541231682</v>
      </c>
      <c r="X84" s="66">
        <v>5.1485021349116602</v>
      </c>
      <c r="Y84" s="66">
        <v>9.4113025983101153</v>
      </c>
      <c r="Z84" s="66">
        <v>2.9442844470240166</v>
      </c>
      <c r="AA84" s="66">
        <v>0.81841244425754189</v>
      </c>
      <c r="AB84" s="66">
        <v>0.41918997886387244</v>
      </c>
      <c r="AC84" s="66">
        <v>1.6870440181840619E-2</v>
      </c>
      <c r="AD84" s="66">
        <v>6.1903316093750944E-2</v>
      </c>
      <c r="AE84" s="66">
        <v>2.754564774883872E-2</v>
      </c>
      <c r="AF84" s="66">
        <v>-1.3310813149690468E-2</v>
      </c>
      <c r="AG84" s="66">
        <v>99.999999999999986</v>
      </c>
    </row>
    <row r="85" spans="1:33" s="60" customFormat="1" x14ac:dyDescent="0.3">
      <c r="A85" s="67" t="s">
        <v>282</v>
      </c>
      <c r="B85" s="68">
        <v>44249</v>
      </c>
      <c r="C85" s="66">
        <v>49.932212212541906</v>
      </c>
      <c r="D85" s="66">
        <v>4.1102775321527947</v>
      </c>
      <c r="E85" s="66">
        <v>12.206706801582165</v>
      </c>
      <c r="F85" s="66">
        <v>13.25150275383414</v>
      </c>
      <c r="G85" s="66">
        <v>0.16039999999999999</v>
      </c>
      <c r="H85" s="66">
        <v>5.065079190436947</v>
      </c>
      <c r="I85" s="66">
        <v>9.2847384681777925</v>
      </c>
      <c r="J85" s="66">
        <v>2.9164339267328434</v>
      </c>
      <c r="K85" s="66">
        <v>0.8251388002142005</v>
      </c>
      <c r="L85" s="66">
        <v>0.4171341199903798</v>
      </c>
      <c r="M85" s="66">
        <v>0</v>
      </c>
      <c r="N85" s="66">
        <v>5.715757071506096E-2</v>
      </c>
      <c r="O85" s="66">
        <v>2.3251406409123408E-2</v>
      </c>
      <c r="P85" s="66">
        <v>-5.2397535569855564E-3</v>
      </c>
      <c r="Q85" s="66">
        <v>98.244793029230379</v>
      </c>
      <c r="S85" s="66">
        <v>50.824283580795758</v>
      </c>
      <c r="T85" s="66">
        <v>4.1837103070998181</v>
      </c>
      <c r="U85" s="66">
        <v>12.424787538562326</v>
      </c>
      <c r="V85" s="66">
        <v>13.488249448387025</v>
      </c>
      <c r="W85" s="66">
        <v>0.16326565007091706</v>
      </c>
      <c r="X85" s="66">
        <v>5.1555701165047543</v>
      </c>
      <c r="Y85" s="66">
        <v>9.4506163450467469</v>
      </c>
      <c r="Z85" s="66">
        <v>2.9685379110780241</v>
      </c>
      <c r="AA85" s="66">
        <v>0.83988044024755626</v>
      </c>
      <c r="AB85" s="66">
        <v>0.42458649168945939</v>
      </c>
      <c r="AC85" s="66">
        <v>0</v>
      </c>
      <c r="AD85" s="66">
        <v>5.8178727800927935E-2</v>
      </c>
      <c r="AE85" s="66">
        <v>2.3666807870627311E-2</v>
      </c>
      <c r="AF85" s="66">
        <v>-5.3333651539441826E-3</v>
      </c>
      <c r="AG85" s="66">
        <v>99.999999999999957</v>
      </c>
    </row>
    <row r="86" spans="1:33" s="60" customFormat="1" x14ac:dyDescent="0.3">
      <c r="A86" s="67" t="s">
        <v>282</v>
      </c>
      <c r="B86" s="68">
        <v>44249</v>
      </c>
      <c r="C86" s="66">
        <v>50.811463744585829</v>
      </c>
      <c r="D86" s="66">
        <v>4.0694353123798521</v>
      </c>
      <c r="E86" s="66">
        <v>12.885463136044189</v>
      </c>
      <c r="F86" s="66">
        <v>13.308651777070667</v>
      </c>
      <c r="G86" s="66">
        <v>0.1681</v>
      </c>
      <c r="H86" s="66">
        <v>5.1161087699244749</v>
      </c>
      <c r="I86" s="66">
        <v>9.2601483826793913</v>
      </c>
      <c r="J86" s="66">
        <v>2.8835962724148225</v>
      </c>
      <c r="K86" s="66">
        <v>0.82332936684874491</v>
      </c>
      <c r="L86" s="66">
        <v>0.40664999479393116</v>
      </c>
      <c r="M86" s="66">
        <v>0.1331</v>
      </c>
      <c r="N86" s="66">
        <v>5.5905348342373012E-2</v>
      </c>
      <c r="O86" s="66">
        <v>2.4956561904484188E-2</v>
      </c>
      <c r="P86" s="66">
        <v>-6.1666119213464189E-2</v>
      </c>
      <c r="Q86" s="66">
        <v>99.885242547775292</v>
      </c>
      <c r="S86" s="66">
        <v>50.869840677698321</v>
      </c>
      <c r="T86" s="66">
        <v>4.0741106579717554</v>
      </c>
      <c r="U86" s="66">
        <v>12.900267153960254</v>
      </c>
      <c r="V86" s="66">
        <v>13.323941993438234</v>
      </c>
      <c r="W86" s="66">
        <v>0.1682931289070029</v>
      </c>
      <c r="X86" s="66">
        <v>5.1219866312858287</v>
      </c>
      <c r="Y86" s="66">
        <v>9.2707873019883245</v>
      </c>
      <c r="Z86" s="66">
        <v>2.8869092158790055</v>
      </c>
      <c r="AA86" s="66">
        <v>0.82427528416416962</v>
      </c>
      <c r="AB86" s="66">
        <v>0.4071171921111667</v>
      </c>
      <c r="AC86" s="66">
        <v>0.13325291765331401</v>
      </c>
      <c r="AD86" s="66">
        <v>5.5969577603651892E-2</v>
      </c>
      <c r="AE86" s="66">
        <v>2.4985234322825435E-2</v>
      </c>
      <c r="AF86" s="66">
        <v>-6.1736966983855668E-2</v>
      </c>
      <c r="AG86" s="66">
        <v>100</v>
      </c>
    </row>
    <row r="87" spans="1:33" s="60" customFormat="1" x14ac:dyDescent="0.3">
      <c r="A87" s="67" t="s">
        <v>282</v>
      </c>
      <c r="B87" s="68">
        <v>44249</v>
      </c>
      <c r="C87" s="66">
        <v>51.635805315732917</v>
      </c>
      <c r="D87" s="66">
        <v>4.0497413812203948</v>
      </c>
      <c r="E87" s="66">
        <v>12.728927593171765</v>
      </c>
      <c r="F87" s="66">
        <v>13.292825026453894</v>
      </c>
      <c r="G87" s="66">
        <v>0.1615</v>
      </c>
      <c r="H87" s="66">
        <v>5.0454809440931871</v>
      </c>
      <c r="I87" s="66">
        <v>9.3396490762156077</v>
      </c>
      <c r="J87" s="66">
        <v>2.5438781813770874</v>
      </c>
      <c r="K87" s="66">
        <v>0.813173044992615</v>
      </c>
      <c r="L87" s="66">
        <v>0.42548167411617321</v>
      </c>
      <c r="M87" s="66">
        <v>9.3299999999999994E-2</v>
      </c>
      <c r="N87" s="66">
        <v>3.2017008520167492E-2</v>
      </c>
      <c r="O87" s="66">
        <v>2.8191888919826356E-2</v>
      </c>
      <c r="P87" s="66">
        <v>-4.5637312254727364E-2</v>
      </c>
      <c r="Q87" s="66">
        <v>100.14433382255889</v>
      </c>
      <c r="S87" s="66">
        <v>51.561384798089534</v>
      </c>
      <c r="T87" s="66">
        <v>4.0439046590453573</v>
      </c>
      <c r="U87" s="66">
        <v>12.710581924410784</v>
      </c>
      <c r="V87" s="66">
        <v>13.273666636004425</v>
      </c>
      <c r="W87" s="66">
        <v>0.16126723683254449</v>
      </c>
      <c r="X87" s="66">
        <v>5.0382091043044346</v>
      </c>
      <c r="Y87" s="66">
        <v>9.3261882322409768</v>
      </c>
      <c r="Z87" s="66">
        <v>2.5402117965899773</v>
      </c>
      <c r="AA87" s="66">
        <v>0.8120010528338415</v>
      </c>
      <c r="AB87" s="66">
        <v>0.42486844524829981</v>
      </c>
      <c r="AC87" s="66">
        <v>9.3165530628336851E-2</v>
      </c>
      <c r="AD87" s="66">
        <v>3.197086375041143E-2</v>
      </c>
      <c r="AE87" s="66">
        <v>2.8151257134306031E-2</v>
      </c>
      <c r="AF87" s="66">
        <v>-4.5571537113213025E-2</v>
      </c>
      <c r="AG87" s="66">
        <v>100</v>
      </c>
    </row>
    <row r="88" spans="1:33" s="60" customFormat="1" x14ac:dyDescent="0.3">
      <c r="A88" s="67" t="s">
        <v>282</v>
      </c>
      <c r="B88" s="68">
        <v>44249</v>
      </c>
      <c r="C88" s="66">
        <v>52.222254109754715</v>
      </c>
      <c r="D88" s="66">
        <v>4.0605543683661223</v>
      </c>
      <c r="E88" s="66">
        <v>12.6495860476677</v>
      </c>
      <c r="F88" s="66">
        <v>13.348316881471414</v>
      </c>
      <c r="G88" s="66">
        <v>8.7300000000000003E-2</v>
      </c>
      <c r="H88" s="66">
        <v>4.999138473990782</v>
      </c>
      <c r="I88" s="66">
        <v>9.3555572382049021</v>
      </c>
      <c r="J88" s="66">
        <v>3.0620607509239881</v>
      </c>
      <c r="K88" s="66">
        <v>0.80956994663203552</v>
      </c>
      <c r="L88" s="66">
        <v>0.44653560732976527</v>
      </c>
      <c r="M88" s="66">
        <v>0.13089999999999999</v>
      </c>
      <c r="N88" s="66">
        <v>4.932153517446513E-2</v>
      </c>
      <c r="O88" s="66">
        <v>1.4916420021551335E-2</v>
      </c>
      <c r="P88" s="66">
        <v>-5.8477236239104224E-2</v>
      </c>
      <c r="Q88" s="66">
        <v>101.17753414329835</v>
      </c>
      <c r="S88" s="66">
        <v>51.614476031598102</v>
      </c>
      <c r="T88" s="66">
        <v>4.0132964326004767</v>
      </c>
      <c r="U88" s="66">
        <v>12.502366414417667</v>
      </c>
      <c r="V88" s="66">
        <v>13.192965211591451</v>
      </c>
      <c r="W88" s="66">
        <v>8.6283976713997082E-2</v>
      </c>
      <c r="X88" s="66">
        <v>4.9409570180969942</v>
      </c>
      <c r="Y88" s="66">
        <v>9.2466744889775327</v>
      </c>
      <c r="Z88" s="66">
        <v>3.0264235799492534</v>
      </c>
      <c r="AA88" s="66">
        <v>0.80014793154124186</v>
      </c>
      <c r="AB88" s="66">
        <v>0.44133869352591082</v>
      </c>
      <c r="AC88" s="66">
        <v>0.12937654698582152</v>
      </c>
      <c r="AD88" s="66">
        <v>4.8747516523392181E-2</v>
      </c>
      <c r="AE88" s="66">
        <v>1.4742818302356648E-2</v>
      </c>
      <c r="AF88" s="66">
        <v>-5.7796660824212774E-2</v>
      </c>
      <c r="AG88" s="66">
        <v>100</v>
      </c>
    </row>
    <row r="89" spans="1:33" s="60" customFormat="1" x14ac:dyDescent="0.3">
      <c r="A89" s="67" t="s">
        <v>282</v>
      </c>
      <c r="B89" s="68">
        <v>44249</v>
      </c>
      <c r="C89" s="66">
        <v>50.886498306129717</v>
      </c>
      <c r="D89" s="66">
        <v>4.0596851593767189</v>
      </c>
      <c r="E89" s="66">
        <v>12.726825202955933</v>
      </c>
      <c r="F89" s="66">
        <v>13.253228526040362</v>
      </c>
      <c r="G89" s="66">
        <v>0.17599999999999999</v>
      </c>
      <c r="H89" s="66">
        <v>5.1625727672597765</v>
      </c>
      <c r="I89" s="66">
        <v>9.245430028427128</v>
      </c>
      <c r="J89" s="66">
        <v>2.9997488648999542</v>
      </c>
      <c r="K89" s="66">
        <v>0.8136594317888175</v>
      </c>
      <c r="L89" s="66">
        <v>0.38968994146988251</v>
      </c>
      <c r="M89" s="66">
        <v>7.1999999999999995E-2</v>
      </c>
      <c r="N89" s="66">
        <v>4.9507421785862357E-2</v>
      </c>
      <c r="O89" s="66">
        <v>1.8215798720319521E-2</v>
      </c>
      <c r="P89" s="66">
        <v>-3.4420758199390014E-2</v>
      </c>
      <c r="Q89" s="66">
        <v>99.818640690655087</v>
      </c>
      <c r="S89" s="66">
        <v>50.978953383898016</v>
      </c>
      <c r="T89" s="66">
        <v>4.0670611533951515</v>
      </c>
      <c r="U89" s="66">
        <v>12.749948421354734</v>
      </c>
      <c r="V89" s="66">
        <v>13.277308160419693</v>
      </c>
      <c r="W89" s="66">
        <v>0.17631977232132046</v>
      </c>
      <c r="X89" s="66">
        <v>5.1719525847471202</v>
      </c>
      <c r="Y89" s="66">
        <v>9.2622279410509698</v>
      </c>
      <c r="Z89" s="66">
        <v>3.0051990731835194</v>
      </c>
      <c r="AA89" s="66">
        <v>0.81513776000056404</v>
      </c>
      <c r="AB89" s="66">
        <v>0.39039796452203623</v>
      </c>
      <c r="AC89" s="66">
        <v>7.2130815949631097E-2</v>
      </c>
      <c r="AD89" s="66">
        <v>4.9597371235788813E-2</v>
      </c>
      <c r="AE89" s="66">
        <v>1.8248894789873515E-2</v>
      </c>
      <c r="AF89" s="66">
        <v>-3.448329686842995E-2</v>
      </c>
      <c r="AG89" s="66">
        <v>100</v>
      </c>
    </row>
    <row r="90" spans="1:33" s="60" customFormat="1" x14ac:dyDescent="0.3">
      <c r="A90" s="67" t="s">
        <v>282</v>
      </c>
      <c r="B90" s="68">
        <v>44250</v>
      </c>
      <c r="C90" s="66">
        <v>50.708314074759926</v>
      </c>
      <c r="D90" s="66">
        <v>4.0594577816811572</v>
      </c>
      <c r="E90" s="66">
        <v>12.079580341064778</v>
      </c>
      <c r="F90" s="66">
        <v>13.215031087183489</v>
      </c>
      <c r="G90" s="66">
        <v>0.1678</v>
      </c>
      <c r="H90" s="66">
        <v>5.1386339781924146</v>
      </c>
      <c r="I90" s="66">
        <v>9.2923749900312451</v>
      </c>
      <c r="J90" s="66">
        <v>2.7767281533239938</v>
      </c>
      <c r="K90" s="66">
        <v>0.83077253680315655</v>
      </c>
      <c r="L90" s="66">
        <v>0.39911292033364376</v>
      </c>
      <c r="M90" s="66">
        <v>6.3700000000000007E-2</v>
      </c>
      <c r="N90" s="66">
        <v>6.5890592692406463E-2</v>
      </c>
      <c r="O90" s="66">
        <v>2.0644885472505568E-2</v>
      </c>
      <c r="P90" s="66">
        <v>-3.1473421188763305E-2</v>
      </c>
      <c r="Q90" s="66">
        <v>98.786567920349981</v>
      </c>
      <c r="S90" s="66">
        <v>51.331183117572444</v>
      </c>
      <c r="T90" s="66">
        <v>4.1093216083326558</v>
      </c>
      <c r="U90" s="66">
        <v>12.22795830988313</v>
      </c>
      <c r="V90" s="66">
        <v>13.377356218953324</v>
      </c>
      <c r="W90" s="66">
        <v>0.1698611496810927</v>
      </c>
      <c r="X90" s="66">
        <v>5.201753726615558</v>
      </c>
      <c r="Y90" s="66">
        <v>9.4065166810163277</v>
      </c>
      <c r="Z90" s="66">
        <v>2.8108357358490528</v>
      </c>
      <c r="AA90" s="66">
        <v>0.84097722422444621</v>
      </c>
      <c r="AB90" s="66">
        <v>0.40401537246991115</v>
      </c>
      <c r="AC90" s="66">
        <v>6.4482450743060832E-2</v>
      </c>
      <c r="AD90" s="66">
        <v>6.6699951298574298E-2</v>
      </c>
      <c r="AE90" s="66">
        <v>2.089847426337476E-2</v>
      </c>
      <c r="AF90" s="66">
        <v>-3.1860020902983302E-2</v>
      </c>
      <c r="AG90" s="66">
        <v>99.999999999999986</v>
      </c>
    </row>
    <row r="91" spans="1:33" s="60" customFormat="1" x14ac:dyDescent="0.3">
      <c r="A91" s="67" t="s">
        <v>282</v>
      </c>
      <c r="B91" s="68">
        <v>44250</v>
      </c>
      <c r="C91" s="66">
        <v>50.908850805659064</v>
      </c>
      <c r="D91" s="66">
        <v>4.0601196857283091</v>
      </c>
      <c r="E91" s="66">
        <v>12.127040176792187</v>
      </c>
      <c r="F91" s="66">
        <v>13.384428019651404</v>
      </c>
      <c r="G91" s="66">
        <v>0.20630000000000001</v>
      </c>
      <c r="H91" s="66">
        <v>5.0214712605023353</v>
      </c>
      <c r="I91" s="66">
        <v>9.3079713194399343</v>
      </c>
      <c r="J91" s="66">
        <v>2.9651215821510037</v>
      </c>
      <c r="K91" s="66">
        <v>0.835085159267832</v>
      </c>
      <c r="L91" s="66">
        <v>0.43555018860066147</v>
      </c>
      <c r="M91" s="66">
        <v>6.5199999999999994E-2</v>
      </c>
      <c r="N91" s="66">
        <v>3.9530105282419355E-2</v>
      </c>
      <c r="O91" s="66">
        <v>1.3272604678142445E-2</v>
      </c>
      <c r="P91" s="66">
        <v>-3.0443641083880875E-2</v>
      </c>
      <c r="Q91" s="66">
        <v>99.339497266669412</v>
      </c>
      <c r="S91" s="66">
        <v>51.247340893016677</v>
      </c>
      <c r="T91" s="66">
        <v>4.0871151932943883</v>
      </c>
      <c r="U91" s="66">
        <v>12.207672185251813</v>
      </c>
      <c r="V91" s="66">
        <v>13.473420329198881</v>
      </c>
      <c r="W91" s="66">
        <v>0.20767167710362289</v>
      </c>
      <c r="X91" s="66">
        <v>5.0548587406503307</v>
      </c>
      <c r="Y91" s="66">
        <v>9.3698594975303582</v>
      </c>
      <c r="Z91" s="66">
        <v>2.9848365088775894</v>
      </c>
      <c r="AA91" s="66">
        <v>0.84063759355063838</v>
      </c>
      <c r="AB91" s="66">
        <v>0.43844613732185467</v>
      </c>
      <c r="AC91" s="66">
        <v>6.5633511135027689E-2</v>
      </c>
      <c r="AD91" s="66">
        <v>3.9792938730406249E-2</v>
      </c>
      <c r="AE91" s="66">
        <v>1.3360853480577957E-2</v>
      </c>
      <c r="AF91" s="66">
        <v>-3.0646059142173034E-2</v>
      </c>
      <c r="AG91" s="66">
        <v>99.999999999999986</v>
      </c>
    </row>
    <row r="92" spans="1:33" s="60" customFormat="1" x14ac:dyDescent="0.3">
      <c r="A92" s="67" t="s">
        <v>282</v>
      </c>
      <c r="B92" s="68">
        <v>44250</v>
      </c>
      <c r="C92" s="66">
        <v>48.700597375569146</v>
      </c>
      <c r="D92" s="66">
        <v>4.0799294615298196</v>
      </c>
      <c r="E92" s="66">
        <v>12.325482806306889</v>
      </c>
      <c r="F92" s="66">
        <v>13.462648815386281</v>
      </c>
      <c r="G92" s="66">
        <v>0.14119999999999999</v>
      </c>
      <c r="H92" s="66">
        <v>5.0752483098841594</v>
      </c>
      <c r="I92" s="66">
        <v>9.2902203486226984</v>
      </c>
      <c r="J92" s="66">
        <v>2.9889437201714646</v>
      </c>
      <c r="K92" s="66">
        <v>0.8094072985206856</v>
      </c>
      <c r="L92" s="66">
        <v>0.39049866054658999</v>
      </c>
      <c r="M92" s="66">
        <v>0.1507</v>
      </c>
      <c r="N92" s="66">
        <v>2.1452849018832848E-2</v>
      </c>
      <c r="O92" s="66">
        <v>1.3320225183663163E-2</v>
      </c>
      <c r="P92" s="66">
        <v>-6.6454372465406669E-2</v>
      </c>
      <c r="Q92" s="66">
        <v>97.383195498274802</v>
      </c>
      <c r="S92" s="66">
        <v>50.009241457302466</v>
      </c>
      <c r="T92" s="66">
        <v>4.1895621114652144</v>
      </c>
      <c r="U92" s="66">
        <v>12.656683469095285</v>
      </c>
      <c r="V92" s="66">
        <v>13.824406507203577</v>
      </c>
      <c r="W92" s="66">
        <v>0.14499421514926714</v>
      </c>
      <c r="X92" s="66">
        <v>5.2116263837060783</v>
      </c>
      <c r="Y92" s="66">
        <v>9.539859830115434</v>
      </c>
      <c r="Z92" s="66">
        <v>3.069260260846971</v>
      </c>
      <c r="AA92" s="66">
        <v>0.83115705371880588</v>
      </c>
      <c r="AB92" s="66">
        <v>0.40099183288096962</v>
      </c>
      <c r="AC92" s="66">
        <v>0.15474949166426741</v>
      </c>
      <c r="AD92" s="66">
        <v>2.2029313075080697E-2</v>
      </c>
      <c r="AE92" s="66">
        <v>1.3678155779863619E-2</v>
      </c>
      <c r="AF92" s="66">
        <v>-6.8240082003248645E-2</v>
      </c>
      <c r="AG92" s="66">
        <v>100.00000000000003</v>
      </c>
    </row>
    <row r="93" spans="1:33" s="60" customFormat="1" x14ac:dyDescent="0.3">
      <c r="A93" s="67" t="s">
        <v>282</v>
      </c>
      <c r="B93" s="68">
        <v>44250</v>
      </c>
      <c r="C93" s="66">
        <v>49.372745261168717</v>
      </c>
      <c r="D93" s="66">
        <v>4.0396111047187189</v>
      </c>
      <c r="E93" s="66">
        <v>12.445151565671432</v>
      </c>
      <c r="F93" s="66">
        <v>13.140088024274027</v>
      </c>
      <c r="G93" s="66">
        <v>0.1143</v>
      </c>
      <c r="H93" s="66">
        <v>5.0864546069559777</v>
      </c>
      <c r="I93" s="66">
        <v>9.3112356899985347</v>
      </c>
      <c r="J93" s="66">
        <v>2.8094694897204704</v>
      </c>
      <c r="K93" s="66">
        <v>0.81605098219756456</v>
      </c>
      <c r="L93" s="66">
        <v>0.44559931737907077</v>
      </c>
      <c r="M93" s="66">
        <v>1.49E-2</v>
      </c>
      <c r="N93" s="66">
        <v>4.581810879545628E-2</v>
      </c>
      <c r="O93" s="66">
        <v>2.1512479538822786E-2</v>
      </c>
      <c r="P93" s="66">
        <v>-1.1121566923500465E-2</v>
      </c>
      <c r="Q93" s="66">
        <v>97.651815063495306</v>
      </c>
      <c r="S93" s="66">
        <v>50.559987266048765</v>
      </c>
      <c r="T93" s="66">
        <v>4.1367496365449803</v>
      </c>
      <c r="U93" s="66">
        <v>12.744413974875251</v>
      </c>
      <c r="V93" s="66">
        <v>13.456061227054571</v>
      </c>
      <c r="W93" s="66">
        <v>0.1170485156120034</v>
      </c>
      <c r="X93" s="66">
        <v>5.2087660671219016</v>
      </c>
      <c r="Y93" s="66">
        <v>9.5351383729469532</v>
      </c>
      <c r="Z93" s="66">
        <v>2.8770274140769354</v>
      </c>
      <c r="AA93" s="66">
        <v>0.83567415686738711</v>
      </c>
      <c r="AB93" s="66">
        <v>0.45631442394525129</v>
      </c>
      <c r="AC93" s="66">
        <v>1.5258292936297907E-2</v>
      </c>
      <c r="AD93" s="66">
        <v>4.691987421397581E-2</v>
      </c>
      <c r="AE93" s="66">
        <v>2.2029779502649192E-2</v>
      </c>
      <c r="AF93" s="66">
        <v>-1.1389001746940373E-2</v>
      </c>
      <c r="AG93" s="66">
        <v>99.999999999999972</v>
      </c>
    </row>
    <row r="94" spans="1:33" s="60" customFormat="1" x14ac:dyDescent="0.3">
      <c r="A94" s="67" t="s">
        <v>282</v>
      </c>
      <c r="B94" s="68">
        <v>44250</v>
      </c>
      <c r="C94" s="66">
        <v>50.303332733771661</v>
      </c>
      <c r="D94" s="66">
        <v>4.0704931872183092</v>
      </c>
      <c r="E94" s="66">
        <v>12.194837286584567</v>
      </c>
      <c r="F94" s="66">
        <v>13.188493146487245</v>
      </c>
      <c r="G94" s="66">
        <v>0.13669999999999999</v>
      </c>
      <c r="H94" s="66">
        <v>5.0087297513563724</v>
      </c>
      <c r="I94" s="66">
        <v>9.2445446738202541</v>
      </c>
      <c r="J94" s="66">
        <v>2.8479772155017193</v>
      </c>
      <c r="K94" s="66">
        <v>0.81316302388780592</v>
      </c>
      <c r="L94" s="66">
        <v>0.42836738668651253</v>
      </c>
      <c r="M94" s="66">
        <v>3.9199999999999999E-2</v>
      </c>
      <c r="N94" s="66">
        <v>4.8401351717986943E-2</v>
      </c>
      <c r="O94" s="66">
        <v>1.6277899321577818E-2</v>
      </c>
      <c r="P94" s="66">
        <v>-2.0173522159940442E-2</v>
      </c>
      <c r="Q94" s="66">
        <v>98.320344134194087</v>
      </c>
      <c r="S94" s="66">
        <v>51.162689855025683</v>
      </c>
      <c r="T94" s="66">
        <v>4.1400314686273187</v>
      </c>
      <c r="U94" s="66">
        <v>12.403167822460272</v>
      </c>
      <c r="V94" s="66">
        <v>13.413798804941854</v>
      </c>
      <c r="W94" s="66">
        <v>0.13903531482093148</v>
      </c>
      <c r="X94" s="66">
        <v>5.0942963996547119</v>
      </c>
      <c r="Y94" s="66">
        <v>9.4024738778402668</v>
      </c>
      <c r="Z94" s="66">
        <v>2.8966306419906465</v>
      </c>
      <c r="AA94" s="66">
        <v>0.82705469661288755</v>
      </c>
      <c r="AB94" s="66">
        <v>0.43568540209933404</v>
      </c>
      <c r="AC94" s="66">
        <v>3.9869673306368064E-2</v>
      </c>
      <c r="AD94" s="66">
        <v>4.922821634139684E-2</v>
      </c>
      <c r="AE94" s="66">
        <v>1.6555982858807602E-2</v>
      </c>
      <c r="AF94" s="66">
        <v>-2.0518156580500053E-2</v>
      </c>
      <c r="AG94" s="66">
        <v>99.999999999999972</v>
      </c>
    </row>
    <row r="95" spans="1:33" s="60" customFormat="1" x14ac:dyDescent="0.3">
      <c r="A95" s="67" t="s">
        <v>282</v>
      </c>
      <c r="B95" s="68">
        <v>44250</v>
      </c>
      <c r="C95" s="66">
        <v>50.096601644493511</v>
      </c>
      <c r="D95" s="66">
        <v>4.0502171889560055</v>
      </c>
      <c r="E95" s="66">
        <v>12.072472897357521</v>
      </c>
      <c r="F95" s="66">
        <v>13.414605748391153</v>
      </c>
      <c r="G95" s="66">
        <v>0.23930000000000001</v>
      </c>
      <c r="H95" s="66">
        <v>5.1515890944280534</v>
      </c>
      <c r="I95" s="66">
        <v>9.3546754071479654</v>
      </c>
      <c r="J95" s="66">
        <v>2.9018701446619719</v>
      </c>
      <c r="K95" s="66">
        <v>0.83527003134025302</v>
      </c>
      <c r="L95" s="66">
        <v>0.40386201917531395</v>
      </c>
      <c r="M95" s="66">
        <v>2.0400000000000001E-2</v>
      </c>
      <c r="N95" s="66">
        <v>3.6795796970947647E-2</v>
      </c>
      <c r="O95" s="66">
        <v>1.3004140458694725E-2</v>
      </c>
      <c r="P95" s="66">
        <v>-1.1519984210113564E-2</v>
      </c>
      <c r="Q95" s="66">
        <v>98.579144129171283</v>
      </c>
      <c r="S95" s="66">
        <v>50.818661581044353</v>
      </c>
      <c r="T95" s="66">
        <v>4.1085943936060971</v>
      </c>
      <c r="U95" s="66">
        <v>12.246477694651707</v>
      </c>
      <c r="V95" s="66">
        <v>13.607955178443811</v>
      </c>
      <c r="W95" s="66">
        <v>0.24274911505260977</v>
      </c>
      <c r="X95" s="66">
        <v>5.2258407596618683</v>
      </c>
      <c r="Y95" s="66">
        <v>9.4895076334708754</v>
      </c>
      <c r="Z95" s="66">
        <v>2.943695819533148</v>
      </c>
      <c r="AA95" s="66">
        <v>0.84730907203431682</v>
      </c>
      <c r="AB95" s="66">
        <v>0.40968302448043281</v>
      </c>
      <c r="AC95" s="66">
        <v>2.0694032373895693E-2</v>
      </c>
      <c r="AD95" s="66">
        <v>3.732614773235704E-2</v>
      </c>
      <c r="AE95" s="66">
        <v>1.3191573708182127E-2</v>
      </c>
      <c r="AF95" s="66">
        <v>-1.1686025793669473E-2</v>
      </c>
      <c r="AG95" s="66">
        <v>99.999999999999986</v>
      </c>
    </row>
    <row r="96" spans="1:33" s="60" customFormat="1" x14ac:dyDescent="0.3">
      <c r="A96" s="67" t="s">
        <v>282</v>
      </c>
      <c r="B96" s="68">
        <v>44250</v>
      </c>
      <c r="C96" s="66">
        <v>50.583485200505862</v>
      </c>
      <c r="D96" s="66">
        <v>4.0855307690489715</v>
      </c>
      <c r="E96" s="66">
        <v>12.288633612780982</v>
      </c>
      <c r="F96" s="66">
        <v>13.131624794131117</v>
      </c>
      <c r="G96" s="66">
        <v>0.18659999999999999</v>
      </c>
      <c r="H96" s="66">
        <v>5.0356522701871125</v>
      </c>
      <c r="I96" s="66">
        <v>9.4053729371281296</v>
      </c>
      <c r="J96" s="66">
        <v>2.6995451845176057</v>
      </c>
      <c r="K96" s="66">
        <v>0.83346954602549927</v>
      </c>
      <c r="L96" s="66">
        <v>0.45682318037741437</v>
      </c>
      <c r="M96" s="66">
        <v>7.9000000000000001E-2</v>
      </c>
      <c r="N96" s="66">
        <v>2.2069081253274669E-2</v>
      </c>
      <c r="O96" s="66">
        <v>2.5565101729451086E-2</v>
      </c>
      <c r="P96" s="66">
        <v>-3.9024307580246942E-2</v>
      </c>
      <c r="Q96" s="66">
        <v>98.794347370105172</v>
      </c>
      <c r="S96" s="66">
        <v>51.200788857898011</v>
      </c>
      <c r="T96" s="66">
        <v>4.1353891976670312</v>
      </c>
      <c r="U96" s="66">
        <v>12.438599919836589</v>
      </c>
      <c r="V96" s="66">
        <v>13.291878678986752</v>
      </c>
      <c r="W96" s="66">
        <v>0.18887720296481711</v>
      </c>
      <c r="X96" s="66">
        <v>5.0971056586086458</v>
      </c>
      <c r="Y96" s="66">
        <v>9.5201529110704612</v>
      </c>
      <c r="Z96" s="66">
        <v>2.7324895162316531</v>
      </c>
      <c r="AA96" s="66">
        <v>0.84364092502493149</v>
      </c>
      <c r="AB96" s="66">
        <v>0.46239809517244457</v>
      </c>
      <c r="AC96" s="66">
        <v>7.9964089143732875E-2</v>
      </c>
      <c r="AD96" s="66">
        <v>2.2338404818444804E-2</v>
      </c>
      <c r="AE96" s="66">
        <v>2.5877089540030707E-2</v>
      </c>
      <c r="AF96" s="66">
        <v>-3.9500546963535652E-2</v>
      </c>
      <c r="AG96" s="66">
        <v>99.999999999999986</v>
      </c>
    </row>
    <row r="97" spans="1:33" s="60" customFormat="1" x14ac:dyDescent="0.3">
      <c r="A97" s="67" t="s">
        <v>282</v>
      </c>
      <c r="B97" s="68">
        <v>44250</v>
      </c>
      <c r="C97" s="66">
        <v>50.504362832091402</v>
      </c>
      <c r="D97" s="66">
        <v>4.0341133891061922</v>
      </c>
      <c r="E97" s="66">
        <v>11.969819328071013</v>
      </c>
      <c r="F97" s="66">
        <v>13.477932240974773</v>
      </c>
      <c r="G97" s="66">
        <v>0.1285</v>
      </c>
      <c r="H97" s="66">
        <v>5.1272772364000758</v>
      </c>
      <c r="I97" s="66">
        <v>9.1950462077173594</v>
      </c>
      <c r="J97" s="66">
        <v>2.7876136869615329</v>
      </c>
      <c r="K97" s="66">
        <v>0.81462987151281097</v>
      </c>
      <c r="L97" s="66">
        <v>0.38094912006681791</v>
      </c>
      <c r="M97" s="66">
        <v>3.2099999999999997E-2</v>
      </c>
      <c r="N97" s="66">
        <v>6.0450490066109981E-2</v>
      </c>
      <c r="O97" s="66">
        <v>1.6024924424675152E-2</v>
      </c>
      <c r="P97" s="66">
        <v>-1.712704004825889E-2</v>
      </c>
      <c r="Q97" s="66">
        <v>98.511692287344502</v>
      </c>
      <c r="S97" s="66">
        <v>51.267379190662368</v>
      </c>
      <c r="T97" s="66">
        <v>4.0950604902200451</v>
      </c>
      <c r="U97" s="66">
        <v>12.150658515901608</v>
      </c>
      <c r="V97" s="66">
        <v>13.681555892534638</v>
      </c>
      <c r="W97" s="66">
        <v>0.13044136895464539</v>
      </c>
      <c r="X97" s="66">
        <v>5.2047397799690032</v>
      </c>
      <c r="Y97" s="66">
        <v>9.3339643185671051</v>
      </c>
      <c r="Z97" s="66">
        <v>2.8297287583188222</v>
      </c>
      <c r="AA97" s="66">
        <v>0.82693724226831089</v>
      </c>
      <c r="AB97" s="66">
        <v>0.38670447255706852</v>
      </c>
      <c r="AC97" s="66">
        <v>3.2584964540421139E-2</v>
      </c>
      <c r="AD97" s="66">
        <v>6.1363771814806053E-2</v>
      </c>
      <c r="AE97" s="66">
        <v>1.6267027854858833E-2</v>
      </c>
      <c r="AF97" s="66">
        <v>-1.7385794163703699E-2</v>
      </c>
      <c r="AG97" s="66">
        <v>99.999999999999986</v>
      </c>
    </row>
    <row r="98" spans="1:33" s="60" customFormat="1" x14ac:dyDescent="0.3">
      <c r="A98" s="67" t="s">
        <v>282</v>
      </c>
      <c r="B98" s="68">
        <v>44250</v>
      </c>
      <c r="C98" s="66">
        <v>50.860719652990483</v>
      </c>
      <c r="D98" s="66">
        <v>4.06578857750391</v>
      </c>
      <c r="E98" s="66">
        <v>12.321756262593901</v>
      </c>
      <c r="F98" s="66">
        <v>13.239084250711436</v>
      </c>
      <c r="G98" s="66">
        <v>0.22989999999999999</v>
      </c>
      <c r="H98" s="66">
        <v>5.0285294908733738</v>
      </c>
      <c r="I98" s="66">
        <v>9.2859695956085968</v>
      </c>
      <c r="J98" s="66">
        <v>2.8539394687676451</v>
      </c>
      <c r="K98" s="66">
        <v>0.82010821292422986</v>
      </c>
      <c r="L98" s="66">
        <v>0.42775823301482208</v>
      </c>
      <c r="M98" s="66">
        <v>3.2399999999999998E-2</v>
      </c>
      <c r="N98" s="66">
        <v>5.9208831312106677E-2</v>
      </c>
      <c r="O98" s="66">
        <v>2.5679889276414881E-2</v>
      </c>
      <c r="P98" s="66">
        <v>-1.9429122564885191E-2</v>
      </c>
      <c r="Q98" s="66">
        <v>99.231413343012036</v>
      </c>
      <c r="S98" s="66">
        <v>51.254656100866811</v>
      </c>
      <c r="T98" s="66">
        <v>4.0972797227524591</v>
      </c>
      <c r="U98" s="66">
        <v>12.417193152335173</v>
      </c>
      <c r="V98" s="66">
        <v>13.341626209583504</v>
      </c>
      <c r="W98" s="66">
        <v>0.23168066669100784</v>
      </c>
      <c r="X98" s="66">
        <v>5.067477446372064</v>
      </c>
      <c r="Y98" s="66">
        <v>9.3578931134537982</v>
      </c>
      <c r="Z98" s="66">
        <v>2.8760443619829004</v>
      </c>
      <c r="AA98" s="66">
        <v>0.82646027633343455</v>
      </c>
      <c r="AB98" s="66">
        <v>0.43107139020200724</v>
      </c>
      <c r="AC98" s="66">
        <v>3.2650950851625289E-2</v>
      </c>
      <c r="AD98" s="66">
        <v>5.9667427196103941E-2</v>
      </c>
      <c r="AE98" s="66">
        <v>2.5878790204919802E-2</v>
      </c>
      <c r="AF98" s="66">
        <v>-1.957960882581081E-2</v>
      </c>
      <c r="AG98" s="66">
        <v>100.00000000000001</v>
      </c>
    </row>
    <row r="99" spans="1:33" s="60" customFormat="1" x14ac:dyDescent="0.3">
      <c r="A99" s="67" t="s">
        <v>282</v>
      </c>
      <c r="B99" s="68">
        <v>44250</v>
      </c>
      <c r="C99" s="66">
        <v>50.600545994979818</v>
      </c>
      <c r="D99" s="66">
        <v>4.0549075992923616</v>
      </c>
      <c r="E99" s="66">
        <v>12.407015220103368</v>
      </c>
      <c r="F99" s="66">
        <v>13.356384922328772</v>
      </c>
      <c r="G99" s="66">
        <v>0.22559999999999999</v>
      </c>
      <c r="H99" s="66">
        <v>5.1303892380398857</v>
      </c>
      <c r="I99" s="66">
        <v>9.3160385746361545</v>
      </c>
      <c r="J99" s="66">
        <v>2.5989124239030579</v>
      </c>
      <c r="K99" s="66">
        <v>0.84674531707642886</v>
      </c>
      <c r="L99" s="66">
        <v>0.4059197064786535</v>
      </c>
      <c r="M99" s="66">
        <v>7.9899999999999999E-2</v>
      </c>
      <c r="N99" s="66">
        <v>7.2375248906592846E-2</v>
      </c>
      <c r="O99" s="66">
        <v>2.9776317346445688E-2</v>
      </c>
      <c r="P99" s="66">
        <v>-4.0352261284892138E-2</v>
      </c>
      <c r="Q99" s="66">
        <v>99.084158301806639</v>
      </c>
      <c r="S99" s="66">
        <v>51.068250326003124</v>
      </c>
      <c r="T99" s="66">
        <v>4.0923873894566123</v>
      </c>
      <c r="U99" s="66">
        <v>12.521694116139196</v>
      </c>
      <c r="V99" s="66">
        <v>13.479838907896582</v>
      </c>
      <c r="W99" s="66">
        <v>0.22768523633498591</v>
      </c>
      <c r="X99" s="66">
        <v>5.1778097790495554</v>
      </c>
      <c r="Y99" s="66">
        <v>9.4021473606909503</v>
      </c>
      <c r="Z99" s="66">
        <v>2.6229343504002607</v>
      </c>
      <c r="AA99" s="66">
        <v>0.85457184234968664</v>
      </c>
      <c r="AB99" s="66">
        <v>0.40967165027757241</v>
      </c>
      <c r="AC99" s="66">
        <v>8.0638521201974178E-2</v>
      </c>
      <c r="AD99" s="66">
        <v>7.3044218316050638E-2</v>
      </c>
      <c r="AE99" s="66">
        <v>3.0051541898098527E-2</v>
      </c>
      <c r="AF99" s="66">
        <v>-4.0725240014635504E-2</v>
      </c>
      <c r="AG99" s="66">
        <v>100.00000000000001</v>
      </c>
    </row>
    <row r="100" spans="1:33" s="60" customFormat="1" x14ac:dyDescent="0.3">
      <c r="A100" s="67" t="s">
        <v>282</v>
      </c>
      <c r="B100" s="68">
        <v>44250</v>
      </c>
      <c r="C100" s="66">
        <v>50.705719098323392</v>
      </c>
      <c r="D100" s="66">
        <v>3.991102961435482</v>
      </c>
      <c r="E100" s="66">
        <v>11.84123302319254</v>
      </c>
      <c r="F100" s="66">
        <v>13.289969639161301</v>
      </c>
      <c r="G100" s="66">
        <v>0.1096</v>
      </c>
      <c r="H100" s="66">
        <v>5.1366812688516523</v>
      </c>
      <c r="I100" s="66">
        <v>9.2997850808602873</v>
      </c>
      <c r="J100" s="66">
        <v>2.7450929436802056</v>
      </c>
      <c r="K100" s="66">
        <v>0.8628118034315746</v>
      </c>
      <c r="L100" s="66">
        <v>0.3679880114959001</v>
      </c>
      <c r="M100" s="66">
        <v>0</v>
      </c>
      <c r="N100" s="66">
        <v>5.7015480251910833E-2</v>
      </c>
      <c r="O100" s="66">
        <v>2.8196713778900682E-2</v>
      </c>
      <c r="P100" s="66">
        <v>-6.3541890205973369E-3</v>
      </c>
      <c r="Q100" s="66">
        <v>98.428841835442526</v>
      </c>
      <c r="S100" s="66">
        <v>51.515102842615327</v>
      </c>
      <c r="T100" s="66">
        <v>4.0548104468281521</v>
      </c>
      <c r="U100" s="66">
        <v>12.030247234839166</v>
      </c>
      <c r="V100" s="66">
        <v>13.502109129131105</v>
      </c>
      <c r="W100" s="66">
        <v>0.11134947638948541</v>
      </c>
      <c r="X100" s="66">
        <v>5.2186749057144981</v>
      </c>
      <c r="Y100" s="66">
        <v>9.4482317453334055</v>
      </c>
      <c r="Z100" s="66">
        <v>2.7889111488983764</v>
      </c>
      <c r="AA100" s="66">
        <v>0.87658432969683786</v>
      </c>
      <c r="AB100" s="66">
        <v>0.3738619744313541</v>
      </c>
      <c r="AC100" s="66">
        <v>0</v>
      </c>
      <c r="AD100" s="66">
        <v>5.7925582775048508E-2</v>
      </c>
      <c r="AE100" s="66">
        <v>2.8646800321029006E-2</v>
      </c>
      <c r="AF100" s="66">
        <v>-6.4556169737530157E-3</v>
      </c>
      <c r="AG100" s="66">
        <v>100.00000000000001</v>
      </c>
    </row>
    <row r="101" spans="1:33" s="60" customFormat="1" x14ac:dyDescent="0.3">
      <c r="A101" s="67" t="s">
        <v>282</v>
      </c>
      <c r="B101" s="68">
        <v>44250</v>
      </c>
      <c r="C101" s="66">
        <v>50.290584616410541</v>
      </c>
      <c r="D101" s="66">
        <v>4.1298852178789831</v>
      </c>
      <c r="E101" s="66">
        <v>11.807799867565338</v>
      </c>
      <c r="F101" s="66">
        <v>13.308559529045144</v>
      </c>
      <c r="G101" s="66">
        <v>0.19259999999999999</v>
      </c>
      <c r="H101" s="66">
        <v>5.0246306648280772</v>
      </c>
      <c r="I101" s="66">
        <v>9.2998862804267493</v>
      </c>
      <c r="J101" s="66">
        <v>2.7240981107057691</v>
      </c>
      <c r="K101" s="66">
        <v>0.80282516356237343</v>
      </c>
      <c r="L101" s="66">
        <v>0.47704292855029756</v>
      </c>
      <c r="M101" s="66">
        <v>0.11409999999999999</v>
      </c>
      <c r="N101" s="66">
        <v>6.8650537083192978E-2</v>
      </c>
      <c r="O101" s="66">
        <v>1.4837406364197156E-2</v>
      </c>
      <c r="P101" s="66">
        <v>-5.1385746133962885E-2</v>
      </c>
      <c r="Q101" s="66">
        <v>98.204114576286699</v>
      </c>
      <c r="S101" s="66">
        <v>51.210262251632976</v>
      </c>
      <c r="T101" s="66">
        <v>4.2054095550862236</v>
      </c>
      <c r="U101" s="66">
        <v>12.02373232375394</v>
      </c>
      <c r="V101" s="66">
        <v>13.551936786423363</v>
      </c>
      <c r="W101" s="66">
        <v>0.19612212872240187</v>
      </c>
      <c r="X101" s="66">
        <v>5.1165174560225326</v>
      </c>
      <c r="Y101" s="66">
        <v>9.4699558369343411</v>
      </c>
      <c r="Z101" s="66">
        <v>2.7739144357232015</v>
      </c>
      <c r="AA101" s="66">
        <v>0.81750664626045244</v>
      </c>
      <c r="AB101" s="66">
        <v>0.48576674267524933</v>
      </c>
      <c r="AC101" s="66">
        <v>0.11618657781529622</v>
      </c>
      <c r="AD101" s="66">
        <v>6.9905968175970903E-2</v>
      </c>
      <c r="AE101" s="66">
        <v>1.5108742060569363E-2</v>
      </c>
      <c r="AF101" s="66">
        <v>-5.2325451286509519E-2</v>
      </c>
      <c r="AG101" s="66">
        <v>100.00000000000006</v>
      </c>
    </row>
    <row r="102" spans="1:33" s="60" customFormat="1" x14ac:dyDescent="0.3">
      <c r="A102" s="67" t="s">
        <v>282</v>
      </c>
      <c r="B102" s="68">
        <v>44250</v>
      </c>
      <c r="C102" s="66">
        <v>49.950599647530531</v>
      </c>
      <c r="D102" s="66">
        <v>4.0688492302829324</v>
      </c>
      <c r="E102" s="66">
        <v>12.229386122982413</v>
      </c>
      <c r="F102" s="66">
        <v>13.238581305925479</v>
      </c>
      <c r="G102" s="66">
        <v>0.12859999999999999</v>
      </c>
      <c r="H102" s="66">
        <v>5.1622036142412258</v>
      </c>
      <c r="I102" s="66">
        <v>9.3460768888554071</v>
      </c>
      <c r="J102" s="66">
        <v>2.6419473911760036</v>
      </c>
      <c r="K102" s="66">
        <v>0.83702896363658352</v>
      </c>
      <c r="L102" s="66">
        <v>0.42625797962091838</v>
      </c>
      <c r="M102" s="66">
        <v>3.0499999999999999E-2</v>
      </c>
      <c r="N102" s="66">
        <v>4.9145321281025479E-2</v>
      </c>
      <c r="O102" s="66">
        <v>2.3120189026949439E-2</v>
      </c>
      <c r="P102" s="66">
        <v>-1.8052288705850725E-2</v>
      </c>
      <c r="Q102" s="66">
        <v>98.114244365853637</v>
      </c>
      <c r="S102" s="66">
        <v>50.910650100175118</v>
      </c>
      <c r="T102" s="66">
        <v>4.1470525065767108</v>
      </c>
      <c r="U102" s="66">
        <v>12.464434906496169</v>
      </c>
      <c r="V102" s="66">
        <v>13.493026819388986</v>
      </c>
      <c r="W102" s="66">
        <v>0.13107169181313719</v>
      </c>
      <c r="X102" s="66">
        <v>5.2614211602059786</v>
      </c>
      <c r="Y102" s="66">
        <v>9.5257084730788488</v>
      </c>
      <c r="Z102" s="66">
        <v>2.6927256161955127</v>
      </c>
      <c r="AA102" s="66">
        <v>0.85311665910142986</v>
      </c>
      <c r="AB102" s="66">
        <v>0.43445065736985633</v>
      </c>
      <c r="AC102" s="66">
        <v>3.1086209955681836E-2</v>
      </c>
      <c r="AD102" s="66">
        <v>5.0089894284635957E-2</v>
      </c>
      <c r="AE102" s="66">
        <v>2.3564559026452509E-2</v>
      </c>
      <c r="AF102" s="66">
        <v>-1.8399253668546216E-2</v>
      </c>
      <c r="AG102" s="66">
        <v>99.999999999999986</v>
      </c>
    </row>
    <row r="103" spans="1:33" s="60" customFormat="1" x14ac:dyDescent="0.3">
      <c r="A103" s="67" t="s">
        <v>282</v>
      </c>
      <c r="B103" s="68">
        <v>44250</v>
      </c>
      <c r="C103" s="66">
        <v>50.030391735336785</v>
      </c>
      <c r="D103" s="66">
        <v>4.0498979685696108</v>
      </c>
      <c r="E103" s="66">
        <v>12.086837083635087</v>
      </c>
      <c r="F103" s="66">
        <v>13.360400905161889</v>
      </c>
      <c r="G103" s="66">
        <v>0.19989999999999999</v>
      </c>
      <c r="H103" s="66">
        <v>5.0031791417505858</v>
      </c>
      <c r="I103" s="66">
        <v>9.255357276990809</v>
      </c>
      <c r="J103" s="66">
        <v>2.603664956485193</v>
      </c>
      <c r="K103" s="66">
        <v>0.80338295896383738</v>
      </c>
      <c r="L103" s="66">
        <v>0.40525562489248057</v>
      </c>
      <c r="M103" s="66">
        <v>0.1411</v>
      </c>
      <c r="N103" s="66">
        <v>0</v>
      </c>
      <c r="O103" s="66">
        <v>1.3910280728984098E-2</v>
      </c>
      <c r="P103" s="66">
        <v>-6.2545237465983075E-2</v>
      </c>
      <c r="Q103" s="66">
        <v>97.890732695049238</v>
      </c>
      <c r="S103" s="66">
        <v>51.108404603725113</v>
      </c>
      <c r="T103" s="66">
        <v>4.1371617691185509</v>
      </c>
      <c r="U103" s="66">
        <v>12.347274099263506</v>
      </c>
      <c r="V103" s="66">
        <v>13.648279604548902</v>
      </c>
      <c r="W103" s="66">
        <v>0.20420727733516067</v>
      </c>
      <c r="X103" s="66">
        <v>5.1109834445070188</v>
      </c>
      <c r="Y103" s="66">
        <v>9.4547839434640313</v>
      </c>
      <c r="Z103" s="66">
        <v>2.6597665425553321</v>
      </c>
      <c r="AA103" s="66">
        <v>0.82069358032751549</v>
      </c>
      <c r="AB103" s="66">
        <v>0.41398773278665646</v>
      </c>
      <c r="AC103" s="66">
        <v>0.14414030431211192</v>
      </c>
      <c r="AD103" s="66">
        <v>0</v>
      </c>
      <c r="AE103" s="66">
        <v>1.4210007777056511E-2</v>
      </c>
      <c r="AF103" s="66">
        <v>-6.3892909720907901E-2</v>
      </c>
      <c r="AG103" s="66">
        <v>100.00000000000004</v>
      </c>
    </row>
    <row r="104" spans="1:33" s="60" customFormat="1" x14ac:dyDescent="0.3">
      <c r="A104" s="67" t="s">
        <v>282</v>
      </c>
      <c r="B104" s="68">
        <v>44251</v>
      </c>
      <c r="C104" s="66">
        <v>50.65429777084848</v>
      </c>
      <c r="D104" s="66">
        <v>4.0600119863013697</v>
      </c>
      <c r="E104" s="66">
        <v>12.079590745111133</v>
      </c>
      <c r="F104" s="66">
        <v>13.196618031931802</v>
      </c>
      <c r="G104" s="66">
        <v>0.13600000000000001</v>
      </c>
      <c r="H104" s="66">
        <v>5.0159788786390225</v>
      </c>
      <c r="I104" s="66">
        <v>9.2665883196752734</v>
      </c>
      <c r="J104" s="66">
        <v>2.7117383028156103</v>
      </c>
      <c r="K104" s="66">
        <v>0.84029465979526941</v>
      </c>
      <c r="L104" s="66">
        <v>0.46571608398468062</v>
      </c>
      <c r="M104" s="66">
        <v>0.05</v>
      </c>
      <c r="N104" s="66">
        <v>1.6545761106702337E-2</v>
      </c>
      <c r="O104" s="66">
        <v>2.2441677544901065E-2</v>
      </c>
      <c r="P104" s="66">
        <v>-2.6109911025685637E-2</v>
      </c>
      <c r="Q104" s="66">
        <v>98.489712306728549</v>
      </c>
      <c r="S104" s="66">
        <v>51.43105465989661</v>
      </c>
      <c r="T104" s="66">
        <v>4.122270124677784</v>
      </c>
      <c r="U104" s="66">
        <v>12.26482488596516</v>
      </c>
      <c r="V104" s="66">
        <v>13.398981195958113</v>
      </c>
      <c r="W104" s="66">
        <v>0.13808548813347368</v>
      </c>
      <c r="X104" s="66">
        <v>5.0928962641475239</v>
      </c>
      <c r="Y104" s="66">
        <v>9.4086865548110712</v>
      </c>
      <c r="Z104" s="66">
        <v>2.7533213767244926</v>
      </c>
      <c r="AA104" s="66">
        <v>0.85318013436603646</v>
      </c>
      <c r="AB104" s="66">
        <v>0.47285759403407673</v>
      </c>
      <c r="AC104" s="66">
        <v>5.076672357848297E-2</v>
      </c>
      <c r="AD104" s="66">
        <v>1.6799481609991437E-2</v>
      </c>
      <c r="AE104" s="66">
        <v>2.2785808811188812E-2</v>
      </c>
      <c r="AF104" s="66">
        <v>-2.6510292713995347E-2</v>
      </c>
      <c r="AG104" s="66">
        <v>100.00000000000001</v>
      </c>
    </row>
    <row r="105" spans="1:33" s="60" customFormat="1" x14ac:dyDescent="0.3">
      <c r="A105" s="67" t="s">
        <v>282</v>
      </c>
      <c r="B105" s="68">
        <v>44251</v>
      </c>
      <c r="C105" s="66">
        <v>50.257321031081915</v>
      </c>
      <c r="D105" s="66">
        <v>4.0605513698630142</v>
      </c>
      <c r="E105" s="66">
        <v>12.351175118208038</v>
      </c>
      <c r="F105" s="66">
        <v>13.408828211473432</v>
      </c>
      <c r="G105" s="66">
        <v>0.13239999999999999</v>
      </c>
      <c r="H105" s="66">
        <v>5.1467961741399417</v>
      </c>
      <c r="I105" s="66">
        <v>9.3348223061528532</v>
      </c>
      <c r="J105" s="66">
        <v>2.4565423601134713</v>
      </c>
      <c r="K105" s="66">
        <v>0.86471120130200274</v>
      </c>
      <c r="L105" s="66">
        <v>0.37554631978665226</v>
      </c>
      <c r="M105" s="66">
        <v>9.8599999999999993E-2</v>
      </c>
      <c r="N105" s="66">
        <v>4.8656227673603183E-2</v>
      </c>
      <c r="O105" s="66">
        <v>2.201555804619755E-2</v>
      </c>
      <c r="P105" s="66">
        <v>-4.6477041991137176E-2</v>
      </c>
      <c r="Q105" s="66">
        <v>98.511488835849988</v>
      </c>
      <c r="S105" s="66">
        <v>51.016710461889225</v>
      </c>
      <c r="T105" s="66">
        <v>4.1219064069056195</v>
      </c>
      <c r="U105" s="66">
        <v>12.537801696194888</v>
      </c>
      <c r="V105" s="66">
        <v>13.611435955268737</v>
      </c>
      <c r="W105" s="66">
        <v>0.13440056745119194</v>
      </c>
      <c r="X105" s="66">
        <v>5.224564398489667</v>
      </c>
      <c r="Y105" s="66">
        <v>9.4758717145240769</v>
      </c>
      <c r="Z105" s="66">
        <v>2.4936607792080125</v>
      </c>
      <c r="AA105" s="66">
        <v>0.87777701009358799</v>
      </c>
      <c r="AB105" s="66">
        <v>0.38122083446777089</v>
      </c>
      <c r="AC105" s="66">
        <v>0.10008984857014748</v>
      </c>
      <c r="AD105" s="66">
        <v>4.9391424542044239E-2</v>
      </c>
      <c r="AE105" s="66">
        <v>2.2348213702142038E-2</v>
      </c>
      <c r="AF105" s="66">
        <v>-4.7179311307112635E-2</v>
      </c>
      <c r="AG105" s="66">
        <v>99.999999999999986</v>
      </c>
    </row>
    <row r="106" spans="1:33" s="60" customFormat="1" x14ac:dyDescent="0.3">
      <c r="A106" s="67" t="s">
        <v>282</v>
      </c>
      <c r="B106" s="68">
        <v>44251</v>
      </c>
      <c r="C106" s="66">
        <v>51.126861518372628</v>
      </c>
      <c r="D106" s="66">
        <v>4.0355673165904928</v>
      </c>
      <c r="E106" s="66">
        <v>12.479675839872035</v>
      </c>
      <c r="F106" s="66">
        <v>13.245307056778485</v>
      </c>
      <c r="G106" s="66">
        <v>0.12740000000000001</v>
      </c>
      <c r="H106" s="66">
        <v>5.0952531838970883</v>
      </c>
      <c r="I106" s="66">
        <v>9.2794017051730524</v>
      </c>
      <c r="J106" s="66">
        <v>2.6776959019536344</v>
      </c>
      <c r="K106" s="66">
        <v>0.84730773992164454</v>
      </c>
      <c r="L106" s="66">
        <v>0.39216981602271317</v>
      </c>
      <c r="M106" s="66">
        <v>8.4000000000000005E-2</v>
      </c>
      <c r="N106" s="66">
        <v>4.6630571931482727E-2</v>
      </c>
      <c r="O106" s="66">
        <v>2.446158152083671E-2</v>
      </c>
      <c r="P106" s="66">
        <v>-4.0880890127749717E-2</v>
      </c>
      <c r="Q106" s="66">
        <v>99.420851341906356</v>
      </c>
      <c r="S106" s="66">
        <v>51.424686902497299</v>
      </c>
      <c r="T106" s="66">
        <v>4.0590753972848779</v>
      </c>
      <c r="U106" s="66">
        <v>12.552372738143909</v>
      </c>
      <c r="V106" s="66">
        <v>13.322463927841589</v>
      </c>
      <c r="W106" s="66">
        <v>0.12814213344630687</v>
      </c>
      <c r="X106" s="66">
        <v>5.1249341713788112</v>
      </c>
      <c r="Y106" s="66">
        <v>9.3334562920421718</v>
      </c>
      <c r="Z106" s="66">
        <v>2.6932940784675949</v>
      </c>
      <c r="AA106" s="66">
        <v>0.85224349669645239</v>
      </c>
      <c r="AB106" s="66">
        <v>0.39445429276606059</v>
      </c>
      <c r="AC106" s="66">
        <v>8.4489318755806717E-2</v>
      </c>
      <c r="AD106" s="66">
        <v>4.6902205424816878E-2</v>
      </c>
      <c r="AE106" s="66">
        <v>2.4604075695061001E-2</v>
      </c>
      <c r="AF106" s="66">
        <v>-4.1119030440768548E-2</v>
      </c>
      <c r="AG106" s="66">
        <v>99.999999999999957</v>
      </c>
    </row>
    <row r="107" spans="1:33" s="60" customFormat="1" x14ac:dyDescent="0.3">
      <c r="A107" s="67" t="s">
        <v>282</v>
      </c>
      <c r="B107" s="68">
        <v>44251</v>
      </c>
      <c r="C107" s="66">
        <v>50.651331709990011</v>
      </c>
      <c r="D107" s="66">
        <v>4.0842977702022063</v>
      </c>
      <c r="E107" s="66">
        <v>12.047460148602205</v>
      </c>
      <c r="F107" s="66">
        <v>13.361285961053953</v>
      </c>
      <c r="G107" s="66">
        <v>0.2077</v>
      </c>
      <c r="H107" s="66">
        <v>5.0647197795623748</v>
      </c>
      <c r="I107" s="66">
        <v>9.3204979590617345</v>
      </c>
      <c r="J107" s="66">
        <v>2.7359118684510539</v>
      </c>
      <c r="K107" s="66">
        <v>0.81565235558856775</v>
      </c>
      <c r="L107" s="66">
        <v>0.44333621737714252</v>
      </c>
      <c r="M107" s="66">
        <v>0</v>
      </c>
      <c r="N107" s="66">
        <v>4.0444589026635613E-2</v>
      </c>
      <c r="O107" s="66">
        <v>2.5355519430417601E-2</v>
      </c>
      <c r="P107" s="66">
        <v>-5.7139198716434029E-3</v>
      </c>
      <c r="Q107" s="66">
        <v>98.792279958474666</v>
      </c>
      <c r="S107" s="66">
        <v>51.270536251699291</v>
      </c>
      <c r="T107" s="66">
        <v>4.134227666290279</v>
      </c>
      <c r="U107" s="66">
        <v>12.19473844886069</v>
      </c>
      <c r="V107" s="66">
        <v>13.524625574660387</v>
      </c>
      <c r="W107" s="66">
        <v>0.21023909974271518</v>
      </c>
      <c r="X107" s="66">
        <v>5.1266351800881882</v>
      </c>
      <c r="Y107" s="66">
        <v>9.434439576634345</v>
      </c>
      <c r="Z107" s="66">
        <v>2.7693579595501174</v>
      </c>
      <c r="AA107" s="66">
        <v>0.82562357699550071</v>
      </c>
      <c r="AB107" s="66">
        <v>0.44875593271406417</v>
      </c>
      <c r="AC107" s="66">
        <v>0</v>
      </c>
      <c r="AD107" s="66">
        <v>4.0939017748791377E-2</v>
      </c>
      <c r="AE107" s="66">
        <v>2.5665486656523441E-2</v>
      </c>
      <c r="AF107" s="66">
        <v>-5.7837716409066915E-3</v>
      </c>
      <c r="AG107" s="66">
        <v>100</v>
      </c>
    </row>
    <row r="108" spans="1:33" s="60" customFormat="1" x14ac:dyDescent="0.3">
      <c r="A108" s="67" t="s">
        <v>282</v>
      </c>
      <c r="B108" s="68">
        <v>44251</v>
      </c>
      <c r="C108" s="66">
        <v>50.387689152039933</v>
      </c>
      <c r="D108" s="66">
        <v>4.1061038280644055</v>
      </c>
      <c r="E108" s="66">
        <v>12.268616906054167</v>
      </c>
      <c r="F108" s="66">
        <v>13.070104494723607</v>
      </c>
      <c r="G108" s="66">
        <v>0.1681</v>
      </c>
      <c r="H108" s="66">
        <v>5.070202086491058</v>
      </c>
      <c r="I108" s="66">
        <v>9.3291035643018247</v>
      </c>
      <c r="J108" s="66">
        <v>2.6200255050707577</v>
      </c>
      <c r="K108" s="66">
        <v>0.84547748402590217</v>
      </c>
      <c r="L108" s="66">
        <v>0.42586183691641843</v>
      </c>
      <c r="M108" s="66">
        <v>5.3499999999999999E-2</v>
      </c>
      <c r="N108" s="66">
        <v>1.8687781366238405E-2</v>
      </c>
      <c r="O108" s="66">
        <v>1.7336712936369913E-2</v>
      </c>
      <c r="P108" s="66">
        <v>-2.6433180676542958E-2</v>
      </c>
      <c r="Q108" s="66">
        <v>98.354376171314129</v>
      </c>
      <c r="S108" s="66">
        <v>51.230754658312726</v>
      </c>
      <c r="T108" s="66">
        <v>4.1748054208715368</v>
      </c>
      <c r="U108" s="66">
        <v>12.473890215809645</v>
      </c>
      <c r="V108" s="66">
        <v>13.288787955868923</v>
      </c>
      <c r="W108" s="66">
        <v>0.17091257811162627</v>
      </c>
      <c r="X108" s="66">
        <v>5.1550345636474324</v>
      </c>
      <c r="Y108" s="66">
        <v>9.4851941799237753</v>
      </c>
      <c r="Z108" s="66">
        <v>2.6638626638302139</v>
      </c>
      <c r="AA108" s="66">
        <v>0.85962365574180999</v>
      </c>
      <c r="AB108" s="66">
        <v>0.43298717707756107</v>
      </c>
      <c r="AC108" s="66">
        <v>5.4395139375205265E-2</v>
      </c>
      <c r="AD108" s="66">
        <v>1.9000457421119662E-2</v>
      </c>
      <c r="AE108" s="66">
        <v>1.7626783485640479E-2</v>
      </c>
      <c r="AF108" s="66">
        <v>-2.6875449477206298E-2</v>
      </c>
      <c r="AG108" s="66">
        <v>100.00000000000001</v>
      </c>
    </row>
    <row r="109" spans="1:33" s="60" customFormat="1" x14ac:dyDescent="0.3">
      <c r="A109" s="67" t="s">
        <v>282</v>
      </c>
      <c r="B109" s="68">
        <v>44251</v>
      </c>
      <c r="C109" s="66">
        <v>50.471468109681162</v>
      </c>
      <c r="D109" s="66">
        <v>4.0153374229541194</v>
      </c>
      <c r="E109" s="66">
        <v>12.243478720523736</v>
      </c>
      <c r="F109" s="66">
        <v>13.531835618861368</v>
      </c>
      <c r="G109" s="66">
        <v>0.20730000000000001</v>
      </c>
      <c r="H109" s="66">
        <v>5.0899551217225056</v>
      </c>
      <c r="I109" s="66">
        <v>9.2712673355721442</v>
      </c>
      <c r="J109" s="66">
        <v>2.4835901437127474</v>
      </c>
      <c r="K109" s="66">
        <v>0.83842341705798784</v>
      </c>
      <c r="L109" s="66">
        <v>0.40622775922952253</v>
      </c>
      <c r="M109" s="66">
        <v>0.1351</v>
      </c>
      <c r="N109" s="66">
        <v>5.6479993864060447E-2</v>
      </c>
      <c r="O109" s="66">
        <v>1.9651674584695338E-2</v>
      </c>
      <c r="P109" s="66">
        <v>-6.1312756911599244E-2</v>
      </c>
      <c r="Q109" s="66">
        <v>98.708802560852433</v>
      </c>
      <c r="S109" s="66">
        <v>51.131679040039309</v>
      </c>
      <c r="T109" s="66">
        <v>4.0678615470780608</v>
      </c>
      <c r="U109" s="66">
        <v>12.403634126729299</v>
      </c>
      <c r="V109" s="66">
        <v>13.708843859714746</v>
      </c>
      <c r="W109" s="66">
        <v>0.21001166524353573</v>
      </c>
      <c r="X109" s="66">
        <v>5.1565361848905304</v>
      </c>
      <c r="Y109" s="66">
        <v>9.3925436182416995</v>
      </c>
      <c r="Z109" s="66">
        <v>2.5160776742090993</v>
      </c>
      <c r="AA109" s="66">
        <v>0.84939072839133367</v>
      </c>
      <c r="AB109" s="66">
        <v>0.41154157348741977</v>
      </c>
      <c r="AC109" s="66">
        <v>0.13686722611867669</v>
      </c>
      <c r="AD109" s="66">
        <v>5.7218801564573152E-2</v>
      </c>
      <c r="AE109" s="66">
        <v>1.9908735669830854E-2</v>
      </c>
      <c r="AF109" s="66">
        <v>-6.2114781378085196E-2</v>
      </c>
      <c r="AG109" s="66">
        <v>100.00000000000004</v>
      </c>
    </row>
    <row r="110" spans="1:33" s="60" customFormat="1" x14ac:dyDescent="0.3">
      <c r="A110" s="67" t="s">
        <v>282</v>
      </c>
      <c r="B110" s="68">
        <v>44251</v>
      </c>
      <c r="C110" s="66">
        <v>50.888667905376572</v>
      </c>
      <c r="D110" s="66">
        <v>4.0547040489347532</v>
      </c>
      <c r="E110" s="66">
        <v>12.32238142333069</v>
      </c>
      <c r="F110" s="66">
        <v>13.457388074382886</v>
      </c>
      <c r="G110" s="66">
        <v>0.23150000000000001</v>
      </c>
      <c r="H110" s="66">
        <v>5.1568562915852967</v>
      </c>
      <c r="I110" s="66">
        <v>9.2658036710826259</v>
      </c>
      <c r="J110" s="66">
        <v>2.8770792325897294</v>
      </c>
      <c r="K110" s="66">
        <v>0.86669991736376462</v>
      </c>
      <c r="L110" s="66">
        <v>0.4695680050382644</v>
      </c>
      <c r="M110" s="66">
        <v>3.4700000000000002E-2</v>
      </c>
      <c r="N110" s="66">
        <v>2.1996888021722682E-2</v>
      </c>
      <c r="O110" s="66">
        <v>1.5428048042945721E-2</v>
      </c>
      <c r="P110" s="66">
        <v>-1.8087269536734989E-2</v>
      </c>
      <c r="Q110" s="66">
        <v>99.644686236212522</v>
      </c>
      <c r="S110" s="66">
        <v>51.070127096132893</v>
      </c>
      <c r="T110" s="66">
        <v>4.0691623428096131</v>
      </c>
      <c r="U110" s="66">
        <v>12.366320662719428</v>
      </c>
      <c r="V110" s="66">
        <v>13.505374528935242</v>
      </c>
      <c r="W110" s="66">
        <v>0.23232548442294065</v>
      </c>
      <c r="X110" s="66">
        <v>5.1752446481297767</v>
      </c>
      <c r="Y110" s="66">
        <v>9.2988437427737924</v>
      </c>
      <c r="Z110" s="66">
        <v>2.8873383431299837</v>
      </c>
      <c r="AA110" s="66">
        <v>0.86979040237952154</v>
      </c>
      <c r="AB110" s="66">
        <v>0.47124239412539359</v>
      </c>
      <c r="AC110" s="66">
        <v>3.4823733518255039E-2</v>
      </c>
      <c r="AD110" s="66">
        <v>2.207532468874256E-2</v>
      </c>
      <c r="AE110" s="66">
        <v>1.5483061491480632E-2</v>
      </c>
      <c r="AF110" s="66">
        <v>-1.8151765257063732E-2</v>
      </c>
      <c r="AG110" s="66">
        <v>100</v>
      </c>
    </row>
    <row r="111" spans="1:33" s="60" customFormat="1" x14ac:dyDescent="0.3">
      <c r="A111" s="67" t="s">
        <v>282</v>
      </c>
      <c r="B111" s="68">
        <v>44251</v>
      </c>
      <c r="C111" s="66">
        <v>50.697658379373017</v>
      </c>
      <c r="D111" s="66">
        <v>4.0653215907546576</v>
      </c>
      <c r="E111" s="66">
        <v>12.296415840055836</v>
      </c>
      <c r="F111" s="66">
        <v>13.148697191997007</v>
      </c>
      <c r="G111" s="66">
        <v>0.15049999999999999</v>
      </c>
      <c r="H111" s="66">
        <v>5.0050743076897568</v>
      </c>
      <c r="I111" s="66">
        <v>9.3348780127028839</v>
      </c>
      <c r="J111" s="66">
        <v>2.6132256027707865</v>
      </c>
      <c r="K111" s="66">
        <v>0.79736639427713119</v>
      </c>
      <c r="L111" s="66">
        <v>0.3729545884132987</v>
      </c>
      <c r="M111" s="66">
        <v>9.4700000000000006E-2</v>
      </c>
      <c r="N111" s="66">
        <v>4.029404906756167E-2</v>
      </c>
      <c r="O111" s="66">
        <v>2.7023914293319278E-2</v>
      </c>
      <c r="P111" s="66">
        <v>-4.5963580389302497E-2</v>
      </c>
      <c r="Q111" s="66">
        <v>98.598146291005932</v>
      </c>
      <c r="S111" s="66">
        <v>51.41847010971405</v>
      </c>
      <c r="T111" s="66">
        <v>4.1231217255911981</v>
      </c>
      <c r="U111" s="66">
        <v>12.471244442835442</v>
      </c>
      <c r="V111" s="66">
        <v>13.335643403669572</v>
      </c>
      <c r="W111" s="66">
        <v>0.15263978650857102</v>
      </c>
      <c r="X111" s="66">
        <v>5.0762357062146073</v>
      </c>
      <c r="Y111" s="66">
        <v>9.4675999132393489</v>
      </c>
      <c r="Z111" s="66">
        <v>2.6503800538582372</v>
      </c>
      <c r="AA111" s="66">
        <v>0.80870323050877324</v>
      </c>
      <c r="AB111" s="66">
        <v>0.37825720101526839</v>
      </c>
      <c r="AC111" s="66">
        <v>9.6046430447585901E-2</v>
      </c>
      <c r="AD111" s="66">
        <v>4.086694383547175E-2</v>
      </c>
      <c r="AE111" s="66">
        <v>2.7408136268160636E-2</v>
      </c>
      <c r="AF111" s="66">
        <v>-4.6617083706263621E-2</v>
      </c>
      <c r="AG111" s="66">
        <v>100.00000000000003</v>
      </c>
    </row>
    <row r="112" spans="1:33" s="60" customFormat="1" x14ac:dyDescent="0.3">
      <c r="A112" s="67" t="s">
        <v>282</v>
      </c>
      <c r="B112" s="68">
        <v>44251</v>
      </c>
      <c r="C112" s="66">
        <v>49.996019284609794</v>
      </c>
      <c r="D112" s="66">
        <v>4.0646933316771801</v>
      </c>
      <c r="E112" s="66">
        <v>12.519762728789191</v>
      </c>
      <c r="F112" s="66">
        <v>13.031257684382933</v>
      </c>
      <c r="G112" s="66">
        <v>0.17130000000000001</v>
      </c>
      <c r="H112" s="66">
        <v>5.0203385762708752</v>
      </c>
      <c r="I112" s="66">
        <v>9.3148973873389842</v>
      </c>
      <c r="J112" s="66">
        <v>2.7537354806693699</v>
      </c>
      <c r="K112" s="66">
        <v>0.82677726406050656</v>
      </c>
      <c r="L112" s="66">
        <v>0.39893550198703076</v>
      </c>
      <c r="M112" s="66">
        <v>0</v>
      </c>
      <c r="N112" s="66">
        <v>5.0066415277242017E-2</v>
      </c>
      <c r="O112" s="66">
        <v>2.0645490305238767E-2</v>
      </c>
      <c r="P112" s="66">
        <v>-4.6525048575185952E-3</v>
      </c>
      <c r="Q112" s="66">
        <v>98.163776640510847</v>
      </c>
      <c r="S112" s="66">
        <v>50.931230435134992</v>
      </c>
      <c r="T112" s="66">
        <v>4.1407263155355585</v>
      </c>
      <c r="U112" s="66">
        <v>12.753953807867713</v>
      </c>
      <c r="V112" s="66">
        <v>13.275016640919569</v>
      </c>
      <c r="W112" s="66">
        <v>0.17450428850891098</v>
      </c>
      <c r="X112" s="66">
        <v>5.114247585090415</v>
      </c>
      <c r="Y112" s="66">
        <v>9.4891391775312499</v>
      </c>
      <c r="Z112" s="66">
        <v>2.8052460641911985</v>
      </c>
      <c r="AA112" s="66">
        <v>0.8422427216592101</v>
      </c>
      <c r="AB112" s="66">
        <v>0.40639787469464123</v>
      </c>
      <c r="AC112" s="66">
        <v>0</v>
      </c>
      <c r="AD112" s="66">
        <v>5.1002943234949145E-2</v>
      </c>
      <c r="AE112" s="66">
        <v>2.1031678906207298E-2</v>
      </c>
      <c r="AF112" s="66">
        <v>-4.7395332746382642E-3</v>
      </c>
      <c r="AG112" s="66">
        <v>99.999999999999972</v>
      </c>
    </row>
    <row r="113" spans="1:33" s="60" customFormat="1" x14ac:dyDescent="0.3">
      <c r="A113" s="67" t="s">
        <v>282</v>
      </c>
      <c r="B113" s="68">
        <v>44251</v>
      </c>
      <c r="C113" s="66">
        <v>51.009975364920081</v>
      </c>
      <c r="D113" s="66">
        <v>4.0553057530707282</v>
      </c>
      <c r="E113" s="66">
        <v>12.294966018617421</v>
      </c>
      <c r="F113" s="66">
        <v>13.577451339167871</v>
      </c>
      <c r="G113" s="66">
        <v>0.16270000000000001</v>
      </c>
      <c r="H113" s="66">
        <v>5.1414411508277418</v>
      </c>
      <c r="I113" s="66">
        <v>9.2847263945905958</v>
      </c>
      <c r="J113" s="66">
        <v>2.7048729680523258</v>
      </c>
      <c r="K113" s="66">
        <v>0.8496413536915558</v>
      </c>
      <c r="L113" s="66">
        <v>0.43520350947429115</v>
      </c>
      <c r="M113" s="66">
        <v>0</v>
      </c>
      <c r="N113" s="66">
        <v>6.2969060342559086E-2</v>
      </c>
      <c r="O113" s="66">
        <v>2.9002280694989373E-2</v>
      </c>
      <c r="P113" s="66">
        <v>-6.5357252270398592E-3</v>
      </c>
      <c r="Q113" s="66">
        <v>99.601719468223109</v>
      </c>
      <c r="S113" s="66">
        <v>51.213950559552622</v>
      </c>
      <c r="T113" s="66">
        <v>4.0715218318741284</v>
      </c>
      <c r="U113" s="66">
        <v>12.344130286365189</v>
      </c>
      <c r="V113" s="66">
        <v>13.63174392134828</v>
      </c>
      <c r="W113" s="66">
        <v>0.16335059361290219</v>
      </c>
      <c r="X113" s="66">
        <v>5.16200039344508</v>
      </c>
      <c r="Y113" s="66">
        <v>9.321853522370958</v>
      </c>
      <c r="Z113" s="66">
        <v>2.7156890287574678</v>
      </c>
      <c r="AA113" s="66">
        <v>0.85303884132504859</v>
      </c>
      <c r="AB113" s="66">
        <v>0.43694377145079139</v>
      </c>
      <c r="AC113" s="66">
        <v>0</v>
      </c>
      <c r="AD113" s="66">
        <v>6.3220856706845019E-2</v>
      </c>
      <c r="AE113" s="66">
        <v>2.9118253027993406E-2</v>
      </c>
      <c r="AF113" s="66">
        <v>-6.5618598372942892E-3</v>
      </c>
      <c r="AG113" s="66">
        <v>100</v>
      </c>
    </row>
    <row r="114" spans="1:33" s="67" customFormat="1" x14ac:dyDescent="0.3">
      <c r="A114" s="67" t="s">
        <v>282</v>
      </c>
      <c r="B114" s="68">
        <v>44251</v>
      </c>
      <c r="C114" s="66">
        <v>50.871480789293528</v>
      </c>
      <c r="D114" s="66">
        <v>4.0093631940469949</v>
      </c>
      <c r="E114" s="66">
        <v>12.095239105243673</v>
      </c>
      <c r="F114" s="66">
        <v>13.498553203895716</v>
      </c>
      <c r="G114" s="66">
        <v>0.1739</v>
      </c>
      <c r="H114" s="66">
        <v>5.0190731995972513</v>
      </c>
      <c r="I114" s="66">
        <v>9.3450686703314627</v>
      </c>
      <c r="J114" s="66">
        <v>2.8453153696789673</v>
      </c>
      <c r="K114" s="66">
        <v>0.83197195075337538</v>
      </c>
      <c r="L114" s="66">
        <v>0.46776901295182188</v>
      </c>
      <c r="M114" s="66">
        <v>0</v>
      </c>
      <c r="N114" s="66">
        <v>6.6082835685441099E-2</v>
      </c>
      <c r="O114" s="66">
        <v>3.1851864036032976E-2</v>
      </c>
      <c r="P114" s="66">
        <v>-7.1778848531905293E-3</v>
      </c>
      <c r="Q114" s="66">
        <v>99.248491310661052</v>
      </c>
      <c r="R114" s="60"/>
      <c r="S114" s="66">
        <v>51.256679187252324</v>
      </c>
      <c r="T114" s="66">
        <v>4.0397220563254228</v>
      </c>
      <c r="U114" s="66">
        <v>12.186824147667854</v>
      </c>
      <c r="V114" s="66">
        <v>13.600764128135147</v>
      </c>
      <c r="W114" s="66">
        <v>0.17521676924606314</v>
      </c>
      <c r="X114" s="66">
        <v>5.0570775770151322</v>
      </c>
      <c r="Y114" s="66">
        <v>9.4158294467974812</v>
      </c>
      <c r="Z114" s="66">
        <v>2.8668600722329871</v>
      </c>
      <c r="AA114" s="66">
        <v>0.83827163493013912</v>
      </c>
      <c r="AB114" s="66">
        <v>0.47131095573799942</v>
      </c>
      <c r="AC114" s="66">
        <v>0</v>
      </c>
      <c r="AD114" s="66">
        <v>6.6583214326747783E-2</v>
      </c>
      <c r="AE114" s="66">
        <v>3.2093046065891709E-2</v>
      </c>
      <c r="AF114" s="66">
        <v>-7.2322357331586935E-3</v>
      </c>
      <c r="AG114" s="66">
        <v>100.00000000000003</v>
      </c>
    </row>
    <row r="115" spans="1:33" s="67" customFormat="1" x14ac:dyDescent="0.3">
      <c r="A115" s="67" t="s">
        <v>282</v>
      </c>
      <c r="B115" s="68">
        <v>44251</v>
      </c>
      <c r="C115" s="66">
        <v>50.978099717242124</v>
      </c>
      <c r="D115" s="66">
        <v>4.1108986429475403</v>
      </c>
      <c r="E115" s="66">
        <v>11.876233087094212</v>
      </c>
      <c r="F115" s="66">
        <v>13.105625226869913</v>
      </c>
      <c r="G115" s="66">
        <v>0.22209999999999999</v>
      </c>
      <c r="H115" s="66">
        <v>5.1397346295251802</v>
      </c>
      <c r="I115" s="66">
        <v>9.2566260415052941</v>
      </c>
      <c r="J115" s="66">
        <v>2.7873612645169907</v>
      </c>
      <c r="K115" s="66">
        <v>0.84008315337383976</v>
      </c>
      <c r="L115" s="66">
        <v>0.37498241660724324</v>
      </c>
      <c r="M115" s="66">
        <v>0</v>
      </c>
      <c r="N115" s="66">
        <v>3.2287232875793472E-2</v>
      </c>
      <c r="O115" s="66">
        <v>2.7909515974952899E-2</v>
      </c>
      <c r="P115" s="66">
        <v>-6.2894683887217799E-3</v>
      </c>
      <c r="Q115" s="66">
        <v>98.745651460144359</v>
      </c>
      <c r="R115" s="60"/>
      <c r="S115" s="66">
        <v>51.625665498614751</v>
      </c>
      <c r="T115" s="66">
        <v>4.1631186610853215</v>
      </c>
      <c r="U115" s="66">
        <v>12.027094774788829</v>
      </c>
      <c r="V115" s="66">
        <v>13.272103665405046</v>
      </c>
      <c r="W115" s="66">
        <v>0.22492129700480409</v>
      </c>
      <c r="X115" s="66">
        <v>5.2050237691729393</v>
      </c>
      <c r="Y115" s="66">
        <v>9.3742113243755814</v>
      </c>
      <c r="Z115" s="66">
        <v>2.8227686215043333</v>
      </c>
      <c r="AA115" s="66">
        <v>0.8507545810388556</v>
      </c>
      <c r="AB115" s="66">
        <v>0.37974575190138204</v>
      </c>
      <c r="AC115" s="66">
        <v>0</v>
      </c>
      <c r="AD115" s="66">
        <v>3.2697371882573698E-2</v>
      </c>
      <c r="AE115" s="66">
        <v>2.8264045618472337E-2</v>
      </c>
      <c r="AF115" s="66">
        <v>-6.3693623928951747E-3</v>
      </c>
      <c r="AG115" s="66">
        <v>99.999999999999986</v>
      </c>
    </row>
    <row r="116" spans="1:33" s="67" customFormat="1" x14ac:dyDescent="0.3">
      <c r="A116" s="67" t="s">
        <v>282</v>
      </c>
      <c r="B116" s="68">
        <v>44251</v>
      </c>
      <c r="C116" s="66">
        <v>50.30587495071309</v>
      </c>
      <c r="D116" s="66">
        <v>4.0348868721504383</v>
      </c>
      <c r="E116" s="66">
        <v>11.817217517353104</v>
      </c>
      <c r="F116" s="66">
        <v>13.011631725594164</v>
      </c>
      <c r="G116" s="66">
        <v>0.1326</v>
      </c>
      <c r="H116" s="66">
        <v>5.0731299816628566</v>
      </c>
      <c r="I116" s="66">
        <v>9.3210860027015912</v>
      </c>
      <c r="J116" s="66">
        <v>2.4924711648814188</v>
      </c>
      <c r="K116" s="66">
        <v>0.84090680590598943</v>
      </c>
      <c r="L116" s="66">
        <v>0.41620325416177495</v>
      </c>
      <c r="M116" s="66">
        <v>3.95E-2</v>
      </c>
      <c r="N116" s="66">
        <v>4.9889708410492027E-2</v>
      </c>
      <c r="O116" s="66">
        <v>2.2808361321278031E-2</v>
      </c>
      <c r="P116" s="66">
        <v>-2.1771491357797275E-2</v>
      </c>
      <c r="Q116" s="66">
        <v>97.536434853498392</v>
      </c>
      <c r="R116" s="60"/>
      <c r="S116" s="66">
        <v>51.576495518083561</v>
      </c>
      <c r="T116" s="66">
        <v>4.1367996259150912</v>
      </c>
      <c r="U116" s="66">
        <v>12.115695570688834</v>
      </c>
      <c r="V116" s="66">
        <v>13.340278169012315</v>
      </c>
      <c r="W116" s="66">
        <v>0.13594919703510566</v>
      </c>
      <c r="X116" s="66">
        <v>5.201266572109998</v>
      </c>
      <c r="Y116" s="66">
        <v>9.5565170253577989</v>
      </c>
      <c r="Z116" s="66">
        <v>2.5554257428264204</v>
      </c>
      <c r="AA116" s="66">
        <v>0.86214634271700386</v>
      </c>
      <c r="AB116" s="66">
        <v>0.42671567275031147</v>
      </c>
      <c r="AC116" s="66">
        <v>4.0497686899597839E-2</v>
      </c>
      <c r="AD116" s="66">
        <v>5.1149817486590865E-2</v>
      </c>
      <c r="AE116" s="66">
        <v>2.3384452543848491E-2</v>
      </c>
      <c r="AF116" s="66">
        <v>-2.2321393426465174E-2</v>
      </c>
      <c r="AG116" s="66">
        <v>100</v>
      </c>
    </row>
    <row r="117" spans="1:33" s="67" customFormat="1" x14ac:dyDescent="0.3">
      <c r="A117" s="67" t="s">
        <v>282</v>
      </c>
      <c r="B117" s="68">
        <v>44251</v>
      </c>
      <c r="C117" s="66">
        <v>50.571015925630164</v>
      </c>
      <c r="D117" s="66">
        <v>4.0837833194844455</v>
      </c>
      <c r="E117" s="66">
        <v>12.40199865085075</v>
      </c>
      <c r="F117" s="66">
        <v>13.599033832751999</v>
      </c>
      <c r="G117" s="66">
        <v>0.18279999999999999</v>
      </c>
      <c r="H117" s="66">
        <v>5.0854364608389293</v>
      </c>
      <c r="I117" s="66">
        <v>9.280433283861484</v>
      </c>
      <c r="J117" s="66">
        <v>2.7987419374076552</v>
      </c>
      <c r="K117" s="66">
        <v>0.83756334746919936</v>
      </c>
      <c r="L117" s="66">
        <v>0.41668462392790173</v>
      </c>
      <c r="M117" s="66">
        <v>0.21379999999999999</v>
      </c>
      <c r="N117" s="66">
        <v>3.9588490527876344E-2</v>
      </c>
      <c r="O117" s="66">
        <v>1.9824861821470779E-2</v>
      </c>
      <c r="P117" s="66">
        <v>-9.4488627126558283E-2</v>
      </c>
      <c r="Q117" s="66">
        <v>99.436216107445347</v>
      </c>
      <c r="R117" s="60"/>
      <c r="S117" s="66">
        <v>50.857743692686263</v>
      </c>
      <c r="T117" s="66">
        <v>4.1069375719926153</v>
      </c>
      <c r="U117" s="66">
        <v>12.472315556989647</v>
      </c>
      <c r="V117" s="66">
        <v>13.67613769419547</v>
      </c>
      <c r="W117" s="66">
        <v>0.18383644023871171</v>
      </c>
      <c r="X117" s="66">
        <v>5.1142698907044943</v>
      </c>
      <c r="Y117" s="66">
        <v>9.3330515250435067</v>
      </c>
      <c r="Z117" s="66">
        <v>2.8146102566729687</v>
      </c>
      <c r="AA117" s="66">
        <v>0.84231216779626261</v>
      </c>
      <c r="AB117" s="66">
        <v>0.41904714422927669</v>
      </c>
      <c r="AC117" s="66">
        <v>0.21501220417416064</v>
      </c>
      <c r="AD117" s="66">
        <v>3.9812949524446091E-2</v>
      </c>
      <c r="AE117" s="66">
        <v>1.9937264909647322E-2</v>
      </c>
      <c r="AF117" s="66">
        <v>-9.5024359157491509E-2</v>
      </c>
      <c r="AG117" s="66">
        <v>99.999999999999972</v>
      </c>
    </row>
    <row r="118" spans="1:33" s="67" customFormat="1" x14ac:dyDescent="0.3">
      <c r="A118" s="67" t="s">
        <v>282</v>
      </c>
      <c r="B118" s="68">
        <v>44251</v>
      </c>
      <c r="C118" s="66">
        <v>50.60460665025191</v>
      </c>
      <c r="D118" s="66">
        <v>4.0849809691200525</v>
      </c>
      <c r="E118" s="66">
        <v>11.797697780306351</v>
      </c>
      <c r="F118" s="66">
        <v>13.143247246936502</v>
      </c>
      <c r="G118" s="66">
        <v>0.10780000000000001</v>
      </c>
      <c r="H118" s="66">
        <v>5.0870116973691157</v>
      </c>
      <c r="I118" s="66">
        <v>9.3151401532716491</v>
      </c>
      <c r="J118" s="66">
        <v>2.7735438556035952</v>
      </c>
      <c r="K118" s="66">
        <v>0.86082880810623152</v>
      </c>
      <c r="L118" s="66">
        <v>0.38500665760854624</v>
      </c>
      <c r="M118" s="66">
        <v>9.1200000000000003E-2</v>
      </c>
      <c r="N118" s="66">
        <v>4.057159178882689E-2</v>
      </c>
      <c r="O118" s="66">
        <v>1.5097211508825882E-2</v>
      </c>
      <c r="P118" s="66">
        <v>-4.1802188509031189E-2</v>
      </c>
      <c r="Q118" s="66">
        <v>98.264930433362579</v>
      </c>
      <c r="R118" s="60"/>
      <c r="S118" s="66">
        <v>51.498135120106703</v>
      </c>
      <c r="T118" s="66">
        <v>4.1571097146303311</v>
      </c>
      <c r="U118" s="66">
        <v>12.006010413152277</v>
      </c>
      <c r="V118" s="66">
        <v>13.375318324628001</v>
      </c>
      <c r="W118" s="66">
        <v>0.1097034308420984</v>
      </c>
      <c r="X118" s="66">
        <v>5.1768333574701142</v>
      </c>
      <c r="Y118" s="66">
        <v>9.4796181223459204</v>
      </c>
      <c r="Z118" s="66">
        <v>2.8225164800624851</v>
      </c>
      <c r="AA118" s="66">
        <v>0.87602851221677136</v>
      </c>
      <c r="AB118" s="66">
        <v>0.39180474245553437</v>
      </c>
      <c r="AC118" s="66">
        <v>9.2810323680884724E-2</v>
      </c>
      <c r="AD118" s="66">
        <v>4.1287966734317415E-2</v>
      </c>
      <c r="AE118" s="66">
        <v>1.5363783846632765E-2</v>
      </c>
      <c r="AF118" s="66">
        <v>-4.2540292172067375E-2</v>
      </c>
      <c r="AG118" s="66">
        <v>100.00000000000003</v>
      </c>
    </row>
    <row r="119" spans="1:33" s="67" customFormat="1" x14ac:dyDescent="0.3">
      <c r="A119" s="67" t="s">
        <v>282</v>
      </c>
      <c r="B119" s="68">
        <v>44251</v>
      </c>
      <c r="C119" s="66">
        <v>51.359583965289417</v>
      </c>
      <c r="D119" s="66">
        <v>4.0353205995465826</v>
      </c>
      <c r="E119" s="66">
        <v>12.288746059701417</v>
      </c>
      <c r="F119" s="66">
        <v>13.450639142092225</v>
      </c>
      <c r="G119" s="66">
        <v>0.21759999999999999</v>
      </c>
      <c r="H119" s="66">
        <v>5.0730812580521452</v>
      </c>
      <c r="I119" s="66">
        <v>9.2856547580712956</v>
      </c>
      <c r="J119" s="66">
        <v>2.6035567822455046</v>
      </c>
      <c r="K119" s="66">
        <v>0.84602933094932975</v>
      </c>
      <c r="L119" s="66">
        <v>0.45158861065831707</v>
      </c>
      <c r="M119" s="66">
        <v>0</v>
      </c>
      <c r="N119" s="66">
        <v>3.8839566446983186E-2</v>
      </c>
      <c r="O119" s="66">
        <v>1.8523438426516849E-2</v>
      </c>
      <c r="P119" s="66">
        <v>-4.1742959834404165E-3</v>
      </c>
      <c r="Q119" s="66">
        <v>99.664989215496291</v>
      </c>
      <c r="R119" s="60"/>
      <c r="S119" s="66">
        <v>51.532222468051835</v>
      </c>
      <c r="T119" s="66">
        <v>4.0488848002796507</v>
      </c>
      <c r="U119" s="66">
        <v>12.330053067211605</v>
      </c>
      <c r="V119" s="66">
        <v>13.495851700750364</v>
      </c>
      <c r="W119" s="66">
        <v>0.21833143384935691</v>
      </c>
      <c r="X119" s="66">
        <v>5.0901337550773178</v>
      </c>
      <c r="Y119" s="66">
        <v>9.3168672681976528</v>
      </c>
      <c r="Z119" s="66">
        <v>2.6123082967641493</v>
      </c>
      <c r="AA119" s="66">
        <v>0.84887314754034593</v>
      </c>
      <c r="AB119" s="66">
        <v>0.45310656652145842</v>
      </c>
      <c r="AC119" s="66">
        <v>0</v>
      </c>
      <c r="AD119" s="66">
        <v>3.8970120553571748E-2</v>
      </c>
      <c r="AE119" s="66">
        <v>1.8585702534382811E-2</v>
      </c>
      <c r="AF119" s="66">
        <v>-4.1883273316919009E-3</v>
      </c>
      <c r="AG119" s="66">
        <v>100</v>
      </c>
    </row>
    <row r="120" spans="1:33" s="67" customFormat="1" x14ac:dyDescent="0.3">
      <c r="A120" s="67" t="s">
        <v>282</v>
      </c>
      <c r="B120" s="68">
        <v>44293</v>
      </c>
      <c r="C120" s="66">
        <v>50.220693781525021</v>
      </c>
      <c r="D120" s="66">
        <v>4.0807287852072882</v>
      </c>
      <c r="E120" s="66">
        <v>12.526243247029285</v>
      </c>
      <c r="F120" s="66">
        <v>13.426937548109061</v>
      </c>
      <c r="G120" s="66">
        <v>0.1242</v>
      </c>
      <c r="H120" s="66">
        <v>5.1209677125916988</v>
      </c>
      <c r="I120" s="66">
        <v>9.3430650920531146</v>
      </c>
      <c r="J120" s="66">
        <v>2.6737876123948081</v>
      </c>
      <c r="K120" s="66">
        <v>0.88634163365449459</v>
      </c>
      <c r="L120" s="66">
        <v>0.3764399484660414</v>
      </c>
      <c r="M120" s="66">
        <v>4.4900000000000002E-2</v>
      </c>
      <c r="N120" s="66">
        <v>3.9984467583061678E-2</v>
      </c>
      <c r="O120" s="66">
        <v>3.4015512115663046E-2</v>
      </c>
      <c r="P120" s="66">
        <v>-2.6570730676917398E-2</v>
      </c>
      <c r="Q120" s="66">
        <v>98.871734610052613</v>
      </c>
      <c r="R120" s="60"/>
      <c r="S120" s="66">
        <v>50.793782449143883</v>
      </c>
      <c r="T120" s="66">
        <v>4.1272956333795188</v>
      </c>
      <c r="U120" s="66">
        <v>12.669185279728774</v>
      </c>
      <c r="V120" s="66">
        <v>13.580157768106861</v>
      </c>
      <c r="W120" s="66">
        <v>0.12561729647997111</v>
      </c>
      <c r="X120" s="66">
        <v>5.1794051482849506</v>
      </c>
      <c r="Y120" s="66">
        <v>9.4496825901779768</v>
      </c>
      <c r="Z120" s="66">
        <v>2.7042992852711167</v>
      </c>
      <c r="AA120" s="66">
        <v>0.89645603685441699</v>
      </c>
      <c r="AB120" s="66">
        <v>0.38073565711242968</v>
      </c>
      <c r="AC120" s="66">
        <v>4.5412372076897772E-2</v>
      </c>
      <c r="AD120" s="66">
        <v>4.0440746529591405E-2</v>
      </c>
      <c r="AE120" s="66">
        <v>3.4403676894937958E-2</v>
      </c>
      <c r="AF120" s="66">
        <v>-2.6873940041318808E-2</v>
      </c>
      <c r="AG120" s="66">
        <v>100.00000000000001</v>
      </c>
    </row>
    <row r="121" spans="1:33" s="67" customFormat="1" x14ac:dyDescent="0.3">
      <c r="A121" s="67" t="s">
        <v>282</v>
      </c>
      <c r="B121" s="68">
        <v>44293</v>
      </c>
      <c r="C121" s="66">
        <v>51.084856628487017</v>
      </c>
      <c r="D121" s="66">
        <v>4.0396518313499703</v>
      </c>
      <c r="E121" s="66">
        <v>12.114429894183331</v>
      </c>
      <c r="F121" s="66">
        <v>13.173280029242669</v>
      </c>
      <c r="G121" s="66">
        <v>0.15210000000000001</v>
      </c>
      <c r="H121" s="66">
        <v>5.0390954129803109</v>
      </c>
      <c r="I121" s="66">
        <v>9.2556564549913922</v>
      </c>
      <c r="J121" s="66">
        <v>2.7395026609546242</v>
      </c>
      <c r="K121" s="66">
        <v>0.82895435254516625</v>
      </c>
      <c r="L121" s="66">
        <v>0.46640838341923158</v>
      </c>
      <c r="M121" s="66">
        <v>0</v>
      </c>
      <c r="N121" s="66">
        <v>3.1917720998217311E-2</v>
      </c>
      <c r="O121" s="66">
        <v>3.0525418013865394E-2</v>
      </c>
      <c r="P121" s="66">
        <v>-6.8789674397443145E-3</v>
      </c>
      <c r="Q121" s="66">
        <v>98.949499819726086</v>
      </c>
      <c r="R121" s="60"/>
      <c r="S121" s="66">
        <v>51.627200462415068</v>
      </c>
      <c r="T121" s="66">
        <v>4.0825389099588412</v>
      </c>
      <c r="U121" s="66">
        <v>12.243043083850191</v>
      </c>
      <c r="V121" s="66">
        <v>13.313134531496146</v>
      </c>
      <c r="W121" s="66">
        <v>0.15371477397774386</v>
      </c>
      <c r="X121" s="66">
        <v>5.0925931128110076</v>
      </c>
      <c r="Y121" s="66">
        <v>9.3539193950995916</v>
      </c>
      <c r="Z121" s="66">
        <v>2.7685866689024845</v>
      </c>
      <c r="AA121" s="66">
        <v>0.83775497001543209</v>
      </c>
      <c r="AB121" s="66">
        <v>0.47136002129265009</v>
      </c>
      <c r="AC121" s="66">
        <v>0</v>
      </c>
      <c r="AD121" s="66">
        <v>3.2256576391358732E-2</v>
      </c>
      <c r="AE121" s="66">
        <v>3.0849491982757854E-2</v>
      </c>
      <c r="AF121" s="66">
        <v>-6.9519981932975447E-3</v>
      </c>
      <c r="AG121" s="66">
        <v>99.999999999999986</v>
      </c>
    </row>
    <row r="122" spans="1:33" s="67" customFormat="1" x14ac:dyDescent="0.3">
      <c r="A122" s="67" t="s">
        <v>282</v>
      </c>
      <c r="B122" s="68">
        <v>44293</v>
      </c>
      <c r="C122" s="66">
        <v>50.678926309124748</v>
      </c>
      <c r="D122" s="66">
        <v>4.0303739741811446</v>
      </c>
      <c r="E122" s="66">
        <v>12.8474175773682</v>
      </c>
      <c r="F122" s="66">
        <v>13.275855619972374</v>
      </c>
      <c r="G122" s="66">
        <v>0.2082</v>
      </c>
      <c r="H122" s="66">
        <v>5.0639412968647246</v>
      </c>
      <c r="I122" s="66">
        <v>9.3341725302205969</v>
      </c>
      <c r="J122" s="66">
        <v>2.6830845484712027</v>
      </c>
      <c r="K122" s="66">
        <v>0.8162924366583707</v>
      </c>
      <c r="L122" s="66">
        <v>0.40211361693785747</v>
      </c>
      <c r="M122" s="66">
        <v>1.4E-3</v>
      </c>
      <c r="N122" s="66">
        <v>2.7564449876694794E-2</v>
      </c>
      <c r="O122" s="66">
        <v>2.007671151561656E-2</v>
      </c>
      <c r="P122" s="66">
        <v>-5.1138030398424272E-3</v>
      </c>
      <c r="Q122" s="66">
        <v>99.384305268151692</v>
      </c>
      <c r="R122" s="60"/>
      <c r="S122" s="66">
        <v>50.992886826935553</v>
      </c>
      <c r="T122" s="66">
        <v>4.0553425043387632</v>
      </c>
      <c r="U122" s="66">
        <v>12.927008487612008</v>
      </c>
      <c r="V122" s="66">
        <v>13.358100742519053</v>
      </c>
      <c r="W122" s="66">
        <v>0.20948981777177944</v>
      </c>
      <c r="X122" s="66">
        <v>5.0953128697751184</v>
      </c>
      <c r="Y122" s="66">
        <v>9.3919985706352662</v>
      </c>
      <c r="Z122" s="66">
        <v>2.6997064991619086</v>
      </c>
      <c r="AA122" s="66">
        <v>0.82134944190222814</v>
      </c>
      <c r="AB122" s="66">
        <v>0.40460474705025401</v>
      </c>
      <c r="AC122" s="66">
        <v>1.4086731262271431E-3</v>
      </c>
      <c r="AD122" s="66">
        <v>2.7735214128953606E-2</v>
      </c>
      <c r="AE122" s="66">
        <v>2.0201088553617193E-2</v>
      </c>
      <c r="AF122" s="66">
        <v>-5.1454835107462146E-3</v>
      </c>
      <c r="AG122" s="66">
        <v>99.999999999999986</v>
      </c>
    </row>
    <row r="123" spans="1:33" s="67" customFormat="1" x14ac:dyDescent="0.3">
      <c r="A123" s="67" t="s">
        <v>282</v>
      </c>
      <c r="B123" s="68">
        <v>44293</v>
      </c>
      <c r="C123" s="66">
        <v>50.668299826425802</v>
      </c>
      <c r="D123" s="66">
        <v>4.0903969713375474</v>
      </c>
      <c r="E123" s="66">
        <v>12.799254206719139</v>
      </c>
      <c r="F123" s="66">
        <v>13.332117439951528</v>
      </c>
      <c r="G123" s="66">
        <v>0.17119999999999999</v>
      </c>
      <c r="H123" s="66">
        <v>5.0955110023319872</v>
      </c>
      <c r="I123" s="66">
        <v>9.2642530474590288</v>
      </c>
      <c r="J123" s="66">
        <v>2.7226923240506617</v>
      </c>
      <c r="K123" s="66">
        <v>0.8677353112222731</v>
      </c>
      <c r="L123" s="66">
        <v>0.43067209284849534</v>
      </c>
      <c r="M123" s="66">
        <v>0</v>
      </c>
      <c r="N123" s="66">
        <v>6.785710622454881E-2</v>
      </c>
      <c r="O123" s="66">
        <v>3.6436312368186452E-2</v>
      </c>
      <c r="P123" s="66">
        <v>-8.2109999702955384E-3</v>
      </c>
      <c r="Q123" s="66">
        <v>99.538214640968903</v>
      </c>
      <c r="R123" s="60"/>
      <c r="S123" s="66">
        <v>50.903364109136085</v>
      </c>
      <c r="T123" s="66">
        <v>4.1093734563066819</v>
      </c>
      <c r="U123" s="66">
        <v>12.858633493563886</v>
      </c>
      <c r="V123" s="66">
        <v>13.393968826987747</v>
      </c>
      <c r="W123" s="66">
        <v>0.17199424423826851</v>
      </c>
      <c r="X123" s="66">
        <v>5.1191504898006555</v>
      </c>
      <c r="Y123" s="66">
        <v>9.3072324844029879</v>
      </c>
      <c r="Z123" s="66">
        <v>2.7353236481800729</v>
      </c>
      <c r="AA123" s="66">
        <v>0.8717609757741448</v>
      </c>
      <c r="AB123" s="66">
        <v>0.43267010002330819</v>
      </c>
      <c r="AC123" s="66">
        <v>0</v>
      </c>
      <c r="AD123" s="66">
        <v>6.8171914143032586E-2</v>
      </c>
      <c r="AE123" s="66">
        <v>3.6605350517498275E-2</v>
      </c>
      <c r="AF123" s="66">
        <v>-8.2490930743658077E-3</v>
      </c>
      <c r="AG123" s="66">
        <v>100.00000000000001</v>
      </c>
    </row>
    <row r="124" spans="1:33" s="67" customFormat="1" x14ac:dyDescent="0.3">
      <c r="A124" s="67" t="s">
        <v>282</v>
      </c>
      <c r="B124" s="68">
        <v>44293</v>
      </c>
      <c r="C124" s="66">
        <v>50.687524337227167</v>
      </c>
      <c r="D124" s="66">
        <v>4.0744625402514965</v>
      </c>
      <c r="E124" s="66">
        <v>12.387339304796381</v>
      </c>
      <c r="F124" s="66">
        <v>12.978304596207375</v>
      </c>
      <c r="G124" s="66">
        <v>0.17230000000000001</v>
      </c>
      <c r="H124" s="66">
        <v>5.1252473512433943</v>
      </c>
      <c r="I124" s="66">
        <v>9.3508030008183773</v>
      </c>
      <c r="J124" s="66">
        <v>2.5022200291042656</v>
      </c>
      <c r="K124" s="66">
        <v>0.86020981645569805</v>
      </c>
      <c r="L124" s="66">
        <v>0.43842737380059277</v>
      </c>
      <c r="M124" s="66">
        <v>3.8600000000000002E-2</v>
      </c>
      <c r="N124" s="66">
        <v>0</v>
      </c>
      <c r="O124" s="66">
        <v>3.1004232310094235E-2</v>
      </c>
      <c r="P124" s="66">
        <v>-2.323950083192635E-2</v>
      </c>
      <c r="Q124" s="66">
        <v>98.623203081382925</v>
      </c>
      <c r="R124" s="60"/>
      <c r="S124" s="66">
        <v>51.395130915997839</v>
      </c>
      <c r="T124" s="66">
        <v>4.1313427397904414</v>
      </c>
      <c r="U124" s="66">
        <v>12.56026869718931</v>
      </c>
      <c r="V124" s="66">
        <v>13.159483965956573</v>
      </c>
      <c r="W124" s="66">
        <v>0.17470533770619853</v>
      </c>
      <c r="X124" s="66">
        <v>5.1967966879093241</v>
      </c>
      <c r="Y124" s="66">
        <v>9.4813418228793331</v>
      </c>
      <c r="Z124" s="66">
        <v>2.5371514521176701</v>
      </c>
      <c r="AA124" s="66">
        <v>0.87221849380197192</v>
      </c>
      <c r="AB124" s="66">
        <v>0.44454789552799934</v>
      </c>
      <c r="AC124" s="66">
        <v>3.9138862655016038E-2</v>
      </c>
      <c r="AD124" s="66">
        <v>0</v>
      </c>
      <c r="AE124" s="66">
        <v>3.1437056738574838E-2</v>
      </c>
      <c r="AF124" s="66">
        <v>-2.3563928270256381E-2</v>
      </c>
      <c r="AG124" s="66">
        <v>100</v>
      </c>
    </row>
    <row r="125" spans="1:33" s="67" customFormat="1" x14ac:dyDescent="0.3">
      <c r="A125" s="67" t="s">
        <v>282</v>
      </c>
      <c r="B125" s="68">
        <v>44293</v>
      </c>
      <c r="C125" s="66">
        <v>50.415891523465426</v>
      </c>
      <c r="D125" s="66">
        <v>4.0453147519040336</v>
      </c>
      <c r="E125" s="66">
        <v>12.348835997512861</v>
      </c>
      <c r="F125" s="66">
        <v>13.629801606930938</v>
      </c>
      <c r="G125" s="66">
        <v>9.5899999999999999E-2</v>
      </c>
      <c r="H125" s="66">
        <v>5.036178913884072</v>
      </c>
      <c r="I125" s="66">
        <v>9.2515640528692664</v>
      </c>
      <c r="J125" s="66">
        <v>3.1350805085274378</v>
      </c>
      <c r="K125" s="66">
        <v>0.87632408133316309</v>
      </c>
      <c r="L125" s="66">
        <v>0.39592874767077563</v>
      </c>
      <c r="M125" s="66">
        <v>0</v>
      </c>
      <c r="N125" s="66">
        <v>1.4180310152084805E-2</v>
      </c>
      <c r="O125" s="66">
        <v>2.7301531857853154E-2</v>
      </c>
      <c r="P125" s="66">
        <v>-6.1524578834598652E-3</v>
      </c>
      <c r="Q125" s="66">
        <v>99.266149568224478</v>
      </c>
      <c r="R125" s="60"/>
      <c r="S125" s="66">
        <v>50.788603912570586</v>
      </c>
      <c r="T125" s="66">
        <v>4.0752207771731239</v>
      </c>
      <c r="U125" s="66">
        <v>12.440127930040893</v>
      </c>
      <c r="V125" s="66">
        <v>13.730563405769388</v>
      </c>
      <c r="W125" s="66">
        <v>9.6608965309054357E-2</v>
      </c>
      <c r="X125" s="66">
        <v>5.0734101562212448</v>
      </c>
      <c r="Y125" s="66">
        <v>9.3199586093653952</v>
      </c>
      <c r="Z125" s="66">
        <v>3.1582573940502581</v>
      </c>
      <c r="AA125" s="66">
        <v>0.88280253152246591</v>
      </c>
      <c r="AB125" s="66">
        <v>0.39885575233142129</v>
      </c>
      <c r="AC125" s="66">
        <v>0</v>
      </c>
      <c r="AD125" s="66">
        <v>1.4285141726323173E-2</v>
      </c>
      <c r="AE125" s="66">
        <v>2.7503365423768276E-2</v>
      </c>
      <c r="AF125" s="66">
        <v>-6.1979415039477804E-3</v>
      </c>
      <c r="AG125" s="66">
        <v>99.999999999999972</v>
      </c>
    </row>
    <row r="126" spans="1:33" s="67" customFormat="1" x14ac:dyDescent="0.3">
      <c r="A126" s="67" t="s">
        <v>282</v>
      </c>
      <c r="B126" s="68">
        <v>44293</v>
      </c>
      <c r="C126" s="66">
        <v>50.202036606734112</v>
      </c>
      <c r="D126" s="66">
        <v>4.0246260428031269</v>
      </c>
      <c r="E126" s="66">
        <v>12.545505672032512</v>
      </c>
      <c r="F126" s="66">
        <v>13.497156405943555</v>
      </c>
      <c r="G126" s="66">
        <v>0.24279999999999999</v>
      </c>
      <c r="H126" s="66">
        <v>5.1577609289115181</v>
      </c>
      <c r="I126" s="66">
        <v>9.2798692147162729</v>
      </c>
      <c r="J126" s="66">
        <v>2.7450800400619686</v>
      </c>
      <c r="K126" s="66">
        <v>0.83445075156990589</v>
      </c>
      <c r="L126" s="66">
        <v>0.41102316071057521</v>
      </c>
      <c r="M126" s="66">
        <v>0.13639999999999999</v>
      </c>
      <c r="N126" s="66">
        <v>6.1664701975474842E-2</v>
      </c>
      <c r="O126" s="66">
        <v>3.2297204891950773E-2</v>
      </c>
      <c r="P126" s="66">
        <v>-6.4709822303300982E-2</v>
      </c>
      <c r="Q126" s="66">
        <v>99.105960908047649</v>
      </c>
      <c r="R126" s="60"/>
      <c r="S126" s="66">
        <v>50.654911315891979</v>
      </c>
      <c r="T126" s="66">
        <v>4.0609323656497809</v>
      </c>
      <c r="U126" s="66">
        <v>12.658679212719065</v>
      </c>
      <c r="V126" s="66">
        <v>13.618914828409228</v>
      </c>
      <c r="W126" s="66">
        <v>0.24499030913516323</v>
      </c>
      <c r="X126" s="66">
        <v>5.2042893097994218</v>
      </c>
      <c r="Y126" s="66">
        <v>9.3635833099144321</v>
      </c>
      <c r="Z126" s="66">
        <v>2.7698435239520101</v>
      </c>
      <c r="AA126" s="66">
        <v>0.84197836731952447</v>
      </c>
      <c r="AB126" s="66">
        <v>0.41473101813919155</v>
      </c>
      <c r="AC126" s="66">
        <v>0.13763047020608016</v>
      </c>
      <c r="AD126" s="66">
        <v>6.2220981876850469E-2</v>
      </c>
      <c r="AE126" s="66">
        <v>3.2588559352062299E-2</v>
      </c>
      <c r="AF126" s="66">
        <v>-6.5293572364774261E-2</v>
      </c>
      <c r="AG126" s="66">
        <v>100</v>
      </c>
    </row>
    <row r="127" spans="1:33" s="67" customFormat="1" x14ac:dyDescent="0.3">
      <c r="A127" s="67" t="s">
        <v>282</v>
      </c>
      <c r="B127" s="68">
        <v>44293</v>
      </c>
      <c r="C127" s="66">
        <v>50.544437880683375</v>
      </c>
      <c r="D127" s="66">
        <v>4.0955322410746078</v>
      </c>
      <c r="E127" s="66">
        <v>12.810835009229045</v>
      </c>
      <c r="F127" s="66">
        <v>13.105730055592772</v>
      </c>
      <c r="G127" s="66">
        <v>0.1681</v>
      </c>
      <c r="H127" s="66">
        <v>5.0071057386747615</v>
      </c>
      <c r="I127" s="66">
        <v>9.3208229694853699</v>
      </c>
      <c r="J127" s="66">
        <v>2.7751744414913477</v>
      </c>
      <c r="K127" s="66">
        <v>0.8276693736137829</v>
      </c>
      <c r="L127" s="66">
        <v>0.42145263033923086</v>
      </c>
      <c r="M127" s="66">
        <v>8.1500000000000003E-2</v>
      </c>
      <c r="N127" s="66">
        <v>6.9993245940292964E-2</v>
      </c>
      <c r="O127" s="66">
        <v>2.479769006100847E-2</v>
      </c>
      <c r="P127" s="66">
        <v>-3.9904001318418515E-2</v>
      </c>
      <c r="Q127" s="66">
        <v>99.213247274867186</v>
      </c>
      <c r="R127" s="60"/>
      <c r="S127" s="66">
        <v>50.945251031499453</v>
      </c>
      <c r="T127" s="66">
        <v>4.1280094680582975</v>
      </c>
      <c r="U127" s="66">
        <v>12.912423855795215</v>
      </c>
      <c r="V127" s="66">
        <v>13.209657395129664</v>
      </c>
      <c r="W127" s="66">
        <v>0.16943301889341877</v>
      </c>
      <c r="X127" s="66">
        <v>5.0468116669971828</v>
      </c>
      <c r="Y127" s="66">
        <v>9.3947363134504851</v>
      </c>
      <c r="Z127" s="66">
        <v>2.7971813419258562</v>
      </c>
      <c r="AA127" s="66">
        <v>0.83423272229035195</v>
      </c>
      <c r="AB127" s="66">
        <v>0.42479471433044586</v>
      </c>
      <c r="AC127" s="66">
        <v>8.2146288160699771E-2</v>
      </c>
      <c r="AD127" s="66">
        <v>7.0548286506920674E-2</v>
      </c>
      <c r="AE127" s="66">
        <v>2.4994333662224814E-2</v>
      </c>
      <c r="AF127" s="66">
        <v>-4.0220436700217799E-2</v>
      </c>
      <c r="AG127" s="66">
        <v>99.999999999999972</v>
      </c>
    </row>
    <row r="128" spans="1:33" s="67" customFormat="1" x14ac:dyDescent="0.3">
      <c r="A128" s="67" t="s">
        <v>282</v>
      </c>
      <c r="B128" s="68">
        <v>44293</v>
      </c>
      <c r="C128" s="66">
        <v>50.824814186136514</v>
      </c>
      <c r="D128" s="66">
        <v>4.0654941111029137</v>
      </c>
      <c r="E128" s="66">
        <v>12.646611922987535</v>
      </c>
      <c r="F128" s="66">
        <v>13.089837099624448</v>
      </c>
      <c r="G128" s="66">
        <v>0.1004</v>
      </c>
      <c r="H128" s="66">
        <v>5.1003778500791697</v>
      </c>
      <c r="I128" s="66">
        <v>9.2758251608858018</v>
      </c>
      <c r="J128" s="66">
        <v>2.7666165872677699</v>
      </c>
      <c r="K128" s="66">
        <v>0.87277650459541378</v>
      </c>
      <c r="L128" s="66">
        <v>0.46036193162001354</v>
      </c>
      <c r="M128" s="66">
        <v>0.02</v>
      </c>
      <c r="N128" s="66">
        <v>3.4803433406914955E-2</v>
      </c>
      <c r="O128" s="66">
        <v>3.08038083075158E-2</v>
      </c>
      <c r="P128" s="66">
        <v>-1.5362755912145889E-2</v>
      </c>
      <c r="Q128" s="66">
        <v>99.273359840101847</v>
      </c>
      <c r="R128" s="60"/>
      <c r="S128" s="66">
        <v>51.196830920197826</v>
      </c>
      <c r="T128" s="66">
        <v>4.0952518557356639</v>
      </c>
      <c r="U128" s="66">
        <v>12.739179920330338</v>
      </c>
      <c r="V128" s="66">
        <v>13.185649322948331</v>
      </c>
      <c r="W128" s="66">
        <v>0.10113488670244748</v>
      </c>
      <c r="X128" s="66">
        <v>5.1377105180022857</v>
      </c>
      <c r="Y128" s="66">
        <v>9.343720385636427</v>
      </c>
      <c r="Z128" s="66">
        <v>2.7868670826936039</v>
      </c>
      <c r="AA128" s="66">
        <v>0.87916486960971418</v>
      </c>
      <c r="AB128" s="66">
        <v>0.46373159159870464</v>
      </c>
      <c r="AC128" s="66">
        <v>2.0146391773395913E-2</v>
      </c>
      <c r="AD128" s="66">
        <v>3.50581802237502E-2</v>
      </c>
      <c r="AE128" s="66">
        <v>3.1029279513790049E-2</v>
      </c>
      <c r="AF128" s="66">
        <v>-1.5475204966257268E-2</v>
      </c>
      <c r="AG128" s="66">
        <v>100.00000000000003</v>
      </c>
    </row>
    <row r="129" spans="1:33" s="67" customFormat="1" x14ac:dyDescent="0.3">
      <c r="A129" s="67" t="s">
        <v>282</v>
      </c>
      <c r="B129" s="68">
        <v>44293</v>
      </c>
      <c r="C129" s="66">
        <v>50.422567635596096</v>
      </c>
      <c r="D129" s="66">
        <v>4.0538864798582983</v>
      </c>
      <c r="E129" s="66">
        <v>12.100543029794416</v>
      </c>
      <c r="F129" s="66">
        <v>13.51657561864342</v>
      </c>
      <c r="G129" s="66">
        <v>0.192</v>
      </c>
      <c r="H129" s="66">
        <v>5.0617695977441821</v>
      </c>
      <c r="I129" s="66">
        <v>9.3233670280978256</v>
      </c>
      <c r="J129" s="66">
        <v>2.6500007605645224</v>
      </c>
      <c r="K129" s="66">
        <v>0.83567789808065207</v>
      </c>
      <c r="L129" s="66">
        <v>0.38007202869830931</v>
      </c>
      <c r="M129" s="66">
        <v>8.1600000000000006E-2</v>
      </c>
      <c r="N129" s="66">
        <v>3.7059063318746456E-2</v>
      </c>
      <c r="O129" s="66">
        <v>2.8285160685944246E-2</v>
      </c>
      <c r="P129" s="66">
        <v>-4.0732015454801374E-2</v>
      </c>
      <c r="Q129" s="66">
        <v>98.642672285627583</v>
      </c>
      <c r="R129" s="60"/>
      <c r="S129" s="66">
        <v>51.116384488848396</v>
      </c>
      <c r="T129" s="66">
        <v>4.1096681445530514</v>
      </c>
      <c r="U129" s="66">
        <v>12.267047059264925</v>
      </c>
      <c r="V129" s="66">
        <v>13.702564321762409</v>
      </c>
      <c r="W129" s="66">
        <v>0.19464192884398851</v>
      </c>
      <c r="X129" s="66">
        <v>5.1314197805666009</v>
      </c>
      <c r="Y129" s="66">
        <v>9.4516569878614867</v>
      </c>
      <c r="Z129" s="66">
        <v>2.6864648930953914</v>
      </c>
      <c r="AA129" s="66">
        <v>0.84717686445160489</v>
      </c>
      <c r="AB129" s="66">
        <v>0.38530183732024309</v>
      </c>
      <c r="AC129" s="66">
        <v>8.272281975869511E-2</v>
      </c>
      <c r="AD129" s="66">
        <v>3.7568997737043287E-2</v>
      </c>
      <c r="AE129" s="66">
        <v>2.8674365799866357E-2</v>
      </c>
      <c r="AF129" s="66">
        <v>-4.1292489863675459E-2</v>
      </c>
      <c r="AG129" s="66">
        <v>100.00000000000004</v>
      </c>
    </row>
    <row r="130" spans="1:33" s="67" customFormat="1" x14ac:dyDescent="0.3">
      <c r="A130" s="67" t="s">
        <v>282</v>
      </c>
      <c r="B130" s="68">
        <v>44293</v>
      </c>
      <c r="C130" s="66">
        <v>50.733280545703522</v>
      </c>
      <c r="D130" s="66">
        <v>4.0392300471463214</v>
      </c>
      <c r="E130" s="66">
        <v>12.539391000847539</v>
      </c>
      <c r="F130" s="66">
        <v>13.659045023691219</v>
      </c>
      <c r="G130" s="66">
        <v>0.15379999999999999</v>
      </c>
      <c r="H130" s="66">
        <v>5.1262816544724448</v>
      </c>
      <c r="I130" s="66">
        <v>9.2695215864718428</v>
      </c>
      <c r="J130" s="66">
        <v>2.985770584903408</v>
      </c>
      <c r="K130" s="66">
        <v>0.86426726502340745</v>
      </c>
      <c r="L130" s="66">
        <v>0.44489913873264164</v>
      </c>
      <c r="M130" s="66">
        <v>9.7100000000000006E-2</v>
      </c>
      <c r="N130" s="66">
        <v>4.0624040530903335E-2</v>
      </c>
      <c r="O130" s="66">
        <v>2.9429003148648183E-2</v>
      </c>
      <c r="P130" s="66">
        <v>-4.751609855981398E-2</v>
      </c>
      <c r="Q130" s="66">
        <v>99.93512379211208</v>
      </c>
      <c r="R130" s="60"/>
      <c r="S130" s="66">
        <v>50.766215741364725</v>
      </c>
      <c r="T130" s="66">
        <v>4.0418522476130061</v>
      </c>
      <c r="U130" s="66">
        <v>12.547531363379649</v>
      </c>
      <c r="V130" s="66">
        <v>13.667912246854428</v>
      </c>
      <c r="W130" s="66">
        <v>0.1538998443829811</v>
      </c>
      <c r="X130" s="66">
        <v>5.1296095506283494</v>
      </c>
      <c r="Y130" s="66">
        <v>9.2755392045689256</v>
      </c>
      <c r="Z130" s="66">
        <v>2.9877088971386017</v>
      </c>
      <c r="AA130" s="66">
        <v>0.86482833285050131</v>
      </c>
      <c r="AB130" s="66">
        <v>0.44518795979893283</v>
      </c>
      <c r="AC130" s="66">
        <v>9.7163035693026437E-2</v>
      </c>
      <c r="AD130" s="66">
        <v>4.0650412977333815E-2</v>
      </c>
      <c r="AE130" s="66">
        <v>2.9448107964390222E-2</v>
      </c>
      <c r="AF130" s="66">
        <v>-4.754694521483592E-2</v>
      </c>
      <c r="AG130" s="66">
        <v>100.00000000000001</v>
      </c>
    </row>
    <row r="131" spans="1:33" s="67" customFormat="1" x14ac:dyDescent="0.3">
      <c r="A131" s="67" t="s">
        <v>282</v>
      </c>
      <c r="B131" s="68">
        <v>44293</v>
      </c>
      <c r="C131" s="66">
        <v>51.206356168353473</v>
      </c>
      <c r="D131" s="66">
        <v>4.0806142204474289</v>
      </c>
      <c r="E131" s="66">
        <v>12.438132215295841</v>
      </c>
      <c r="F131" s="66">
        <v>12.962177107759253</v>
      </c>
      <c r="G131" s="66">
        <v>0.1391</v>
      </c>
      <c r="H131" s="66">
        <v>5.0359348034290061</v>
      </c>
      <c r="I131" s="66">
        <v>9.3294771808071566</v>
      </c>
      <c r="J131" s="66">
        <v>2.9875212590595974</v>
      </c>
      <c r="K131" s="66">
        <v>0.83572659990278986</v>
      </c>
      <c r="L131" s="66">
        <v>0.39195583005371776</v>
      </c>
      <c r="M131" s="66">
        <v>0.13769999999999999</v>
      </c>
      <c r="N131" s="66">
        <v>4.2454015280138445E-2</v>
      </c>
      <c r="O131" s="66">
        <v>3.0498828225696623E-2</v>
      </c>
      <c r="P131" s="66">
        <v>-6.4851922743225918E-2</v>
      </c>
      <c r="Q131" s="66">
        <v>99.552796305870871</v>
      </c>
      <c r="R131" s="60"/>
      <c r="S131" s="66">
        <v>51.436381566846762</v>
      </c>
      <c r="T131" s="66">
        <v>4.0989448532514849</v>
      </c>
      <c r="U131" s="66">
        <v>12.494005871096093</v>
      </c>
      <c r="V131" s="66">
        <v>13.020404839190681</v>
      </c>
      <c r="W131" s="66">
        <v>0.13972485471188811</v>
      </c>
      <c r="X131" s="66">
        <v>5.0585568565611698</v>
      </c>
      <c r="Y131" s="66">
        <v>9.3713863668307376</v>
      </c>
      <c r="Z131" s="66">
        <v>3.0009415806669972</v>
      </c>
      <c r="AA131" s="66">
        <v>0.83948078900271428</v>
      </c>
      <c r="AB131" s="66">
        <v>0.39371654498729852</v>
      </c>
      <c r="AC131" s="66">
        <v>0.13831856573563617</v>
      </c>
      <c r="AD131" s="66">
        <v>4.2644724061492612E-2</v>
      </c>
      <c r="AE131" s="66">
        <v>3.0635832801713107E-2</v>
      </c>
      <c r="AF131" s="66">
        <v>-6.5143245744671702E-2</v>
      </c>
      <c r="AG131" s="66">
        <v>99.999999999999972</v>
      </c>
    </row>
    <row r="132" spans="1:33" s="67" customFormat="1" x14ac:dyDescent="0.3">
      <c r="A132" s="67" t="s">
        <v>282</v>
      </c>
      <c r="B132" s="68">
        <v>44293</v>
      </c>
      <c r="C132" s="66">
        <v>51.017052036455048</v>
      </c>
      <c r="D132" s="66">
        <v>4.085378229941381</v>
      </c>
      <c r="E132" s="66">
        <v>12.696713617216313</v>
      </c>
      <c r="F132" s="66">
        <v>13.360306790744488</v>
      </c>
      <c r="G132" s="66">
        <v>0.18090000000000001</v>
      </c>
      <c r="H132" s="66">
        <v>5.0802059145543081</v>
      </c>
      <c r="I132" s="66">
        <v>9.29464302522344</v>
      </c>
      <c r="J132" s="66">
        <v>2.6092047677020354</v>
      </c>
      <c r="K132" s="66">
        <v>0.83651608462780225</v>
      </c>
      <c r="L132" s="66">
        <v>0.40991365280979225</v>
      </c>
      <c r="M132" s="66">
        <v>8.3500000000000005E-2</v>
      </c>
      <c r="N132" s="66">
        <v>3.8174953249683674E-2</v>
      </c>
      <c r="O132" s="66">
        <v>1.6593963049276707E-2</v>
      </c>
      <c r="P132" s="66">
        <v>-3.8897379367665033E-2</v>
      </c>
      <c r="Q132" s="66">
        <v>99.670205656205894</v>
      </c>
      <c r="R132" s="60"/>
      <c r="S132" s="66">
        <v>51.185860107913307</v>
      </c>
      <c r="T132" s="66">
        <v>4.0988961576272294</v>
      </c>
      <c r="U132" s="66">
        <v>12.738725212438407</v>
      </c>
      <c r="V132" s="66">
        <v>13.404514120125745</v>
      </c>
      <c r="W132" s="66">
        <v>0.1814985720246042</v>
      </c>
      <c r="X132" s="66">
        <v>5.097015583651495</v>
      </c>
      <c r="Y132" s="66">
        <v>9.3253976592399201</v>
      </c>
      <c r="Z132" s="66">
        <v>2.6178382501808102</v>
      </c>
      <c r="AA132" s="66">
        <v>0.83928399577423485</v>
      </c>
      <c r="AB132" s="66">
        <v>0.4112699980009214</v>
      </c>
      <c r="AC132" s="66">
        <v>8.3776289464093157E-2</v>
      </c>
      <c r="AD132" s="66">
        <v>3.830126866734998E-2</v>
      </c>
      <c r="AE132" s="66">
        <v>1.6648870081109837E-2</v>
      </c>
      <c r="AF132" s="66">
        <v>-3.9026085189223361E-2</v>
      </c>
      <c r="AG132" s="66">
        <v>100.00000000000003</v>
      </c>
    </row>
    <row r="133" spans="1:33" s="67" customFormat="1" x14ac:dyDescent="0.3">
      <c r="A133" s="67" t="s">
        <v>282</v>
      </c>
      <c r="B133" s="68">
        <v>44293</v>
      </c>
      <c r="C133" s="66">
        <v>51.21237081671886</v>
      </c>
      <c r="D133" s="66">
        <v>4.0350458181472524</v>
      </c>
      <c r="E133" s="66">
        <v>12.752815317998285</v>
      </c>
      <c r="F133" s="66">
        <v>13.249040573056034</v>
      </c>
      <c r="G133" s="66">
        <v>0.2014</v>
      </c>
      <c r="H133" s="66">
        <v>5.0807698659857925</v>
      </c>
      <c r="I133" s="66">
        <v>9.3046094353208986</v>
      </c>
      <c r="J133" s="66">
        <v>2.7991196680457833</v>
      </c>
      <c r="K133" s="66">
        <v>0.83117826894567715</v>
      </c>
      <c r="L133" s="66">
        <v>0.42256296578509733</v>
      </c>
      <c r="M133" s="66">
        <v>9.1999999999999998E-3</v>
      </c>
      <c r="N133" s="66">
        <v>4.8175233691170355E-2</v>
      </c>
      <c r="O133" s="66">
        <v>2.6998625412590814E-2</v>
      </c>
      <c r="P133" s="66">
        <v>-9.9578814866031189E-3</v>
      </c>
      <c r="Q133" s="66">
        <v>99.963328707620846</v>
      </c>
      <c r="R133" s="60"/>
      <c r="S133" s="66">
        <v>51.231157944437889</v>
      </c>
      <c r="T133" s="66">
        <v>4.0365260644222971</v>
      </c>
      <c r="U133" s="66">
        <v>12.757493655797054</v>
      </c>
      <c r="V133" s="66">
        <v>13.253900949824988</v>
      </c>
      <c r="W133" s="66">
        <v>0.2014738830767307</v>
      </c>
      <c r="X133" s="66">
        <v>5.0826337334627523</v>
      </c>
      <c r="Y133" s="66">
        <v>9.3080228075793841</v>
      </c>
      <c r="Z133" s="66">
        <v>2.8001465179624301</v>
      </c>
      <c r="AA133" s="66">
        <v>0.83148318457537629</v>
      </c>
      <c r="AB133" s="66">
        <v>0.42271798193219096</v>
      </c>
      <c r="AC133" s="66">
        <v>9.2033749965537356E-3</v>
      </c>
      <c r="AD133" s="66">
        <v>4.8192906652875046E-2</v>
      </c>
      <c r="AE133" s="66">
        <v>2.700852978951724E-2</v>
      </c>
      <c r="AF133" s="66">
        <v>-9.9615345100487491E-3</v>
      </c>
      <c r="AG133" s="66">
        <v>99.999999999999972</v>
      </c>
    </row>
    <row r="134" spans="1:33" s="67" customFormat="1" x14ac:dyDescent="0.3">
      <c r="A134" s="67" t="s">
        <v>282</v>
      </c>
      <c r="B134" s="68">
        <v>44293</v>
      </c>
      <c r="C134" s="66">
        <v>52.460564907983915</v>
      </c>
      <c r="D134" s="66">
        <v>4.095518737623089</v>
      </c>
      <c r="E134" s="66">
        <v>12.568835394197542</v>
      </c>
      <c r="F134" s="66">
        <v>13.054555495688204</v>
      </c>
      <c r="G134" s="66">
        <v>0.15329999999999999</v>
      </c>
      <c r="H134" s="66">
        <v>5.0310768934630765</v>
      </c>
      <c r="I134" s="66">
        <v>9.3146640528379283</v>
      </c>
      <c r="J134" s="66">
        <v>3.0165224934819133</v>
      </c>
      <c r="K134" s="66">
        <v>0.84832806622140877</v>
      </c>
      <c r="L134" s="66">
        <v>0.41067818004928708</v>
      </c>
      <c r="M134" s="66">
        <v>0.11459999999999999</v>
      </c>
      <c r="N134" s="66">
        <v>2.5523856035902515E-2</v>
      </c>
      <c r="O134" s="66">
        <v>2.0639053958388838E-2</v>
      </c>
      <c r="P134" s="66">
        <v>-5.2903685992105418E-2</v>
      </c>
      <c r="Q134" s="66">
        <v>101.06190344554857</v>
      </c>
      <c r="R134" s="60"/>
      <c r="S134" s="66">
        <v>51.909337860679912</v>
      </c>
      <c r="T134" s="66">
        <v>4.0524852570481471</v>
      </c>
      <c r="U134" s="66">
        <v>12.436768916557703</v>
      </c>
      <c r="V134" s="66">
        <v>12.917385335733268</v>
      </c>
      <c r="W134" s="66">
        <v>0.15168920708345549</v>
      </c>
      <c r="X134" s="66">
        <v>4.9782130772688102</v>
      </c>
      <c r="Y134" s="66">
        <v>9.2167906355104456</v>
      </c>
      <c r="Z134" s="66">
        <v>2.9848265178452671</v>
      </c>
      <c r="AA134" s="66">
        <v>0.83941429688040847</v>
      </c>
      <c r="AB134" s="66">
        <v>0.40636299737868836</v>
      </c>
      <c r="AC134" s="66">
        <v>0.11339584560837572</v>
      </c>
      <c r="AD134" s="66">
        <v>2.5255665256349133E-2</v>
      </c>
      <c r="AE134" s="66">
        <v>2.0422190018921437E-2</v>
      </c>
      <c r="AF134" s="66">
        <v>-5.2347802869762441E-2</v>
      </c>
      <c r="AG134" s="66">
        <v>100</v>
      </c>
    </row>
    <row r="135" spans="1:33" s="67" customFormat="1" x14ac:dyDescent="0.3">
      <c r="A135" s="67" t="s">
        <v>282</v>
      </c>
      <c r="B135" s="68">
        <v>44293</v>
      </c>
      <c r="C135" s="66">
        <v>50.352911961971657</v>
      </c>
      <c r="D135" s="66">
        <v>4.0263515674376782</v>
      </c>
      <c r="E135" s="66">
        <v>12.877148910502614</v>
      </c>
      <c r="F135" s="66">
        <v>13.550584291103064</v>
      </c>
      <c r="G135" s="66">
        <v>0.20449999999999999</v>
      </c>
      <c r="H135" s="66">
        <v>5.1288469148684452</v>
      </c>
      <c r="I135" s="66">
        <v>9.2855844230181077</v>
      </c>
      <c r="J135" s="66">
        <v>2.7343667198590573</v>
      </c>
      <c r="K135" s="66">
        <v>0.84079678651246093</v>
      </c>
      <c r="L135" s="66">
        <v>0.42122172944506397</v>
      </c>
      <c r="M135" s="66">
        <v>0.1148</v>
      </c>
      <c r="N135" s="66">
        <v>3.9280588889284727E-2</v>
      </c>
      <c r="O135" s="66">
        <v>3.0208787311194505E-2</v>
      </c>
      <c r="P135" s="66">
        <v>-5.5144456147222479E-2</v>
      </c>
      <c r="Q135" s="66">
        <v>99.551458224771409</v>
      </c>
      <c r="R135" s="60"/>
      <c r="S135" s="66">
        <v>50.579783420432442</v>
      </c>
      <c r="T135" s="66">
        <v>4.0444928072744197</v>
      </c>
      <c r="U135" s="66">
        <v>12.935168545123723</v>
      </c>
      <c r="V135" s="66">
        <v>13.611638174609149</v>
      </c>
      <c r="W135" s="66">
        <v>0.20542140079783805</v>
      </c>
      <c r="X135" s="66">
        <v>5.1519555879214973</v>
      </c>
      <c r="Y135" s="66">
        <v>9.3274218063714649</v>
      </c>
      <c r="Z135" s="66">
        <v>2.746686757400671</v>
      </c>
      <c r="AA135" s="66">
        <v>0.84458510352914684</v>
      </c>
      <c r="AB135" s="66">
        <v>0.42311959759947676</v>
      </c>
      <c r="AC135" s="66">
        <v>0.11531724602245384</v>
      </c>
      <c r="AD135" s="66">
        <v>3.9457572585823289E-2</v>
      </c>
      <c r="AE135" s="66">
        <v>3.0344896850217757E-2</v>
      </c>
      <c r="AF135" s="66">
        <v>-5.5392916518324668E-2</v>
      </c>
      <c r="AG135" s="66">
        <v>99.999999999999972</v>
      </c>
    </row>
    <row r="136" spans="1:33" s="67" customFormat="1" x14ac:dyDescent="0.3">
      <c r="A136" s="67" t="s">
        <v>282</v>
      </c>
      <c r="B136" s="68">
        <v>44364</v>
      </c>
      <c r="C136" s="66">
        <v>50.81</v>
      </c>
      <c r="D136" s="66">
        <v>4.07</v>
      </c>
      <c r="E136" s="66">
        <v>12.78</v>
      </c>
      <c r="F136" s="66">
        <v>13.23</v>
      </c>
      <c r="G136" s="66">
        <v>0.21</v>
      </c>
      <c r="H136" s="66">
        <v>5.15</v>
      </c>
      <c r="I136" s="66">
        <v>9.31</v>
      </c>
      <c r="J136" s="66">
        <v>2.61</v>
      </c>
      <c r="K136" s="66">
        <v>0.87</v>
      </c>
      <c r="L136" s="66">
        <v>0.4</v>
      </c>
      <c r="M136" s="66">
        <v>0.03</v>
      </c>
      <c r="N136" s="66">
        <v>0.03</v>
      </c>
      <c r="O136" s="66">
        <v>0.03</v>
      </c>
      <c r="P136" s="66">
        <v>-1.939214232765011E-2</v>
      </c>
      <c r="Q136" s="66">
        <v>99.510607857672369</v>
      </c>
      <c r="R136" s="60"/>
      <c r="S136" s="66">
        <v>51.059883055555567</v>
      </c>
      <c r="T136" s="66">
        <v>4.0900162179907724</v>
      </c>
      <c r="U136" s="66">
        <v>12.84285190808896</v>
      </c>
      <c r="V136" s="66">
        <v>13.295065003444206</v>
      </c>
      <c r="W136" s="66">
        <v>0.2110327778324477</v>
      </c>
      <c r="X136" s="66">
        <v>5.1753276468433613</v>
      </c>
      <c r="Y136" s="66">
        <v>9.3557864839051827</v>
      </c>
      <c r="Z136" s="66">
        <v>2.6228359530604215</v>
      </c>
      <c r="AA136" s="66">
        <v>0.87427865102014057</v>
      </c>
      <c r="AB136" s="66">
        <v>0.40196719587132901</v>
      </c>
      <c r="AC136" s="66">
        <v>3.0147539690349674E-2</v>
      </c>
      <c r="AD136" s="66">
        <v>3.0147539690349674E-2</v>
      </c>
      <c r="AE136" s="66">
        <v>3.0147539690349674E-2</v>
      </c>
      <c r="AF136" s="66">
        <v>-1.9487512683458053E-2</v>
      </c>
      <c r="AG136" s="66">
        <v>99.999999999999957</v>
      </c>
    </row>
    <row r="137" spans="1:33" s="67" customFormat="1" x14ac:dyDescent="0.3">
      <c r="A137" s="67" t="s">
        <v>282</v>
      </c>
      <c r="B137" s="68">
        <v>44364</v>
      </c>
      <c r="C137" s="66">
        <v>50.78</v>
      </c>
      <c r="D137" s="66">
        <v>4.05</v>
      </c>
      <c r="E137" s="66">
        <v>12.08</v>
      </c>
      <c r="F137" s="66">
        <v>13.37</v>
      </c>
      <c r="G137" s="66">
        <v>0.17</v>
      </c>
      <c r="H137" s="66">
        <v>5.01</v>
      </c>
      <c r="I137" s="66">
        <v>9.2899999999999991</v>
      </c>
      <c r="J137" s="66">
        <v>2.61</v>
      </c>
      <c r="K137" s="66">
        <v>0.85</v>
      </c>
      <c r="L137" s="66">
        <v>0.43</v>
      </c>
      <c r="M137" s="66">
        <v>0.04</v>
      </c>
      <c r="N137" s="66">
        <v>0.05</v>
      </c>
      <c r="O137" s="66">
        <v>0.02</v>
      </c>
      <c r="P137" s="66">
        <v>-2.1349147516679021E-2</v>
      </c>
      <c r="Q137" s="66">
        <v>98.728650852483327</v>
      </c>
      <c r="R137" s="60"/>
      <c r="S137" s="66">
        <v>51.433904506477646</v>
      </c>
      <c r="T137" s="66">
        <v>4.1021526831672794</v>
      </c>
      <c r="U137" s="66">
        <v>12.235556645101417</v>
      </c>
      <c r="V137" s="66">
        <v>13.542168240480622</v>
      </c>
      <c r="W137" s="66">
        <v>0.17218912497245373</v>
      </c>
      <c r="X137" s="66">
        <v>5.0745148006587826</v>
      </c>
      <c r="Y137" s="66">
        <v>9.4096292411417348</v>
      </c>
      <c r="Z137" s="66">
        <v>2.6436095069300243</v>
      </c>
      <c r="AA137" s="66">
        <v>0.86094562486226855</v>
      </c>
      <c r="AB137" s="66">
        <v>0.43553719845973582</v>
      </c>
      <c r="AC137" s="66">
        <v>4.051508822881264E-2</v>
      </c>
      <c r="AD137" s="66">
        <v>5.06438602860158E-2</v>
      </c>
      <c r="AE137" s="66">
        <v>2.025754411440632E-2</v>
      </c>
      <c r="AF137" s="66">
        <v>-2.162406488120467E-2</v>
      </c>
      <c r="AG137" s="66">
        <v>99.999999999999972</v>
      </c>
    </row>
    <row r="138" spans="1:33" s="67" customFormat="1" x14ac:dyDescent="0.3">
      <c r="A138" s="67" t="s">
        <v>282</v>
      </c>
      <c r="B138" s="68">
        <v>44364</v>
      </c>
      <c r="C138" s="66">
        <v>51.37</v>
      </c>
      <c r="D138" s="66">
        <v>4.04</v>
      </c>
      <c r="E138" s="66">
        <v>12.29</v>
      </c>
      <c r="F138" s="66">
        <v>13.56</v>
      </c>
      <c r="G138" s="66">
        <v>0.23</v>
      </c>
      <c r="H138" s="66">
        <v>5.07</v>
      </c>
      <c r="I138" s="66">
        <v>9.36</v>
      </c>
      <c r="J138" s="66">
        <v>2.63</v>
      </c>
      <c r="K138" s="66">
        <v>0.86</v>
      </c>
      <c r="L138" s="66">
        <v>0.42</v>
      </c>
      <c r="M138" s="66">
        <v>0.05</v>
      </c>
      <c r="N138" s="66">
        <v>0.03</v>
      </c>
      <c r="O138" s="66">
        <v>0.04</v>
      </c>
      <c r="P138" s="66">
        <v>-3.0066716085989622E-2</v>
      </c>
      <c r="Q138" s="66">
        <v>99.91993328391402</v>
      </c>
      <c r="R138" s="60"/>
      <c r="S138" s="66">
        <v>51.411163230099945</v>
      </c>
      <c r="T138" s="66">
        <v>4.0432372873195206</v>
      </c>
      <c r="U138" s="66">
        <v>12.299848084444779</v>
      </c>
      <c r="V138" s="66">
        <v>13.5708657465477</v>
      </c>
      <c r="W138" s="66">
        <v>0.23018430101076481</v>
      </c>
      <c r="X138" s="66">
        <v>5.0740626353242506</v>
      </c>
      <c r="Y138" s="66">
        <v>9.3675002498293836</v>
      </c>
      <c r="Z138" s="66">
        <v>2.6321074419926584</v>
      </c>
      <c r="AA138" s="66">
        <v>0.86068912551851184</v>
      </c>
      <c r="AB138" s="66">
        <v>0.42033654967183137</v>
      </c>
      <c r="AC138" s="66">
        <v>5.0040065437122784E-2</v>
      </c>
      <c r="AD138" s="66">
        <v>3.0024039262273667E-2</v>
      </c>
      <c r="AE138" s="66">
        <v>4.0032052349698227E-2</v>
      </c>
      <c r="AF138" s="66">
        <v>-3.0090808808446258E-2</v>
      </c>
      <c r="AG138" s="66">
        <v>99.999999999999972</v>
      </c>
    </row>
    <row r="139" spans="1:33" s="67" customFormat="1" x14ac:dyDescent="0.3">
      <c r="A139" s="67" t="s">
        <v>282</v>
      </c>
      <c r="B139" s="68">
        <v>44364</v>
      </c>
      <c r="C139" s="66">
        <v>51.14</v>
      </c>
      <c r="D139" s="66">
        <v>4.09</v>
      </c>
      <c r="E139" s="66">
        <v>12.18</v>
      </c>
      <c r="F139" s="66">
        <v>13.05</v>
      </c>
      <c r="G139" s="66">
        <v>0.19</v>
      </c>
      <c r="H139" s="66">
        <v>5.09</v>
      </c>
      <c r="I139" s="66">
        <v>9.24</v>
      </c>
      <c r="J139" s="66">
        <v>2.6</v>
      </c>
      <c r="K139" s="66">
        <v>0.86</v>
      </c>
      <c r="L139" s="66">
        <v>0.41</v>
      </c>
      <c r="M139" s="66">
        <v>0.01</v>
      </c>
      <c r="N139" s="66">
        <v>0.05</v>
      </c>
      <c r="O139" s="66">
        <v>0.05</v>
      </c>
      <c r="P139" s="66">
        <v>-1.5478131949592291E-2</v>
      </c>
      <c r="Q139" s="66">
        <v>98.944521868050387</v>
      </c>
      <c r="R139" s="60"/>
      <c r="S139" s="66">
        <v>51.685529460841565</v>
      </c>
      <c r="T139" s="66">
        <v>4.133629556019593</v>
      </c>
      <c r="U139" s="66">
        <v>12.309928604478886</v>
      </c>
      <c r="V139" s="66">
        <v>13.189209219084521</v>
      </c>
      <c r="W139" s="66">
        <v>0.19202680089088575</v>
      </c>
      <c r="X139" s="66">
        <v>5.144296929129518</v>
      </c>
      <c r="Y139" s="66">
        <v>9.3385665275357059</v>
      </c>
      <c r="Z139" s="66">
        <v>2.6277351700858049</v>
      </c>
      <c r="AA139" s="66">
        <v>0.86917394087453548</v>
      </c>
      <c r="AB139" s="66">
        <v>0.41437362297506919</v>
      </c>
      <c r="AC139" s="66">
        <v>1.0106673731099249E-2</v>
      </c>
      <c r="AD139" s="66">
        <v>5.053336865549625E-2</v>
      </c>
      <c r="AE139" s="66">
        <v>5.053336865549625E-2</v>
      </c>
      <c r="AF139" s="66">
        <v>-1.5643242958143243E-2</v>
      </c>
      <c r="AG139" s="66">
        <v>100.00000000000001</v>
      </c>
    </row>
    <row r="140" spans="1:33" s="67" customFormat="1" x14ac:dyDescent="0.3">
      <c r="A140" s="67" t="s">
        <v>282</v>
      </c>
      <c r="B140" s="68">
        <v>44364</v>
      </c>
      <c r="C140" s="66">
        <v>50.81</v>
      </c>
      <c r="D140" s="66">
        <v>4.04</v>
      </c>
      <c r="E140" s="66">
        <v>12.82</v>
      </c>
      <c r="F140" s="66">
        <v>12.8</v>
      </c>
      <c r="G140" s="66">
        <v>0.14000000000000001</v>
      </c>
      <c r="H140" s="66">
        <v>5.0999999999999996</v>
      </c>
      <c r="I140" s="66">
        <v>9.2799999999999994</v>
      </c>
      <c r="J140" s="66">
        <v>2.65</v>
      </c>
      <c r="K140" s="66">
        <v>0.86</v>
      </c>
      <c r="L140" s="66">
        <v>0.43</v>
      </c>
      <c r="M140" s="66">
        <v>0</v>
      </c>
      <c r="N140" s="66">
        <v>0.03</v>
      </c>
      <c r="O140" s="66">
        <v>0.01</v>
      </c>
      <c r="P140" s="66">
        <v>-2.2535211267605635E-3</v>
      </c>
      <c r="Q140" s="66">
        <v>98.967746478873252</v>
      </c>
      <c r="R140" s="60"/>
      <c r="S140" s="66">
        <v>51.339958529667513</v>
      </c>
      <c r="T140" s="66">
        <v>4.0821380133803729</v>
      </c>
      <c r="U140" s="66">
        <v>12.953715181073362</v>
      </c>
      <c r="V140" s="66">
        <v>12.933506577046726</v>
      </c>
      <c r="W140" s="66">
        <v>0.14146022818644857</v>
      </c>
      <c r="X140" s="66">
        <v>5.153194026792054</v>
      </c>
      <c r="Y140" s="66">
        <v>9.3767922683588747</v>
      </c>
      <c r="Z140" s="66">
        <v>2.6776400335292045</v>
      </c>
      <c r="AA140" s="66">
        <v>0.86896997314532687</v>
      </c>
      <c r="AB140" s="66">
        <v>0.43448498657266343</v>
      </c>
      <c r="AC140" s="66">
        <v>0</v>
      </c>
      <c r="AD140" s="66">
        <v>3.031290603995326E-2</v>
      </c>
      <c r="AE140" s="66">
        <v>1.0104302013317754E-2</v>
      </c>
      <c r="AF140" s="66">
        <v>-2.2770258058180857E-3</v>
      </c>
      <c r="AG140" s="66">
        <v>99.999999999999986</v>
      </c>
    </row>
    <row r="141" spans="1:33" s="67" customFormat="1" x14ac:dyDescent="0.3">
      <c r="A141" s="67" t="s">
        <v>282</v>
      </c>
      <c r="B141" s="68">
        <v>44364</v>
      </c>
      <c r="C141" s="66">
        <v>50.52</v>
      </c>
      <c r="D141" s="66">
        <v>4.08</v>
      </c>
      <c r="E141" s="66">
        <v>12.63</v>
      </c>
      <c r="F141" s="66">
        <v>13.83</v>
      </c>
      <c r="G141" s="66">
        <v>0.22</v>
      </c>
      <c r="H141" s="66">
        <v>5.0599999999999996</v>
      </c>
      <c r="I141" s="66">
        <v>9.32</v>
      </c>
      <c r="J141" s="66">
        <v>2.73</v>
      </c>
      <c r="K141" s="66">
        <v>0.83</v>
      </c>
      <c r="L141" s="66">
        <v>0.41</v>
      </c>
      <c r="M141" s="66">
        <v>0.14000000000000001</v>
      </c>
      <c r="N141" s="66">
        <v>0.03</v>
      </c>
      <c r="O141" s="66">
        <v>0.03</v>
      </c>
      <c r="P141" s="66">
        <v>-6.5707931801334329E-2</v>
      </c>
      <c r="Q141" s="66">
        <v>99.764292068198671</v>
      </c>
      <c r="R141" s="60"/>
      <c r="S141" s="66">
        <v>50.639360990468042</v>
      </c>
      <c r="T141" s="66">
        <v>4.0896396049309107</v>
      </c>
      <c r="U141" s="66">
        <v>12.65984024761701</v>
      </c>
      <c r="V141" s="66">
        <v>13.862675425537866</v>
      </c>
      <c r="W141" s="66">
        <v>0.2205197826188236</v>
      </c>
      <c r="X141" s="66">
        <v>5.0719550002329425</v>
      </c>
      <c r="Y141" s="66">
        <v>9.3420198818519822</v>
      </c>
      <c r="Z141" s="66">
        <v>2.7364500297699474</v>
      </c>
      <c r="AA141" s="66">
        <v>0.83196099806192536</v>
      </c>
      <c r="AB141" s="66">
        <v>0.41096868578962575</v>
      </c>
      <c r="AC141" s="66">
        <v>0.14033077075743322</v>
      </c>
      <c r="AD141" s="66">
        <v>3.00708794480214E-2</v>
      </c>
      <c r="AE141" s="66">
        <v>3.00708794480214E-2</v>
      </c>
      <c r="AF141" s="66">
        <v>-6.5863176532557868E-2</v>
      </c>
      <c r="AG141" s="66">
        <v>99.999999999999972</v>
      </c>
    </row>
    <row r="142" spans="1:33" s="67" customFormat="1" x14ac:dyDescent="0.3">
      <c r="A142" s="67" t="s">
        <v>282</v>
      </c>
      <c r="B142" s="68">
        <v>44364</v>
      </c>
      <c r="C142" s="66">
        <v>50.24</v>
      </c>
      <c r="D142" s="66">
        <v>4.12</v>
      </c>
      <c r="E142" s="66">
        <v>12.01</v>
      </c>
      <c r="F142" s="66">
        <v>13.13</v>
      </c>
      <c r="G142" s="66">
        <v>0.21</v>
      </c>
      <c r="H142" s="66">
        <v>5.12</v>
      </c>
      <c r="I142" s="66">
        <v>9.2899999999999991</v>
      </c>
      <c r="J142" s="66">
        <v>2.99</v>
      </c>
      <c r="K142" s="66">
        <v>0.8</v>
      </c>
      <c r="L142" s="66">
        <v>0.43</v>
      </c>
      <c r="M142" s="66">
        <v>7.0000000000000007E-2</v>
      </c>
      <c r="N142" s="66">
        <v>0.03</v>
      </c>
      <c r="O142" s="66">
        <v>0.04</v>
      </c>
      <c r="P142" s="66">
        <v>-3.8487768717568573E-2</v>
      </c>
      <c r="Q142" s="66">
        <v>98.441512231282431</v>
      </c>
      <c r="R142" s="60"/>
      <c r="S142" s="66">
        <v>51.03538015747273</v>
      </c>
      <c r="T142" s="66">
        <v>4.1852262390284167</v>
      </c>
      <c r="U142" s="66">
        <v>12.200137653090117</v>
      </c>
      <c r="V142" s="66">
        <v>13.337869057874542</v>
      </c>
      <c r="W142" s="66">
        <v>0.21332463839707946</v>
      </c>
      <c r="X142" s="66">
        <v>5.2010578504430809</v>
      </c>
      <c r="Y142" s="66">
        <v>9.4370756700422298</v>
      </c>
      <c r="Z142" s="66">
        <v>3.037336518129846</v>
      </c>
      <c r="AA142" s="66">
        <v>0.81266528913173142</v>
      </c>
      <c r="AB142" s="66">
        <v>0.43680759290830556</v>
      </c>
      <c r="AC142" s="66">
        <v>7.1108212799026502E-2</v>
      </c>
      <c r="AD142" s="66">
        <v>3.0474948342439925E-2</v>
      </c>
      <c r="AE142" s="66">
        <v>4.0633264456586569E-2</v>
      </c>
      <c r="AF142" s="66">
        <v>-3.9097092116122584E-2</v>
      </c>
      <c r="AG142" s="66">
        <v>100.00000000000003</v>
      </c>
    </row>
    <row r="143" spans="1:33" s="67" customFormat="1" x14ac:dyDescent="0.3">
      <c r="A143" s="67" t="s">
        <v>282</v>
      </c>
      <c r="B143" s="68">
        <v>44364</v>
      </c>
      <c r="C143" s="66">
        <v>50.47</v>
      </c>
      <c r="D143" s="66">
        <v>4</v>
      </c>
      <c r="E143" s="66">
        <v>12.08</v>
      </c>
      <c r="F143" s="66">
        <v>13.46</v>
      </c>
      <c r="G143" s="66">
        <v>0.17</v>
      </c>
      <c r="H143" s="66">
        <v>5.04</v>
      </c>
      <c r="I143" s="66">
        <v>9.31</v>
      </c>
      <c r="J143" s="66">
        <v>2.81</v>
      </c>
      <c r="K143" s="66">
        <v>0.85</v>
      </c>
      <c r="L143" s="66">
        <v>0.41</v>
      </c>
      <c r="M143" s="66">
        <v>0</v>
      </c>
      <c r="N143" s="66">
        <v>0.04</v>
      </c>
      <c r="O143" s="66">
        <v>0.03</v>
      </c>
      <c r="P143" s="66">
        <v>-6.7605633802816896E-3</v>
      </c>
      <c r="Q143" s="66">
        <v>98.663239436619719</v>
      </c>
      <c r="R143" s="60"/>
      <c r="S143" s="66">
        <v>51.153803876895232</v>
      </c>
      <c r="T143" s="66">
        <v>4.0541948782956396</v>
      </c>
      <c r="U143" s="66">
        <v>12.243668532452832</v>
      </c>
      <c r="V143" s="66">
        <v>13.642365765464827</v>
      </c>
      <c r="W143" s="66">
        <v>0.1723032823275647</v>
      </c>
      <c r="X143" s="66">
        <v>5.1082855466525059</v>
      </c>
      <c r="Y143" s="66">
        <v>9.4361385792331021</v>
      </c>
      <c r="Z143" s="66">
        <v>2.8480719020026868</v>
      </c>
      <c r="AA143" s="66">
        <v>0.86151641163782344</v>
      </c>
      <c r="AB143" s="66">
        <v>0.41555497502530303</v>
      </c>
      <c r="AC143" s="66">
        <v>0</v>
      </c>
      <c r="AD143" s="66">
        <v>4.0541948782956395E-2</v>
      </c>
      <c r="AE143" s="66">
        <v>3.0406461587217295E-2</v>
      </c>
      <c r="AF143" s="66">
        <v>-6.8521603576827709E-3</v>
      </c>
      <c r="AG143" s="66">
        <v>100.00000000000001</v>
      </c>
    </row>
    <row r="144" spans="1:33" s="67" customFormat="1" x14ac:dyDescent="0.3">
      <c r="A144" s="67" t="s">
        <v>282</v>
      </c>
      <c r="B144" s="68">
        <v>44364</v>
      </c>
      <c r="C144" s="66">
        <v>50.21</v>
      </c>
      <c r="D144" s="66">
        <v>4.08</v>
      </c>
      <c r="E144" s="66">
        <v>12.51</v>
      </c>
      <c r="F144" s="66">
        <v>13.24</v>
      </c>
      <c r="G144" s="66">
        <v>0.27</v>
      </c>
      <c r="H144" s="66">
        <v>5.01</v>
      </c>
      <c r="I144" s="66">
        <v>9.3800000000000008</v>
      </c>
      <c r="J144" s="66">
        <v>2.67</v>
      </c>
      <c r="K144" s="66">
        <v>0.87</v>
      </c>
      <c r="L144" s="66">
        <v>0.4</v>
      </c>
      <c r="M144" s="66">
        <v>0.04</v>
      </c>
      <c r="N144" s="66">
        <v>0.03</v>
      </c>
      <c r="O144" s="66">
        <v>0.04</v>
      </c>
      <c r="P144" s="66">
        <v>-2.5856189770200148E-2</v>
      </c>
      <c r="Q144" s="66">
        <v>98.724143810229819</v>
      </c>
      <c r="R144" s="60"/>
      <c r="S144" s="66">
        <v>50.858886248246428</v>
      </c>
      <c r="T144" s="66">
        <v>4.1327276616778619</v>
      </c>
      <c r="U144" s="66">
        <v>12.671672315585795</v>
      </c>
      <c r="V144" s="66">
        <v>13.411106431523256</v>
      </c>
      <c r="W144" s="66">
        <v>0.27348933055221142</v>
      </c>
      <c r="X144" s="66">
        <v>5.0747464669132558</v>
      </c>
      <c r="Y144" s="66">
        <v>9.5012219280731234</v>
      </c>
      <c r="Z144" s="66">
        <v>2.7045056021274241</v>
      </c>
      <c r="AA144" s="66">
        <v>0.88124339844601451</v>
      </c>
      <c r="AB144" s="66">
        <v>0.40516937859586877</v>
      </c>
      <c r="AC144" s="66">
        <v>4.0516937859586877E-2</v>
      </c>
      <c r="AD144" s="66">
        <v>3.0387703394690158E-2</v>
      </c>
      <c r="AE144" s="66">
        <v>4.0516937859586877E-2</v>
      </c>
      <c r="AF144" s="66">
        <v>-2.6190340855122132E-2</v>
      </c>
      <c r="AG144" s="66">
        <v>100</v>
      </c>
    </row>
    <row r="145" spans="1:33" s="67" customFormat="1" x14ac:dyDescent="0.3">
      <c r="A145" s="67" t="s">
        <v>282</v>
      </c>
      <c r="B145" s="68">
        <v>44364</v>
      </c>
      <c r="C145" s="66">
        <v>50.99</v>
      </c>
      <c r="D145" s="66">
        <v>4.05</v>
      </c>
      <c r="E145" s="66">
        <v>12.45</v>
      </c>
      <c r="F145" s="66">
        <v>13.35</v>
      </c>
      <c r="G145" s="66">
        <v>0.2</v>
      </c>
      <c r="H145" s="66">
        <v>5.15</v>
      </c>
      <c r="I145" s="66">
        <v>9.23</v>
      </c>
      <c r="J145" s="66">
        <v>2.62</v>
      </c>
      <c r="K145" s="66">
        <v>0.83</v>
      </c>
      <c r="L145" s="66">
        <v>0.43</v>
      </c>
      <c r="M145" s="66">
        <v>0.03</v>
      </c>
      <c r="N145" s="66">
        <v>0.03</v>
      </c>
      <c r="O145" s="66">
        <v>0.03</v>
      </c>
      <c r="P145" s="66">
        <v>-1.939214232765011E-2</v>
      </c>
      <c r="Q145" s="66">
        <v>99.370607857672368</v>
      </c>
      <c r="R145" s="60"/>
      <c r="S145" s="66">
        <v>51.312959736577767</v>
      </c>
      <c r="T145" s="66">
        <v>4.0756518323816424</v>
      </c>
      <c r="U145" s="66">
        <v>12.528855632876899</v>
      </c>
      <c r="V145" s="66">
        <v>13.43455604007282</v>
      </c>
      <c r="W145" s="66">
        <v>0.20126675715464903</v>
      </c>
      <c r="X145" s="66">
        <v>5.182618996732212</v>
      </c>
      <c r="Y145" s="66">
        <v>9.2884608426870532</v>
      </c>
      <c r="Z145" s="66">
        <v>2.6365945187259023</v>
      </c>
      <c r="AA145" s="66">
        <v>0.83525704219179331</v>
      </c>
      <c r="AB145" s="66">
        <v>0.43272352788249535</v>
      </c>
      <c r="AC145" s="66">
        <v>3.0190013573197352E-2</v>
      </c>
      <c r="AD145" s="66">
        <v>3.0190013573197352E-2</v>
      </c>
      <c r="AE145" s="66">
        <v>3.0190013573197352E-2</v>
      </c>
      <c r="AF145" s="66">
        <v>-1.9514968002837724E-2</v>
      </c>
      <c r="AG145" s="66">
        <v>100.00000000000004</v>
      </c>
    </row>
    <row r="146" spans="1:33" s="67" customFormat="1" x14ac:dyDescent="0.3">
      <c r="A146" s="67" t="s">
        <v>282</v>
      </c>
      <c r="B146" s="68">
        <v>44364</v>
      </c>
      <c r="C146" s="66">
        <v>50.42</v>
      </c>
      <c r="D146" s="66">
        <v>4.07</v>
      </c>
      <c r="E146" s="66">
        <v>12.75</v>
      </c>
      <c r="F146" s="66">
        <v>13.21</v>
      </c>
      <c r="G146" s="66">
        <v>0.13</v>
      </c>
      <c r="H146" s="66">
        <v>5.04</v>
      </c>
      <c r="I146" s="66">
        <v>9.27</v>
      </c>
      <c r="J146" s="66">
        <v>2.74</v>
      </c>
      <c r="K146" s="66">
        <v>0.83</v>
      </c>
      <c r="L146" s="66">
        <v>0.39</v>
      </c>
      <c r="M146" s="66">
        <v>0.12</v>
      </c>
      <c r="N146" s="66">
        <v>7.0000000000000007E-2</v>
      </c>
      <c r="O146" s="66">
        <v>0.02</v>
      </c>
      <c r="P146" s="66">
        <v>-5.5033358042994807E-2</v>
      </c>
      <c r="Q146" s="66">
        <v>99.004966641957012</v>
      </c>
      <c r="R146" s="60"/>
      <c r="S146" s="66">
        <v>50.926738031577365</v>
      </c>
      <c r="T146" s="66">
        <v>4.1109048748218937</v>
      </c>
      <c r="U146" s="66">
        <v>12.878141806874483</v>
      </c>
      <c r="V146" s="66">
        <v>13.342764962259759</v>
      </c>
      <c r="W146" s="66">
        <v>0.13130654391323002</v>
      </c>
      <c r="X146" s="66">
        <v>5.0906537024821485</v>
      </c>
      <c r="Y146" s="66">
        <v>9.3631666313510937</v>
      </c>
      <c r="Z146" s="66">
        <v>2.7675379255557715</v>
      </c>
      <c r="AA146" s="66">
        <v>0.83834178036908391</v>
      </c>
      <c r="AB146" s="66">
        <v>0.39391963173969008</v>
      </c>
      <c r="AC146" s="66">
        <v>0.12120604053528924</v>
      </c>
      <c r="AD146" s="66">
        <v>7.0703523645585395E-2</v>
      </c>
      <c r="AE146" s="66">
        <v>2.0201006755881542E-2</v>
      </c>
      <c r="AF146" s="66">
        <v>-5.558646188126929E-2</v>
      </c>
      <c r="AG146" s="66">
        <v>99.999999999999986</v>
      </c>
    </row>
    <row r="147" spans="1:33" s="67" customFormat="1" x14ac:dyDescent="0.3">
      <c r="A147" s="67" t="s">
        <v>282</v>
      </c>
      <c r="B147" s="68">
        <v>44364</v>
      </c>
      <c r="C147" s="66">
        <v>50.98</v>
      </c>
      <c r="D147" s="66">
        <v>4.05</v>
      </c>
      <c r="E147" s="66">
        <v>12.72</v>
      </c>
      <c r="F147" s="66">
        <v>13.38</v>
      </c>
      <c r="G147" s="66">
        <v>0.19</v>
      </c>
      <c r="H147" s="66">
        <v>5.1100000000000003</v>
      </c>
      <c r="I147" s="66">
        <v>9.33</v>
      </c>
      <c r="J147" s="66">
        <v>2.84</v>
      </c>
      <c r="K147" s="66">
        <v>0.82</v>
      </c>
      <c r="L147" s="66">
        <v>0.45</v>
      </c>
      <c r="M147" s="66">
        <v>0.11</v>
      </c>
      <c r="N147" s="66">
        <v>0.06</v>
      </c>
      <c r="O147" s="66">
        <v>0.03</v>
      </c>
      <c r="P147" s="66">
        <v>-5.3076352853965905E-2</v>
      </c>
      <c r="Q147" s="66">
        <v>100.01692364714603</v>
      </c>
      <c r="R147" s="60"/>
      <c r="S147" s="66">
        <v>50.971373784555219</v>
      </c>
      <c r="T147" s="66">
        <v>4.049314708266941</v>
      </c>
      <c r="U147" s="66">
        <v>12.717847676334689</v>
      </c>
      <c r="V147" s="66">
        <v>13.377735999163376</v>
      </c>
      <c r="W147" s="66">
        <v>0.18996785051128859</v>
      </c>
      <c r="X147" s="66">
        <v>5.109135347961498</v>
      </c>
      <c r="Y147" s="66">
        <v>9.3284212908964346</v>
      </c>
      <c r="Z147" s="66">
        <v>2.8395194497476819</v>
      </c>
      <c r="AA147" s="66">
        <v>0.81986124957503492</v>
      </c>
      <c r="AB147" s="66">
        <v>0.44992385647410454</v>
      </c>
      <c r="AC147" s="66">
        <v>0.10998138713811444</v>
      </c>
      <c r="AD147" s="66">
        <v>5.9989847529880604E-2</v>
      </c>
      <c r="AE147" s="66">
        <v>2.9994923764940302E-2</v>
      </c>
      <c r="AF147" s="66">
        <v>-5.3067371919192634E-2</v>
      </c>
      <c r="AG147" s="66">
        <v>100.00000000000001</v>
      </c>
    </row>
    <row r="148" spans="1:33" s="67" customFormat="1" x14ac:dyDescent="0.3">
      <c r="A148" s="67" t="s">
        <v>282</v>
      </c>
      <c r="B148" s="65">
        <v>44749</v>
      </c>
      <c r="C148" s="66">
        <v>51.113296638178824</v>
      </c>
      <c r="D148" s="66">
        <v>4.0593551676785777</v>
      </c>
      <c r="E148" s="66">
        <v>12.184990122781622</v>
      </c>
      <c r="F148" s="66">
        <v>13.240360297683585</v>
      </c>
      <c r="G148" s="66">
        <v>0.17599999999999999</v>
      </c>
      <c r="H148" s="66">
        <v>5.1480114339313028</v>
      </c>
      <c r="I148" s="66">
        <v>9.2364619599846876</v>
      </c>
      <c r="J148" s="66">
        <v>2.608227202098282</v>
      </c>
      <c r="K148" s="66">
        <v>0.83737499041589603</v>
      </c>
      <c r="L148" s="66">
        <v>0.39617860670388294</v>
      </c>
      <c r="M148" s="66">
        <v>4.07E-2</v>
      </c>
      <c r="N148" s="66">
        <v>5.990116970700135E-3</v>
      </c>
      <c r="O148" s="66">
        <v>1.9343074428665799E-2</v>
      </c>
      <c r="P148" s="66">
        <v>-2.1495844793413196E-2</v>
      </c>
      <c r="Q148" s="66">
        <v>99.044793766062597</v>
      </c>
      <c r="R148" s="60"/>
      <c r="S148" s="66">
        <v>51.606242685410734</v>
      </c>
      <c r="T148" s="66">
        <v>4.0985043365999756</v>
      </c>
      <c r="U148" s="66">
        <v>12.302504411854077</v>
      </c>
      <c r="V148" s="66">
        <v>13.368052771109262</v>
      </c>
      <c r="W148" s="66">
        <v>0.17769737641707914</v>
      </c>
      <c r="X148" s="66">
        <v>5.1976598044018081</v>
      </c>
      <c r="Y148" s="66">
        <v>9.3255401003717715</v>
      </c>
      <c r="Z148" s="66">
        <v>2.6333814256393389</v>
      </c>
      <c r="AA148" s="66">
        <v>0.84545078905784965</v>
      </c>
      <c r="AB148" s="66">
        <v>0.39999942615826051</v>
      </c>
      <c r="AC148" s="66">
        <v>4.1092518296449554E-2</v>
      </c>
      <c r="AD148" s="66">
        <v>6.0478867620729305E-3</v>
      </c>
      <c r="AE148" s="66">
        <v>1.9529622601217073E-2</v>
      </c>
      <c r="AF148" s="66">
        <v>-2.1703154679876453E-2</v>
      </c>
      <c r="AG148" s="66">
        <v>100.00000000000003</v>
      </c>
    </row>
    <row r="149" spans="1:33" s="67" customFormat="1" x14ac:dyDescent="0.3">
      <c r="A149" s="67" t="s">
        <v>282</v>
      </c>
      <c r="B149" s="65">
        <v>44749</v>
      </c>
      <c r="C149" s="66">
        <v>50.674504342346374</v>
      </c>
      <c r="D149" s="66">
        <v>4.0603377132145981</v>
      </c>
      <c r="E149" s="66">
        <v>12.497973189271139</v>
      </c>
      <c r="F149" s="66">
        <v>13.3649726343239</v>
      </c>
      <c r="G149" s="66">
        <v>0.1837</v>
      </c>
      <c r="H149" s="66">
        <v>5.0101023789571357</v>
      </c>
      <c r="I149" s="66">
        <v>9.3661806126177183</v>
      </c>
      <c r="J149" s="66">
        <v>3.091838873447502</v>
      </c>
      <c r="K149" s="66">
        <v>0.82408024763577159</v>
      </c>
      <c r="L149" s="66">
        <v>0.43894900327729008</v>
      </c>
      <c r="M149" s="66">
        <v>2.2499999999999999E-2</v>
      </c>
      <c r="N149" s="66">
        <v>9.0329727696701501E-2</v>
      </c>
      <c r="O149" s="66">
        <v>2.050390332119708E-2</v>
      </c>
      <c r="P149" s="66">
        <v>-1.4094282142063685E-2</v>
      </c>
      <c r="Q149" s="66">
        <v>99.631878343967259</v>
      </c>
      <c r="R149" s="60"/>
      <c r="S149" s="66">
        <v>50.861737412395911</v>
      </c>
      <c r="T149" s="66">
        <v>4.0753399220245186</v>
      </c>
      <c r="U149" s="66">
        <v>12.544150925392943</v>
      </c>
      <c r="V149" s="66">
        <v>13.414353775588689</v>
      </c>
      <c r="W149" s="66">
        <v>0.18437873806393323</v>
      </c>
      <c r="X149" s="66">
        <v>5.0286137953360175</v>
      </c>
      <c r="Y149" s="66">
        <v>9.4007869452005011</v>
      </c>
      <c r="Z149" s="66">
        <v>3.1032626553253313</v>
      </c>
      <c r="AA149" s="66">
        <v>0.8271250741562175</v>
      </c>
      <c r="AB149" s="66">
        <v>0.44057083994930885</v>
      </c>
      <c r="AC149" s="66">
        <v>2.2583133404673366E-2</v>
      </c>
      <c r="AD149" s="66">
        <v>9.0663479599219055E-2</v>
      </c>
      <c r="AE149" s="66">
        <v>2.0579661511960844E-2</v>
      </c>
      <c r="AF149" s="66">
        <v>-1.4146357949214653E-2</v>
      </c>
      <c r="AG149" s="66">
        <v>100</v>
      </c>
    </row>
    <row r="150" spans="1:33" s="67" customFormat="1" x14ac:dyDescent="0.3">
      <c r="A150" s="67" t="s">
        <v>282</v>
      </c>
      <c r="B150" s="65">
        <v>44749</v>
      </c>
      <c r="C150" s="66">
        <v>50.81035543444446</v>
      </c>
      <c r="D150" s="66">
        <v>4.0746647458622061</v>
      </c>
      <c r="E150" s="66">
        <v>12.471147180960392</v>
      </c>
      <c r="F150" s="66">
        <v>13.144640194547771</v>
      </c>
      <c r="G150" s="66">
        <v>0.19769999999999999</v>
      </c>
      <c r="H150" s="66">
        <v>5.1879511321261669</v>
      </c>
      <c r="I150" s="66">
        <v>9.2839133730132755</v>
      </c>
      <c r="J150" s="66">
        <v>2.6538561871305975</v>
      </c>
      <c r="K150" s="66">
        <v>0.8202241725328584</v>
      </c>
      <c r="L150" s="66">
        <v>0.39485842892351419</v>
      </c>
      <c r="M150" s="66">
        <v>7.5200000000000003E-2</v>
      </c>
      <c r="N150" s="66">
        <v>4.6620302005143645E-2</v>
      </c>
      <c r="O150" s="66">
        <v>2.3310618000545284E-2</v>
      </c>
      <c r="P150" s="66">
        <v>-3.6916254908944235E-2</v>
      </c>
      <c r="Q150" s="66">
        <v>99.147525514637991</v>
      </c>
      <c r="R150" s="60"/>
      <c r="S150" s="66">
        <v>51.247224951613042</v>
      </c>
      <c r="T150" s="66">
        <v>4.1096988802414733</v>
      </c>
      <c r="U150" s="66">
        <v>12.578374615228467</v>
      </c>
      <c r="V150" s="66">
        <v>13.257658349332296</v>
      </c>
      <c r="W150" s="66">
        <v>0.19939983269760159</v>
      </c>
      <c r="X150" s="66">
        <v>5.2325573484536694</v>
      </c>
      <c r="Y150" s="66">
        <v>9.3637368404545942</v>
      </c>
      <c r="Z150" s="66">
        <v>2.6766741513269401</v>
      </c>
      <c r="AA150" s="66">
        <v>0.8272764935638881</v>
      </c>
      <c r="AB150" s="66">
        <v>0.39825343786841955</v>
      </c>
      <c r="AC150" s="66">
        <v>7.5846572680119587E-2</v>
      </c>
      <c r="AD150" s="66">
        <v>4.702114527130654E-2</v>
      </c>
      <c r="AE150" s="66">
        <v>2.3511043648894437E-2</v>
      </c>
      <c r="AF150" s="66">
        <v>-3.7233662380705586E-2</v>
      </c>
      <c r="AG150" s="66">
        <v>100</v>
      </c>
    </row>
    <row r="151" spans="1:33" s="67" customFormat="1" x14ac:dyDescent="0.3">
      <c r="A151" s="67" t="s">
        <v>282</v>
      </c>
      <c r="B151" s="65">
        <v>44749</v>
      </c>
      <c r="C151" s="66">
        <v>50.582909873064622</v>
      </c>
      <c r="D151" s="66">
        <v>4.0457454660093362</v>
      </c>
      <c r="E151" s="66">
        <v>12.606732996259435</v>
      </c>
      <c r="F151" s="66">
        <v>13.454215674268344</v>
      </c>
      <c r="G151" s="66">
        <v>0.16830000000000001</v>
      </c>
      <c r="H151" s="66">
        <v>4.9800605506461224</v>
      </c>
      <c r="I151" s="66">
        <v>9.314398885141058</v>
      </c>
      <c r="J151" s="66">
        <v>2.7038800301095591</v>
      </c>
      <c r="K151" s="66">
        <v>0.8384452244390731</v>
      </c>
      <c r="L151" s="66">
        <v>0.43849107340525584</v>
      </c>
      <c r="M151" s="66">
        <v>5.3499999999999999E-2</v>
      </c>
      <c r="N151" s="66">
        <v>4.6354809542690605E-2</v>
      </c>
      <c r="O151" s="66">
        <v>3.1219911135637105E-2</v>
      </c>
      <c r="P151" s="66">
        <v>-2.956178872144824E-2</v>
      </c>
      <c r="Q151" s="66">
        <v>99.234692705299679</v>
      </c>
      <c r="R151" s="60"/>
      <c r="S151" s="66">
        <v>50.973010037207708</v>
      </c>
      <c r="T151" s="66">
        <v>4.0769466360158049</v>
      </c>
      <c r="U151" s="66">
        <v>12.703957308255127</v>
      </c>
      <c r="V151" s="66">
        <v>13.557975852481091</v>
      </c>
      <c r="W151" s="66">
        <v>0.1695979454481768</v>
      </c>
      <c r="X151" s="66">
        <v>5.0184672465662405</v>
      </c>
      <c r="Y151" s="66">
        <v>9.3862324064451084</v>
      </c>
      <c r="Z151" s="66">
        <v>2.7247326075159575</v>
      </c>
      <c r="AA151" s="66">
        <v>0.84491139296317441</v>
      </c>
      <c r="AB151" s="66">
        <v>0.44187275785440916</v>
      </c>
      <c r="AC151" s="66">
        <v>5.3912597037893389E-2</v>
      </c>
      <c r="AD151" s="66">
        <v>4.6712302198941569E-2</v>
      </c>
      <c r="AE151" s="66">
        <v>3.1460682030176525E-2</v>
      </c>
      <c r="AF151" s="66">
        <v>-2.9789772019790293E-2</v>
      </c>
      <c r="AG151" s="66">
        <v>100</v>
      </c>
    </row>
    <row r="152" spans="1:33" s="67" customFormat="1" x14ac:dyDescent="0.3">
      <c r="A152" s="67" t="s">
        <v>282</v>
      </c>
      <c r="B152" s="65">
        <v>44749</v>
      </c>
      <c r="C152" s="66">
        <v>50.449127011915742</v>
      </c>
      <c r="D152" s="66">
        <v>4.0600071029934046</v>
      </c>
      <c r="E152" s="66">
        <v>12.365749686649959</v>
      </c>
      <c r="F152" s="66">
        <v>13.426339090388602</v>
      </c>
      <c r="G152" s="66">
        <v>0.14649999999999999</v>
      </c>
      <c r="H152" s="66">
        <v>5.0314896287426594</v>
      </c>
      <c r="I152" s="66">
        <v>9.2459016031164474</v>
      </c>
      <c r="J152" s="66">
        <v>2.6509218682123596</v>
      </c>
      <c r="K152" s="66">
        <v>0.8079280626181955</v>
      </c>
      <c r="L152" s="66">
        <v>0.42484394841733025</v>
      </c>
      <c r="M152" s="66">
        <v>0</v>
      </c>
      <c r="N152" s="66">
        <v>2.9681820560545778E-3</v>
      </c>
      <c r="O152" s="66">
        <v>2.360462080252761E-2</v>
      </c>
      <c r="P152" s="66">
        <v>-5.3193511667667852E-3</v>
      </c>
      <c r="Q152" s="66">
        <v>98.630061454746539</v>
      </c>
      <c r="R152" s="60"/>
      <c r="S152" s="66">
        <v>51.149848502388721</v>
      </c>
      <c r="T152" s="66">
        <v>4.1163992428983915</v>
      </c>
      <c r="U152" s="66">
        <v>12.537505811373357</v>
      </c>
      <c r="V152" s="66">
        <v>13.612826446984299</v>
      </c>
      <c r="W152" s="66">
        <v>0.14853483597109707</v>
      </c>
      <c r="X152" s="66">
        <v>5.1013753358059182</v>
      </c>
      <c r="Y152" s="66">
        <v>9.3743240820737537</v>
      </c>
      <c r="Z152" s="66">
        <v>2.687742285782369</v>
      </c>
      <c r="AA152" s="66">
        <v>0.81914991302006768</v>
      </c>
      <c r="AB152" s="66">
        <v>0.43074488867905375</v>
      </c>
      <c r="AC152" s="66">
        <v>0</v>
      </c>
      <c r="AD152" s="66">
        <v>3.0094091114567945E-3</v>
      </c>
      <c r="AE152" s="66">
        <v>2.393248108575689E-2</v>
      </c>
      <c r="AF152" s="66">
        <v>-5.3932351742550736E-3</v>
      </c>
      <c r="AG152" s="66">
        <v>99.999999999999972</v>
      </c>
    </row>
    <row r="153" spans="1:33" s="67" customFormat="1" x14ac:dyDescent="0.3">
      <c r="A153" s="67" t="s">
        <v>282</v>
      </c>
      <c r="B153" s="65">
        <v>44749</v>
      </c>
      <c r="C153" s="66">
        <v>50.769136322219246</v>
      </c>
      <c r="D153" s="66">
        <v>4.0603267376966006</v>
      </c>
      <c r="E153" s="66">
        <v>12.554683424924537</v>
      </c>
      <c r="F153" s="66">
        <v>13.174450147787192</v>
      </c>
      <c r="G153" s="66">
        <v>0.1293</v>
      </c>
      <c r="H153" s="66">
        <v>5.131561227384708</v>
      </c>
      <c r="I153" s="66">
        <v>9.3565127690523653</v>
      </c>
      <c r="J153" s="66">
        <v>2.6941397997266163</v>
      </c>
      <c r="K153" s="66">
        <v>0.82299540041106389</v>
      </c>
      <c r="L153" s="66">
        <v>0.4073346125489572</v>
      </c>
      <c r="M153" s="66">
        <v>4.24E-2</v>
      </c>
      <c r="N153" s="66">
        <v>1.5244576887109939E-2</v>
      </c>
      <c r="O153" s="66">
        <v>1.3593915681062085E-2</v>
      </c>
      <c r="P153" s="66">
        <v>-2.0916049197214882E-2</v>
      </c>
      <c r="Q153" s="66">
        <v>99.150762885122248</v>
      </c>
      <c r="R153" s="60"/>
      <c r="S153" s="66">
        <v>51.203979520602608</v>
      </c>
      <c r="T153" s="66">
        <v>4.0951038797361186</v>
      </c>
      <c r="U153" s="66">
        <v>12.66221565987405</v>
      </c>
      <c r="V153" s="66">
        <v>13.28729075241845</v>
      </c>
      <c r="W153" s="66">
        <v>0.13040746862412866</v>
      </c>
      <c r="X153" s="66">
        <v>5.175513609845062</v>
      </c>
      <c r="Y153" s="66">
        <v>9.4366523229810948</v>
      </c>
      <c r="Z153" s="66">
        <v>2.7172154014065351</v>
      </c>
      <c r="AA153" s="66">
        <v>0.83004444591576199</v>
      </c>
      <c r="AB153" s="66">
        <v>0.4108234780007714</v>
      </c>
      <c r="AC153" s="66">
        <v>4.2763160631578152E-2</v>
      </c>
      <c r="AD153" s="66">
        <v>1.537514835339448E-2</v>
      </c>
      <c r="AE153" s="66">
        <v>1.37103490538063E-2</v>
      </c>
      <c r="AF153" s="66">
        <v>-2.1095197443360643E-2</v>
      </c>
      <c r="AG153" s="66">
        <v>100</v>
      </c>
    </row>
    <row r="154" spans="1:33" s="67" customFormat="1" x14ac:dyDescent="0.3">
      <c r="A154" s="67" t="s">
        <v>282</v>
      </c>
      <c r="B154" s="65">
        <v>44749</v>
      </c>
      <c r="C154" s="66">
        <v>50.920048041317052</v>
      </c>
      <c r="D154" s="66">
        <v>4.0447491941982268</v>
      </c>
      <c r="E154" s="66">
        <v>12.519390467889394</v>
      </c>
      <c r="F154" s="66">
        <v>13.249353576536979</v>
      </c>
      <c r="G154" s="66">
        <v>0.15740000000000001</v>
      </c>
      <c r="H154" s="66">
        <v>5.0344048832715904</v>
      </c>
      <c r="I154" s="66">
        <v>9.2734755315810524</v>
      </c>
      <c r="J154" s="66">
        <v>2.8631958849468639</v>
      </c>
      <c r="K154" s="66">
        <v>0.85479318014978567</v>
      </c>
      <c r="L154" s="66">
        <v>0.41549853373729451</v>
      </c>
      <c r="M154" s="66">
        <v>6.9900000000000004E-2</v>
      </c>
      <c r="N154" s="66">
        <v>3.4297677531016264E-2</v>
      </c>
      <c r="O154" s="66">
        <v>1.6718112271760645E-2</v>
      </c>
      <c r="P154" s="66">
        <v>-3.3199040867765185E-2</v>
      </c>
      <c r="Q154" s="66">
        <v>99.420026042563237</v>
      </c>
      <c r="R154" s="60"/>
      <c r="S154" s="66">
        <v>51.217093847387844</v>
      </c>
      <c r="T154" s="66">
        <v>4.0683445329883616</v>
      </c>
      <c r="U154" s="66">
        <v>12.59242324331081</v>
      </c>
      <c r="V154" s="66">
        <v>13.326644644877408</v>
      </c>
      <c r="W154" s="66">
        <v>0.15831820435514135</v>
      </c>
      <c r="X154" s="66">
        <v>5.0637734505483678</v>
      </c>
      <c r="Y154" s="66">
        <v>9.3275730259927059</v>
      </c>
      <c r="Z154" s="66">
        <v>2.8798985465172637</v>
      </c>
      <c r="AA154" s="66">
        <v>0.85977967837569824</v>
      </c>
      <c r="AB154" s="66">
        <v>0.41792237467269744</v>
      </c>
      <c r="AC154" s="66">
        <v>7.0307766737130739E-2</v>
      </c>
      <c r="AD154" s="66">
        <v>3.4497755528984576E-2</v>
      </c>
      <c r="AE154" s="66">
        <v>1.681563859639643E-2</v>
      </c>
      <c r="AF154" s="66">
        <v>-3.3392709888802649E-2</v>
      </c>
      <c r="AG154" s="66">
        <v>100.00000000000001</v>
      </c>
    </row>
    <row r="155" spans="1:33" s="67" customFormat="1" x14ac:dyDescent="0.3">
      <c r="A155" s="67" t="s">
        <v>282</v>
      </c>
      <c r="B155" s="65">
        <v>44749</v>
      </c>
      <c r="C155" s="66">
        <v>49.818535227037479</v>
      </c>
      <c r="D155" s="66">
        <v>4.0750299340436333</v>
      </c>
      <c r="E155" s="66">
        <v>12.413873335502789</v>
      </c>
      <c r="F155" s="66">
        <v>13.352643722207288</v>
      </c>
      <c r="G155" s="66">
        <v>0.35199999999999998</v>
      </c>
      <c r="H155" s="66">
        <v>5.1243264198558869</v>
      </c>
      <c r="I155" s="66">
        <v>9.3249103407994465</v>
      </c>
      <c r="J155" s="66">
        <v>3.0249328258446759</v>
      </c>
      <c r="K155" s="66">
        <v>0.78082528725727707</v>
      </c>
      <c r="L155" s="66">
        <v>0.41669393802498705</v>
      </c>
      <c r="M155" s="66">
        <v>6.7799999999999999E-2</v>
      </c>
      <c r="N155" s="66">
        <v>2.0610944089612993E-2</v>
      </c>
      <c r="O155" s="66">
        <v>1.6725798450812707E-2</v>
      </c>
      <c r="P155" s="66">
        <v>-3.2316562438137186E-2</v>
      </c>
      <c r="Q155" s="66">
        <v>98.756591210675751</v>
      </c>
      <c r="R155" s="60"/>
      <c r="S155" s="66">
        <v>50.445782520743798</v>
      </c>
      <c r="T155" s="66">
        <v>4.1263371731315042</v>
      </c>
      <c r="U155" s="66">
        <v>12.570171958467546</v>
      </c>
      <c r="V155" s="66">
        <v>13.520762066121055</v>
      </c>
      <c r="W155" s="66">
        <v>0.35643190564271743</v>
      </c>
      <c r="X155" s="66">
        <v>5.1888449743311291</v>
      </c>
      <c r="Y155" s="66">
        <v>9.4423169395415574</v>
      </c>
      <c r="Z155" s="66">
        <v>3.0630186691961026</v>
      </c>
      <c r="AA155" s="66">
        <v>0.79065637815662937</v>
      </c>
      <c r="AB155" s="66">
        <v>0.42194038181822313</v>
      </c>
      <c r="AC155" s="66">
        <v>6.8653645461864324E-2</v>
      </c>
      <c r="AD155" s="66">
        <v>2.0870449087943929E-2</v>
      </c>
      <c r="AE155" s="66">
        <v>1.69363869750545E-2</v>
      </c>
      <c r="AF155" s="66">
        <v>-3.2723448675133805E-2</v>
      </c>
      <c r="AG155" s="66">
        <v>99.999999999999986</v>
      </c>
    </row>
    <row r="156" spans="1:33" s="67" customFormat="1" x14ac:dyDescent="0.3">
      <c r="A156" s="67" t="s">
        <v>282</v>
      </c>
      <c r="B156" s="65">
        <v>44749</v>
      </c>
      <c r="C156" s="66">
        <v>51.278529858348037</v>
      </c>
      <c r="D156" s="66">
        <v>4.1057902351476079</v>
      </c>
      <c r="E156" s="66">
        <v>12.506995793697905</v>
      </c>
      <c r="F156" s="66">
        <v>13.382896652715699</v>
      </c>
      <c r="G156" s="66">
        <v>0.17610000000000001</v>
      </c>
      <c r="H156" s="66">
        <v>5.0948235924481908</v>
      </c>
      <c r="I156" s="66">
        <v>9.3300947051358136</v>
      </c>
      <c r="J156" s="66">
        <v>2.7604098095149241</v>
      </c>
      <c r="K156" s="66">
        <v>0.83395852905364998</v>
      </c>
      <c r="L156" s="66">
        <v>0.43501329882395262</v>
      </c>
      <c r="M156" s="66">
        <v>1.9599999999999999E-2</v>
      </c>
      <c r="N156" s="66">
        <v>2.4896776591726236E-2</v>
      </c>
      <c r="O156" s="66">
        <v>1.5083715713531372E-2</v>
      </c>
      <c r="P156" s="66">
        <v>-1.1651778781996691E-2</v>
      </c>
      <c r="Q156" s="66">
        <v>99.952541188409043</v>
      </c>
      <c r="R156" s="60"/>
      <c r="S156" s="66">
        <v>51.302877594366286</v>
      </c>
      <c r="T156" s="66">
        <v>4.1077397196017804</v>
      </c>
      <c r="U156" s="66">
        <v>12.512934283604061</v>
      </c>
      <c r="V156" s="66">
        <v>13.38925103213648</v>
      </c>
      <c r="W156" s="66">
        <v>0.17618361464973076</v>
      </c>
      <c r="X156" s="66">
        <v>5.0972426832495676</v>
      </c>
      <c r="Y156" s="66">
        <v>9.3345247596544088</v>
      </c>
      <c r="Z156" s="66">
        <v>2.7617204892385807</v>
      </c>
      <c r="AA156" s="66">
        <v>0.83435450378560228</v>
      </c>
      <c r="AB156" s="66">
        <v>0.43521984899209221</v>
      </c>
      <c r="AC156" s="66">
        <v>1.9609306343751975E-2</v>
      </c>
      <c r="AD156" s="66">
        <v>2.4908597916281274E-2</v>
      </c>
      <c r="AE156" s="66">
        <v>1.5090877664729697E-2</v>
      </c>
      <c r="AF156" s="66">
        <v>-1.1657311203357263E-2</v>
      </c>
      <c r="AG156" s="66">
        <v>100.00000000000001</v>
      </c>
    </row>
    <row r="157" spans="1:33" s="67" customFormat="1" x14ac:dyDescent="0.3">
      <c r="A157" s="67" t="s">
        <v>282</v>
      </c>
      <c r="B157" s="65">
        <v>44749</v>
      </c>
      <c r="C157" s="66">
        <v>51.441854460944498</v>
      </c>
      <c r="D157" s="66">
        <v>4.0158622078968564</v>
      </c>
      <c r="E157" s="66">
        <v>12.256144719958279</v>
      </c>
      <c r="F157" s="66">
        <v>13.21879458551698</v>
      </c>
      <c r="G157" s="66">
        <v>0.16450000000000001</v>
      </c>
      <c r="H157" s="66">
        <v>5.0646152672515408</v>
      </c>
      <c r="I157" s="66">
        <v>9.2702053414777073</v>
      </c>
      <c r="J157" s="66">
        <v>2.800949425193791</v>
      </c>
      <c r="K157" s="66">
        <v>0.80139128752162381</v>
      </c>
      <c r="L157" s="66">
        <v>0.39892278800557274</v>
      </c>
      <c r="M157" s="66">
        <v>3.9600000000000003E-2</v>
      </c>
      <c r="N157" s="66">
        <v>8.502781957221827E-3</v>
      </c>
      <c r="O157" s="66">
        <v>2.0708024513338145E-2</v>
      </c>
      <c r="P157" s="66">
        <v>-2.134028128395463E-2</v>
      </c>
      <c r="Q157" s="66">
        <v>99.480710608953459</v>
      </c>
      <c r="R157" s="60"/>
      <c r="S157" s="66">
        <v>51.710380983461363</v>
      </c>
      <c r="T157" s="66">
        <v>4.0368250119188644</v>
      </c>
      <c r="U157" s="66">
        <v>12.320121805458033</v>
      </c>
      <c r="V157" s="66">
        <v>13.287796704105229</v>
      </c>
      <c r="W157" s="66">
        <v>0.16535869013504481</v>
      </c>
      <c r="X157" s="66">
        <v>5.0910525631043448</v>
      </c>
      <c r="Y157" s="66">
        <v>9.3185958209705131</v>
      </c>
      <c r="Z157" s="66">
        <v>2.8155703834927173</v>
      </c>
      <c r="AA157" s="66">
        <v>0.80557455070038175</v>
      </c>
      <c r="AB157" s="66">
        <v>0.40100516528645391</v>
      </c>
      <c r="AC157" s="66">
        <v>3.9806712032509274E-2</v>
      </c>
      <c r="AD157" s="66">
        <v>8.5471664860188087E-3</v>
      </c>
      <c r="AE157" s="66">
        <v>2.0816120418297838E-2</v>
      </c>
      <c r="AF157" s="66">
        <v>-2.1451677569775986E-2</v>
      </c>
      <c r="AG157" s="66">
        <v>100.00000000000001</v>
      </c>
    </row>
    <row r="158" spans="1:33" s="67" customFormat="1" x14ac:dyDescent="0.3">
      <c r="A158" s="67" t="s">
        <v>282</v>
      </c>
      <c r="B158" s="65">
        <v>44749</v>
      </c>
      <c r="C158" s="66">
        <v>50.7081811838165</v>
      </c>
      <c r="D158" s="66">
        <v>4.0814974247805296</v>
      </c>
      <c r="E158" s="66">
        <v>12.487906101311799</v>
      </c>
      <c r="F158" s="66">
        <v>13.05848652295108</v>
      </c>
      <c r="G158" s="66">
        <v>0.3135</v>
      </c>
      <c r="H158" s="66">
        <v>5.0610176546380741</v>
      </c>
      <c r="I158" s="66">
        <v>9.3015447766153105</v>
      </c>
      <c r="J158" s="66">
        <v>2.948355011040531</v>
      </c>
      <c r="K158" s="66">
        <v>0.83359622493804797</v>
      </c>
      <c r="L158" s="66">
        <v>0.4157930624414552</v>
      </c>
      <c r="M158" s="66">
        <v>0</v>
      </c>
      <c r="N158" s="66">
        <v>3.5265660812412232E-2</v>
      </c>
      <c r="O158" s="66">
        <v>2.3118678574918967E-2</v>
      </c>
      <c r="P158" s="66">
        <v>-5.2098430591366682E-3</v>
      </c>
      <c r="Q158" s="66">
        <v>99.263052458861537</v>
      </c>
      <c r="R158" s="60"/>
      <c r="S158" s="66">
        <v>51.084648242942102</v>
      </c>
      <c r="T158" s="66">
        <v>4.1117992280884783</v>
      </c>
      <c r="U158" s="66">
        <v>12.580618661195487</v>
      </c>
      <c r="V158" s="66">
        <v>13.155435179029</v>
      </c>
      <c r="W158" s="66">
        <v>0.31582748286924445</v>
      </c>
      <c r="X158" s="66">
        <v>5.098591600067464</v>
      </c>
      <c r="Y158" s="66">
        <v>9.3706011916873422</v>
      </c>
      <c r="Z158" s="66">
        <v>2.9702441522866163</v>
      </c>
      <c r="AA158" s="66">
        <v>0.83978499984525734</v>
      </c>
      <c r="AB158" s="66">
        <v>0.41887998821492622</v>
      </c>
      <c r="AC158" s="66">
        <v>0</v>
      </c>
      <c r="AD158" s="66">
        <v>3.552747970049349E-2</v>
      </c>
      <c r="AE158" s="66">
        <v>2.329031598590044E-2</v>
      </c>
      <c r="AF158" s="66">
        <v>-5.2485219123155919E-3</v>
      </c>
      <c r="AG158" s="66">
        <v>99.999999999999986</v>
      </c>
    </row>
    <row r="159" spans="1:33" s="67" customFormat="1" x14ac:dyDescent="0.3">
      <c r="A159" s="67" t="s">
        <v>282</v>
      </c>
      <c r="B159" s="65">
        <v>44749</v>
      </c>
      <c r="C159" s="66">
        <v>51.517240569411449</v>
      </c>
      <c r="D159" s="66">
        <v>4.0401778705770228</v>
      </c>
      <c r="E159" s="66">
        <v>12.685342488007491</v>
      </c>
      <c r="F159" s="66">
        <v>13.547272220885347</v>
      </c>
      <c r="G159" s="66">
        <v>0.2495</v>
      </c>
      <c r="H159" s="66">
        <v>5.0990618501234257</v>
      </c>
      <c r="I159" s="66">
        <v>9.2991668129125813</v>
      </c>
      <c r="J159" s="66">
        <v>2.7069798166226864</v>
      </c>
      <c r="K159" s="66">
        <v>0.82386123545822287</v>
      </c>
      <c r="L159" s="66">
        <v>0.41654400641759903</v>
      </c>
      <c r="M159" s="66">
        <v>0</v>
      </c>
      <c r="N159" s="66">
        <v>4.3453213526266687E-2</v>
      </c>
      <c r="O159" s="66">
        <v>1.8365479863553788E-2</v>
      </c>
      <c r="P159" s="66">
        <v>-4.1386996875614167E-3</v>
      </c>
      <c r="Q159" s="66">
        <v>100.44282686411808</v>
      </c>
      <c r="R159" s="60"/>
      <c r="S159" s="66">
        <v>51.290114165250891</v>
      </c>
      <c r="T159" s="66">
        <v>4.0223657544432623</v>
      </c>
      <c r="U159" s="66">
        <v>12.62941604099672</v>
      </c>
      <c r="V159" s="66">
        <v>13.487545745016201</v>
      </c>
      <c r="W159" s="66">
        <v>0.24840001798986674</v>
      </c>
      <c r="X159" s="66">
        <v>5.0765813839763618</v>
      </c>
      <c r="Y159" s="66">
        <v>9.258169152778585</v>
      </c>
      <c r="Z159" s="66">
        <v>2.69504543145203</v>
      </c>
      <c r="AA159" s="66">
        <v>0.82022904091774107</v>
      </c>
      <c r="AB159" s="66">
        <v>0.41470756989059226</v>
      </c>
      <c r="AC159" s="66">
        <v>0</v>
      </c>
      <c r="AD159" s="66">
        <v>4.3261639365299261E-2</v>
      </c>
      <c r="AE159" s="66">
        <v>1.8284511136269724E-2</v>
      </c>
      <c r="AF159" s="66">
        <v>-4.1204532138072614E-3</v>
      </c>
      <c r="AG159" s="66">
        <v>100.00000000000003</v>
      </c>
    </row>
    <row r="160" spans="1:33" s="63" customFormat="1" x14ac:dyDescent="0.3">
      <c r="A160" s="72" t="s">
        <v>282</v>
      </c>
      <c r="B160" s="73" t="s">
        <v>291</v>
      </c>
      <c r="C160" s="74">
        <f>AVERAGE(C76:C159)</f>
        <v>50.62889119691561</v>
      </c>
      <c r="D160" s="74">
        <f t="shared" ref="D160:AG160" si="8">AVERAGE(D76:D159)</f>
        <v>4.0603492055931492</v>
      </c>
      <c r="E160" s="74">
        <f t="shared" si="8"/>
        <v>12.371856376829488</v>
      </c>
      <c r="F160" s="74">
        <f t="shared" si="8"/>
        <v>13.301940589521198</v>
      </c>
      <c r="G160" s="74">
        <f t="shared" si="8"/>
        <v>0.1794928571428572</v>
      </c>
      <c r="H160" s="74">
        <f t="shared" si="8"/>
        <v>5.0803573777962932</v>
      </c>
      <c r="I160" s="74">
        <f t="shared" si="8"/>
        <v>9.3002778229202594</v>
      </c>
      <c r="J160" s="74">
        <f t="shared" si="8"/>
        <v>2.7508614319918996</v>
      </c>
      <c r="K160" s="74">
        <f t="shared" si="8"/>
        <v>0.83379585698910774</v>
      </c>
      <c r="L160" s="74">
        <f t="shared" si="8"/>
        <v>0.41757258784599943</v>
      </c>
      <c r="M160" s="74">
        <f t="shared" si="8"/>
        <v>5.8347619047619037E-2</v>
      </c>
      <c r="N160" s="74">
        <f t="shared" si="8"/>
        <v>4.0830631210309519E-2</v>
      </c>
      <c r="O160" s="74">
        <f t="shared" si="8"/>
        <v>2.3809319818722686E-2</v>
      </c>
      <c r="P160" s="74">
        <f t="shared" si="8"/>
        <v>-2.9932899068894969E-2</v>
      </c>
      <c r="Q160" s="74">
        <f t="shared" si="8"/>
        <v>99.01844997455369</v>
      </c>
      <c r="R160" s="74"/>
      <c r="S160" s="74">
        <f t="shared" si="8"/>
        <v>51.130104024073013</v>
      </c>
      <c r="T160" s="74">
        <f t="shared" si="8"/>
        <v>4.1008367821637606</v>
      </c>
      <c r="U160" s="74">
        <f t="shared" si="8"/>
        <v>12.493948212973228</v>
      </c>
      <c r="V160" s="74">
        <f t="shared" si="8"/>
        <v>13.434164723138101</v>
      </c>
      <c r="W160" s="74">
        <f t="shared" si="8"/>
        <v>0.18125983705691626</v>
      </c>
      <c r="X160" s="74">
        <f t="shared" si="8"/>
        <v>5.1309694337425311</v>
      </c>
      <c r="Y160" s="74">
        <f t="shared" si="8"/>
        <v>9.3929632373854304</v>
      </c>
      <c r="Z160" s="74">
        <f t="shared" si="8"/>
        <v>2.7780157046106244</v>
      </c>
      <c r="AA160" s="74">
        <f t="shared" si="8"/>
        <v>0.84207931829662641</v>
      </c>
      <c r="AB160" s="74">
        <f t="shared" si="8"/>
        <v>0.4217019892103443</v>
      </c>
      <c r="AC160" s="74">
        <f t="shared" si="8"/>
        <v>5.891072300874782E-2</v>
      </c>
      <c r="AD160" s="74">
        <f t="shared" si="8"/>
        <v>4.1227024387820194E-2</v>
      </c>
      <c r="AE160" s="74">
        <f t="shared" si="8"/>
        <v>2.4041251785038371E-2</v>
      </c>
      <c r="AF160" s="74">
        <f t="shared" si="8"/>
        <v>-3.0222261832187125E-2</v>
      </c>
      <c r="AG160" s="74">
        <f t="shared" si="8"/>
        <v>100</v>
      </c>
    </row>
    <row r="161" spans="1:33" s="62" customFormat="1" x14ac:dyDescent="0.3">
      <c r="A161" s="64" t="s">
        <v>282</v>
      </c>
      <c r="B161" s="75" t="s">
        <v>292</v>
      </c>
      <c r="C161" s="76">
        <f>STDEV(C76:C159)*2</f>
        <v>1.1197780075614643</v>
      </c>
      <c r="D161" s="76">
        <f t="shared" ref="D161:AG161" si="9">STDEV(D76:D159)*2</f>
        <v>5.7401406255790849E-2</v>
      </c>
      <c r="E161" s="76">
        <f t="shared" si="9"/>
        <v>0.54626554214713385</v>
      </c>
      <c r="F161" s="76">
        <f t="shared" si="9"/>
        <v>0.37301000817269009</v>
      </c>
      <c r="G161" s="76">
        <f t="shared" si="9"/>
        <v>9.6117477245367233E-2</v>
      </c>
      <c r="H161" s="76">
        <f t="shared" si="9"/>
        <v>0.10316160689876019</v>
      </c>
      <c r="I161" s="76">
        <f t="shared" si="9"/>
        <v>7.4450597693514767E-2</v>
      </c>
      <c r="J161" s="76">
        <f t="shared" si="9"/>
        <v>0.30234426186157465</v>
      </c>
      <c r="K161" s="76">
        <f t="shared" si="9"/>
        <v>4.2355816101981747E-2</v>
      </c>
      <c r="L161" s="76">
        <f t="shared" si="9"/>
        <v>4.9155171085102173E-2</v>
      </c>
      <c r="M161" s="76">
        <f t="shared" si="9"/>
        <v>0.10437159506575124</v>
      </c>
      <c r="N161" s="76">
        <f t="shared" si="9"/>
        <v>3.6071614357960101E-2</v>
      </c>
      <c r="O161" s="76">
        <f t="shared" si="9"/>
        <v>1.4872232631356423E-2</v>
      </c>
      <c r="P161" s="76">
        <f t="shared" si="9"/>
        <v>4.3576160428853608E-2</v>
      </c>
      <c r="Q161" s="76">
        <f t="shared" si="9"/>
        <v>1.4718552674181211</v>
      </c>
      <c r="R161" s="76"/>
      <c r="S161" s="76">
        <f t="shared" si="9"/>
        <v>0.65427010782205119</v>
      </c>
      <c r="T161" s="76">
        <f t="shared" si="9"/>
        <v>8.7030560700363677E-2</v>
      </c>
      <c r="U161" s="76">
        <f t="shared" si="9"/>
        <v>0.4633793986910148</v>
      </c>
      <c r="V161" s="76">
        <f t="shared" si="9"/>
        <v>0.37600003644264168</v>
      </c>
      <c r="W161" s="76">
        <f t="shared" si="9"/>
        <v>9.7017229745286288E-2</v>
      </c>
      <c r="X161" s="76">
        <f t="shared" si="9"/>
        <v>0.12430861886091885</v>
      </c>
      <c r="Y161" s="76">
        <f t="shared" si="9"/>
        <v>0.15406302543603528</v>
      </c>
      <c r="Z161" s="76">
        <f t="shared" si="9"/>
        <v>0.29790704124634376</v>
      </c>
      <c r="AA161" s="76">
        <f t="shared" si="9"/>
        <v>4.2410535577767285E-2</v>
      </c>
      <c r="AB161" s="76">
        <f t="shared" si="9"/>
        <v>4.8965898604812957E-2</v>
      </c>
      <c r="AC161" s="76">
        <f t="shared" si="9"/>
        <v>0.10546572563355586</v>
      </c>
      <c r="AD161" s="76">
        <f t="shared" si="9"/>
        <v>3.6420874348719122E-2</v>
      </c>
      <c r="AE161" s="76">
        <f t="shared" si="9"/>
        <v>1.499015036365106E-2</v>
      </c>
      <c r="AF161" s="76">
        <f t="shared" si="9"/>
        <v>4.4022522695228009E-2</v>
      </c>
      <c r="AG161" s="76">
        <f t="shared" si="9"/>
        <v>4.6691213150802497E-14</v>
      </c>
    </row>
    <row r="162" spans="1:33" s="82" customFormat="1" ht="13.5" customHeight="1" x14ac:dyDescent="0.3">
      <c r="A162" s="79" t="s">
        <v>282</v>
      </c>
      <c r="B162" s="80" t="s">
        <v>296</v>
      </c>
      <c r="C162" s="81">
        <v>50.94</v>
      </c>
      <c r="D162" s="81">
        <v>4.0599999999999996</v>
      </c>
      <c r="E162" s="81">
        <v>12.49</v>
      </c>
      <c r="F162" s="81">
        <v>13.3</v>
      </c>
      <c r="G162" s="81">
        <v>0.19</v>
      </c>
      <c r="H162" s="81">
        <v>5.08</v>
      </c>
      <c r="I162" s="81">
        <v>9.3000000000000007</v>
      </c>
      <c r="J162" s="81">
        <v>2.66</v>
      </c>
      <c r="K162" s="81">
        <v>0.82</v>
      </c>
      <c r="L162" s="81">
        <v>0.41599999999999998</v>
      </c>
      <c r="M162" s="81"/>
      <c r="N162" s="81"/>
      <c r="O162" s="81"/>
      <c r="P162" s="81">
        <v>0</v>
      </c>
      <c r="Q162" s="81">
        <v>99.255999999999972</v>
      </c>
      <c r="S162" s="81">
        <v>51.321834448295334</v>
      </c>
      <c r="T162" s="81">
        <v>4.0904328201821558</v>
      </c>
      <c r="U162" s="81">
        <v>12.583622148786979</v>
      </c>
      <c r="V162" s="81">
        <v>13.399693721286376</v>
      </c>
      <c r="W162" s="81">
        <v>0.19142419601837679</v>
      </c>
      <c r="X162" s="81">
        <v>5.1180785040702848</v>
      </c>
      <c r="Y162" s="81">
        <v>9.3697106472152853</v>
      </c>
      <c r="Z162" s="81">
        <v>2.6799387442572753</v>
      </c>
      <c r="AA162" s="81">
        <v>0.8261465301845734</v>
      </c>
      <c r="AB162" s="81">
        <v>0.41911823970339335</v>
      </c>
      <c r="AC162" s="81">
        <v>0</v>
      </c>
      <c r="AD162" s="81">
        <v>0</v>
      </c>
      <c r="AE162" s="81">
        <v>0</v>
      </c>
      <c r="AF162" s="81">
        <v>0</v>
      </c>
      <c r="AG162" s="81">
        <v>100.00000000000003</v>
      </c>
    </row>
    <row r="163" spans="1:33" s="67" customFormat="1" x14ac:dyDescent="0.3">
      <c r="B163" s="65"/>
      <c r="C163" s="66"/>
      <c r="D163" s="66"/>
      <c r="E163" s="66"/>
      <c r="F163" s="66"/>
      <c r="G163" s="66"/>
      <c r="H163" s="66"/>
      <c r="I163" s="66"/>
      <c r="J163" s="66"/>
      <c r="K163" s="66"/>
      <c r="L163" s="66"/>
      <c r="M163" s="66"/>
      <c r="N163" s="66"/>
      <c r="O163" s="66"/>
      <c r="P163" s="66"/>
      <c r="Q163" s="66"/>
      <c r="R163" s="60"/>
      <c r="S163" s="66"/>
      <c r="T163" s="66"/>
      <c r="U163" s="66"/>
      <c r="V163" s="66"/>
      <c r="W163" s="66"/>
      <c r="X163" s="66"/>
      <c r="Y163" s="66"/>
      <c r="Z163" s="66"/>
      <c r="AA163" s="66"/>
      <c r="AB163" s="66"/>
      <c r="AC163" s="66"/>
      <c r="AD163" s="66"/>
      <c r="AE163" s="66"/>
      <c r="AF163" s="66"/>
      <c r="AG163" s="66"/>
    </row>
    <row r="164" spans="1:33" s="60" customFormat="1" x14ac:dyDescent="0.3">
      <c r="A164" s="67" t="s">
        <v>280</v>
      </c>
      <c r="B164" s="68">
        <v>44249</v>
      </c>
      <c r="C164" s="66">
        <v>49.158168250261589</v>
      </c>
      <c r="D164" s="66">
        <v>1.837437701346048E-2</v>
      </c>
      <c r="E164" s="66">
        <v>24.374586572486731</v>
      </c>
      <c r="F164" s="66">
        <v>6.5123702595264538E-2</v>
      </c>
      <c r="G164" s="66">
        <v>4.1000000000000002E-2</v>
      </c>
      <c r="H164" s="66">
        <v>0</v>
      </c>
      <c r="I164" s="66">
        <v>13.857380413510617</v>
      </c>
      <c r="J164" s="66">
        <v>5.4638263072157924</v>
      </c>
      <c r="K164" s="66">
        <v>0.83732107530985578</v>
      </c>
      <c r="L164" s="66">
        <v>0</v>
      </c>
      <c r="M164" s="66">
        <v>3.7499999999999999E-2</v>
      </c>
      <c r="N164" s="66">
        <v>1.3382782238333311</v>
      </c>
      <c r="O164" s="66">
        <v>1.405465124272036</v>
      </c>
      <c r="P164" s="66">
        <v>-0.33251400873142989</v>
      </c>
      <c r="Q164" s="66">
        <v>96.264510037767224</v>
      </c>
      <c r="S164" s="66">
        <v>51.065723215103347</v>
      </c>
      <c r="T164" s="66">
        <v>1.9087384339515887E-2</v>
      </c>
      <c r="U164" s="66">
        <v>25.320428642834113</v>
      </c>
      <c r="V164" s="66">
        <v>6.7650791106415767E-2</v>
      </c>
      <c r="W164" s="66">
        <v>4.2590981851893882E-2</v>
      </c>
      <c r="X164" s="66">
        <v>0</v>
      </c>
      <c r="Y164" s="66">
        <v>14.395108236746838</v>
      </c>
      <c r="Z164" s="66">
        <v>5.6758470022567842</v>
      </c>
      <c r="AA164" s="66">
        <v>0.8698128468958618</v>
      </c>
      <c r="AB164" s="66">
        <v>0</v>
      </c>
      <c r="AC164" s="66">
        <v>3.8955166327951714E-2</v>
      </c>
      <c r="AD164" s="66">
        <v>1.3902093547334189</v>
      </c>
      <c r="AE164" s="66">
        <v>1.4600034049107331</v>
      </c>
      <c r="AF164" s="66">
        <v>-0.34541702710684907</v>
      </c>
      <c r="AG164" s="66">
        <v>100.00000000000003</v>
      </c>
    </row>
    <row r="165" spans="1:33" s="60" customFormat="1" x14ac:dyDescent="0.3">
      <c r="A165" s="67" t="s">
        <v>280</v>
      </c>
      <c r="B165" s="68">
        <v>44249</v>
      </c>
      <c r="C165" s="66">
        <v>48.96509037558635</v>
      </c>
      <c r="D165" s="66">
        <v>0</v>
      </c>
      <c r="E165" s="66">
        <v>23.806764599638068</v>
      </c>
      <c r="F165" s="66">
        <v>9.7758618174553016E-2</v>
      </c>
      <c r="G165" s="66">
        <v>0</v>
      </c>
      <c r="H165" s="66">
        <v>4.7533586085606637E-3</v>
      </c>
      <c r="I165" s="66">
        <v>13.805141525807384</v>
      </c>
      <c r="J165" s="66">
        <v>5.3556835524212234</v>
      </c>
      <c r="K165" s="66">
        <v>0.84848755021084732</v>
      </c>
      <c r="L165" s="66">
        <v>3.9245552737950662E-2</v>
      </c>
      <c r="M165" s="66">
        <v>0</v>
      </c>
      <c r="N165" s="66">
        <v>1.3624030717887932</v>
      </c>
      <c r="O165" s="66">
        <v>1.4555047206162499</v>
      </c>
      <c r="P165" s="66">
        <v>-0.32800106380084504</v>
      </c>
      <c r="Q165" s="66">
        <v>95.412831861789144</v>
      </c>
      <c r="S165" s="66">
        <v>51.319187807479651</v>
      </c>
      <c r="T165" s="66">
        <v>0</v>
      </c>
      <c r="U165" s="66">
        <v>24.951323773854138</v>
      </c>
      <c r="V165" s="66">
        <v>0.10245856481459631</v>
      </c>
      <c r="W165" s="66">
        <v>0</v>
      </c>
      <c r="X165" s="66">
        <v>4.9818861004420996E-3</v>
      </c>
      <c r="Y165" s="66">
        <v>14.468852099269949</v>
      </c>
      <c r="Z165" s="66">
        <v>5.6131690548491768</v>
      </c>
      <c r="AA165" s="66">
        <v>0.88928033436836817</v>
      </c>
      <c r="AB165" s="66">
        <v>4.113236340663283E-2</v>
      </c>
      <c r="AC165" s="66">
        <v>0</v>
      </c>
      <c r="AD165" s="66">
        <v>1.4279034016748511</v>
      </c>
      <c r="AE165" s="66">
        <v>1.5254811037624694</v>
      </c>
      <c r="AF165" s="66">
        <v>-0.34377038958027478</v>
      </c>
      <c r="AG165" s="66">
        <v>100.00000000000001</v>
      </c>
    </row>
    <row r="166" spans="1:33" s="60" customFormat="1" x14ac:dyDescent="0.3">
      <c r="A166" s="67" t="s">
        <v>280</v>
      </c>
      <c r="B166" s="68">
        <v>44249</v>
      </c>
      <c r="C166" s="66">
        <v>49.165934207159708</v>
      </c>
      <c r="D166" s="66">
        <v>2.0052002614497418E-2</v>
      </c>
      <c r="E166" s="66">
        <v>25.038196070818614</v>
      </c>
      <c r="F166" s="66">
        <v>0.12253606915345151</v>
      </c>
      <c r="G166" s="66">
        <v>5.8999999999999997E-2</v>
      </c>
      <c r="H166" s="66">
        <v>2.2137692226552479E-2</v>
      </c>
      <c r="I166" s="66">
        <v>13.670079021112201</v>
      </c>
      <c r="J166" s="66">
        <v>5.6390163623093956</v>
      </c>
      <c r="K166" s="66">
        <v>0.84555003287797414</v>
      </c>
      <c r="L166" s="66">
        <v>3.4362696278017156E-3</v>
      </c>
      <c r="M166" s="66">
        <v>0.11</v>
      </c>
      <c r="N166" s="66">
        <v>1.3411000553805597</v>
      </c>
      <c r="O166" s="66">
        <v>1.4500907274014239</v>
      </c>
      <c r="P166" s="66">
        <v>-0.37309679846555438</v>
      </c>
      <c r="Q166" s="66">
        <v>97.114031712216644</v>
      </c>
      <c r="S166" s="66">
        <v>50.627013769602137</v>
      </c>
      <c r="T166" s="66">
        <v>2.0647894295974262E-2</v>
      </c>
      <c r="U166" s="66">
        <v>25.782264034733597</v>
      </c>
      <c r="V166" s="66">
        <v>0.12617751214012965</v>
      </c>
      <c r="W166" s="66">
        <v>6.0753321595006932E-2</v>
      </c>
      <c r="X166" s="66">
        <v>2.2795565003576743E-2</v>
      </c>
      <c r="Y166" s="66">
        <v>14.076317067776053</v>
      </c>
      <c r="Z166" s="66">
        <v>5.8065927887947266</v>
      </c>
      <c r="AA166" s="66">
        <v>0.87067750969668223</v>
      </c>
      <c r="AB166" s="66">
        <v>3.5383863353388545E-3</v>
      </c>
      <c r="AC166" s="66">
        <v>0.11326890466865699</v>
      </c>
      <c r="AD166" s="66">
        <v>1.380953948400284</v>
      </c>
      <c r="AE166" s="66">
        <v>1.4931835305721397</v>
      </c>
      <c r="AF166" s="66">
        <v>-0.38418423361432735</v>
      </c>
      <c r="AG166" s="66">
        <v>99.999999999999972</v>
      </c>
    </row>
    <row r="167" spans="1:33" s="60" customFormat="1" x14ac:dyDescent="0.3">
      <c r="A167" s="67" t="s">
        <v>280</v>
      </c>
      <c r="B167" s="68">
        <v>44249</v>
      </c>
      <c r="C167" s="66">
        <v>49.336269633775998</v>
      </c>
      <c r="D167" s="66">
        <v>7.7809621106787446E-3</v>
      </c>
      <c r="E167" s="66">
        <v>25.013677631355222</v>
      </c>
      <c r="F167" s="66">
        <v>7.971321853367544E-2</v>
      </c>
      <c r="G167" s="66">
        <v>7.4999999999999997E-3</v>
      </c>
      <c r="H167" s="66">
        <v>0</v>
      </c>
      <c r="I167" s="66">
        <v>13.771970792272972</v>
      </c>
      <c r="J167" s="66">
        <v>5.2119164313112671</v>
      </c>
      <c r="K167" s="66">
        <v>0.85827815457640144</v>
      </c>
      <c r="L167" s="66">
        <v>3.917856407358057E-3</v>
      </c>
      <c r="M167" s="66">
        <v>3.5700000000000003E-2</v>
      </c>
      <c r="N167" s="66">
        <v>1.3598688830493073</v>
      </c>
      <c r="O167" s="66">
        <v>1.4098199423556459</v>
      </c>
      <c r="P167" s="66">
        <v>-0.33273748145004917</v>
      </c>
      <c r="Q167" s="66">
        <v>96.763676024298434</v>
      </c>
      <c r="S167" s="66">
        <v>50.986353206948351</v>
      </c>
      <c r="T167" s="66">
        <v>8.0412014408432122E-3</v>
      </c>
      <c r="U167" s="66">
        <v>25.850276321740825</v>
      </c>
      <c r="V167" s="66">
        <v>8.2379278887315693E-2</v>
      </c>
      <c r="W167" s="66">
        <v>7.7508423699371096E-3</v>
      </c>
      <c r="X167" s="66">
        <v>0</v>
      </c>
      <c r="Y167" s="66">
        <v>14.23258329790476</v>
      </c>
      <c r="Z167" s="66">
        <v>5.386232360583838</v>
      </c>
      <c r="AA167" s="66">
        <v>0.88698382475762727</v>
      </c>
      <c r="AB167" s="66">
        <v>4.0488916588640551E-3</v>
      </c>
      <c r="AC167" s="66">
        <v>3.6894009680900647E-2</v>
      </c>
      <c r="AD167" s="66">
        <v>1.4053505808396831</v>
      </c>
      <c r="AE167" s="66">
        <v>1.4569722857589913</v>
      </c>
      <c r="AF167" s="66">
        <v>-0.34386610257189387</v>
      </c>
      <c r="AG167" s="66">
        <v>100.00000000000006</v>
      </c>
    </row>
    <row r="168" spans="1:33" s="60" customFormat="1" x14ac:dyDescent="0.3">
      <c r="A168" s="67" t="s">
        <v>280</v>
      </c>
      <c r="B168" s="68">
        <v>44249</v>
      </c>
      <c r="C168" s="66">
        <v>48.642083507537485</v>
      </c>
      <c r="D168" s="66">
        <v>3.9608247632542053E-2</v>
      </c>
      <c r="E168" s="66">
        <v>25.1996502376441</v>
      </c>
      <c r="F168" s="66">
        <v>0.17367437820936441</v>
      </c>
      <c r="G168" s="66">
        <v>5.8299999999999998E-2</v>
      </c>
      <c r="H168" s="66">
        <v>6.0067282692346808E-3</v>
      </c>
      <c r="I168" s="66">
        <v>13.862169419327666</v>
      </c>
      <c r="J168" s="66">
        <v>5.5203878541015499</v>
      </c>
      <c r="K168" s="66">
        <v>0.84774390292724411</v>
      </c>
      <c r="L168" s="66">
        <v>0</v>
      </c>
      <c r="M168" s="66">
        <v>9.4799999999999995E-2</v>
      </c>
      <c r="N168" s="66">
        <v>1.3209542942003552</v>
      </c>
      <c r="O168" s="66">
        <v>1.4404676250734434</v>
      </c>
      <c r="P168" s="66">
        <v>-0.36452821202544605</v>
      </c>
      <c r="Q168" s="66">
        <v>96.84131798289755</v>
      </c>
      <c r="S168" s="66">
        <v>50.228646739533033</v>
      </c>
      <c r="T168" s="66">
        <v>4.09001534237039E-2</v>
      </c>
      <c r="U168" s="66">
        <v>26.021589505932198</v>
      </c>
      <c r="V168" s="66">
        <v>0.17933913109282112</v>
      </c>
      <c r="W168" s="66">
        <v>6.0201576366707386E-2</v>
      </c>
      <c r="X168" s="66">
        <v>6.2026502678283312E-3</v>
      </c>
      <c r="Y168" s="66">
        <v>14.31431305155901</v>
      </c>
      <c r="Z168" s="66">
        <v>5.7004468434397664</v>
      </c>
      <c r="AA168" s="66">
        <v>0.87539484239253962</v>
      </c>
      <c r="AB168" s="66">
        <v>0</v>
      </c>
      <c r="AC168" s="66">
        <v>9.789210016404562E-2</v>
      </c>
      <c r="AD168" s="66">
        <v>1.3640399797467022</v>
      </c>
      <c r="AE168" s="66">
        <v>1.4874514877294773</v>
      </c>
      <c r="AF168" s="66">
        <v>-0.37641806164784208</v>
      </c>
      <c r="AG168" s="66">
        <v>99.999999999999986</v>
      </c>
    </row>
    <row r="169" spans="1:33" s="60" customFormat="1" x14ac:dyDescent="0.3">
      <c r="A169" s="67" t="s">
        <v>280</v>
      </c>
      <c r="B169" s="68">
        <v>44249</v>
      </c>
      <c r="C169" s="66">
        <v>47.807507924306378</v>
      </c>
      <c r="D169" s="66">
        <v>5.0353541360841546E-2</v>
      </c>
      <c r="E169" s="66">
        <v>24.609083676791567</v>
      </c>
      <c r="F169" s="66">
        <v>0.13542175335222881</v>
      </c>
      <c r="G169" s="66">
        <v>5.9999999999999995E-4</v>
      </c>
      <c r="H169" s="66">
        <v>2.2126669622829245E-2</v>
      </c>
      <c r="I169" s="66">
        <v>13.885424266552794</v>
      </c>
      <c r="J169" s="66">
        <v>5.3304577175642329</v>
      </c>
      <c r="K169" s="66">
        <v>0.85887629547897504</v>
      </c>
      <c r="L169" s="66">
        <v>1.49614295116217E-2</v>
      </c>
      <c r="M169" s="66">
        <v>0</v>
      </c>
      <c r="N169" s="66">
        <v>1.3794759554322984</v>
      </c>
      <c r="O169" s="66">
        <v>1.4203308056099151</v>
      </c>
      <c r="P169" s="66">
        <v>-0.32007454774307947</v>
      </c>
      <c r="Q169" s="66">
        <v>95.194545487840614</v>
      </c>
      <c r="S169" s="66">
        <v>50.220847927062088</v>
      </c>
      <c r="T169" s="66">
        <v>5.2895406036970155E-2</v>
      </c>
      <c r="U169" s="66">
        <v>25.851358973014829</v>
      </c>
      <c r="V169" s="66">
        <v>0.14225789162418606</v>
      </c>
      <c r="W169" s="66">
        <v>6.3028821338995632E-4</v>
      </c>
      <c r="X169" s="66">
        <v>2.3243631774738108E-2</v>
      </c>
      <c r="Y169" s="66">
        <v>14.586365421878511</v>
      </c>
      <c r="Z169" s="66">
        <v>5.5995411189237752</v>
      </c>
      <c r="AA169" s="66">
        <v>0.9022326763340458</v>
      </c>
      <c r="AB169" s="66">
        <v>1.5716687794399681E-2</v>
      </c>
      <c r="AC169" s="66">
        <v>0</v>
      </c>
      <c r="AD169" s="66">
        <v>1.4491123922730442</v>
      </c>
      <c r="AE169" s="66">
        <v>1.4920296098176515</v>
      </c>
      <c r="AF169" s="66">
        <v>-0.3362320247476398</v>
      </c>
      <c r="AG169" s="66">
        <v>99.999999999999986</v>
      </c>
    </row>
    <row r="170" spans="1:33" s="60" customFormat="1" x14ac:dyDescent="0.3">
      <c r="A170" s="67" t="s">
        <v>280</v>
      </c>
      <c r="B170" s="68">
        <v>44249</v>
      </c>
      <c r="C170" s="66">
        <v>48.890695847168622</v>
      </c>
      <c r="D170" s="66">
        <v>3.5551773514756725E-2</v>
      </c>
      <c r="E170" s="66">
        <v>24.631780885804716</v>
      </c>
      <c r="F170" s="66">
        <v>9.2236609586032525E-2</v>
      </c>
      <c r="G170" s="66">
        <v>7.2499999999999995E-2</v>
      </c>
      <c r="H170" s="66">
        <v>0</v>
      </c>
      <c r="I170" s="66">
        <v>13.893073329352497</v>
      </c>
      <c r="J170" s="66">
        <v>5.326395783129426</v>
      </c>
      <c r="K170" s="66">
        <v>0.86008162075877903</v>
      </c>
      <c r="L170" s="66">
        <v>3.4410142756704197E-2</v>
      </c>
      <c r="M170" s="66">
        <v>3.3799999999999997E-2</v>
      </c>
      <c r="N170" s="66">
        <v>1.3314350110805753</v>
      </c>
      <c r="O170" s="66">
        <v>1.4446789582474866</v>
      </c>
      <c r="P170" s="66">
        <v>-0.33979303432708374</v>
      </c>
      <c r="Q170" s="66">
        <v>96.306846927072499</v>
      </c>
      <c r="S170" s="66">
        <v>50.765545137398867</v>
      </c>
      <c r="T170" s="66">
        <v>3.6915104843664948E-2</v>
      </c>
      <c r="U170" s="66">
        <v>25.576354819774043</v>
      </c>
      <c r="V170" s="66">
        <v>9.5773678122675829E-2</v>
      </c>
      <c r="W170" s="66">
        <v>7.5280213518878855E-2</v>
      </c>
      <c r="X170" s="66">
        <v>0</v>
      </c>
      <c r="Y170" s="66">
        <v>14.425841747132376</v>
      </c>
      <c r="Z170" s="66">
        <v>5.5306511977936434</v>
      </c>
      <c r="AA170" s="66">
        <v>0.89306383523288657</v>
      </c>
      <c r="AB170" s="66">
        <v>3.5729695088824759E-2</v>
      </c>
      <c r="AC170" s="66">
        <v>3.5096154716387662E-2</v>
      </c>
      <c r="AD170" s="66">
        <v>1.3824925782159525</v>
      </c>
      <c r="AE170" s="66">
        <v>1.5000791785255485</v>
      </c>
      <c r="AF170" s="66">
        <v>-0.35282334036373242</v>
      </c>
      <c r="AG170" s="66">
        <v>100.00000000000001</v>
      </c>
    </row>
    <row r="171" spans="1:33" s="60" customFormat="1" x14ac:dyDescent="0.3">
      <c r="A171" s="67" t="s">
        <v>280</v>
      </c>
      <c r="B171" s="68">
        <v>44249</v>
      </c>
      <c r="C171" s="66">
        <v>49.269030749689684</v>
      </c>
      <c r="D171" s="66">
        <v>1.5891550113794129E-3</v>
      </c>
      <c r="E171" s="66">
        <v>24.819243667555266</v>
      </c>
      <c r="F171" s="66">
        <v>0.16871002899940568</v>
      </c>
      <c r="G171" s="66">
        <v>6.3399999999999998E-2</v>
      </c>
      <c r="H171" s="66">
        <v>1.5667958555497515E-2</v>
      </c>
      <c r="I171" s="66">
        <v>13.890523117957079</v>
      </c>
      <c r="J171" s="66">
        <v>5.5508427232029547</v>
      </c>
      <c r="K171" s="66">
        <v>0.84016706497982119</v>
      </c>
      <c r="L171" s="66">
        <v>1.8021045820156165E-2</v>
      </c>
      <c r="M171" s="66">
        <v>0</v>
      </c>
      <c r="N171" s="66">
        <v>1.369152842539805</v>
      </c>
      <c r="O171" s="66">
        <v>1.415535529807991</v>
      </c>
      <c r="P171" s="66">
        <v>-0.31899392221025152</v>
      </c>
      <c r="Q171" s="66">
        <v>97.102889961908801</v>
      </c>
      <c r="S171" s="66">
        <v>50.738995275029168</v>
      </c>
      <c r="T171" s="66">
        <v>1.6365681927724305E-3</v>
      </c>
      <c r="U171" s="66">
        <v>25.559737385047217</v>
      </c>
      <c r="V171" s="66">
        <v>0.17374357144837468</v>
      </c>
      <c r="W171" s="66">
        <v>6.5291568587577911E-2</v>
      </c>
      <c r="X171" s="66">
        <v>1.6135419410939971E-2</v>
      </c>
      <c r="Y171" s="66">
        <v>14.304953357625099</v>
      </c>
      <c r="Z171" s="66">
        <v>5.716454706322768</v>
      </c>
      <c r="AA171" s="66">
        <v>0.86523384145353355</v>
      </c>
      <c r="AB171" s="66">
        <v>1.8558712132280924E-2</v>
      </c>
      <c r="AC171" s="66">
        <v>0</v>
      </c>
      <c r="AD171" s="66">
        <v>1.4100021565546521</v>
      </c>
      <c r="AE171" s="66">
        <v>1.4577686929434051</v>
      </c>
      <c r="AF171" s="66">
        <v>-0.32851125474780962</v>
      </c>
      <c r="AG171" s="66">
        <v>99.999999999999972</v>
      </c>
    </row>
    <row r="172" spans="1:33" s="60" customFormat="1" x14ac:dyDescent="0.3">
      <c r="A172" s="67" t="s">
        <v>280</v>
      </c>
      <c r="B172" s="68">
        <v>44249</v>
      </c>
      <c r="C172" s="66">
        <v>49.484756354632907</v>
      </c>
      <c r="D172" s="66">
        <v>3.0006693266654755E-2</v>
      </c>
      <c r="E172" s="66">
        <v>25.088736401934071</v>
      </c>
      <c r="F172" s="66">
        <v>4.1732952471312208E-2</v>
      </c>
      <c r="G172" s="66">
        <v>6.6600000000000006E-2</v>
      </c>
      <c r="H172" s="66">
        <v>1.3389602652953024E-2</v>
      </c>
      <c r="I172" s="66">
        <v>13.686503797786427</v>
      </c>
      <c r="J172" s="66">
        <v>5.3815968698251702</v>
      </c>
      <c r="K172" s="66">
        <v>0.86968960450107502</v>
      </c>
      <c r="L172" s="66">
        <v>0</v>
      </c>
      <c r="M172" s="66">
        <v>8.3000000000000001E-3</v>
      </c>
      <c r="N172" s="66">
        <v>1.3670178503928319</v>
      </c>
      <c r="O172" s="66">
        <v>1.4197758685397404</v>
      </c>
      <c r="P172" s="66">
        <v>-0.32344422834401859</v>
      </c>
      <c r="Q172" s="66">
        <v>97.134661767659125</v>
      </c>
      <c r="S172" s="66">
        <v>50.944488253840611</v>
      </c>
      <c r="T172" s="66">
        <v>3.0891849233416951E-2</v>
      </c>
      <c r="U172" s="66">
        <v>25.828819440319847</v>
      </c>
      <c r="V172" s="66">
        <v>4.2964016872921409E-2</v>
      </c>
      <c r="W172" s="66">
        <v>6.8564607924721674E-2</v>
      </c>
      <c r="X172" s="66">
        <v>1.378457741993299E-2</v>
      </c>
      <c r="Y172" s="66">
        <v>14.090236738069677</v>
      </c>
      <c r="Z172" s="66">
        <v>5.5403465373644476</v>
      </c>
      <c r="AA172" s="66">
        <v>0.89534424547781477</v>
      </c>
      <c r="AB172" s="66">
        <v>0</v>
      </c>
      <c r="AC172" s="66">
        <v>8.5448385251530017E-3</v>
      </c>
      <c r="AD172" s="66">
        <v>1.4073429870612664</v>
      </c>
      <c r="AE172" s="66">
        <v>1.4616572938049321</v>
      </c>
      <c r="AF172" s="66">
        <v>-0.33298538591474147</v>
      </c>
      <c r="AG172" s="66">
        <v>100</v>
      </c>
    </row>
    <row r="173" spans="1:33" s="60" customFormat="1" x14ac:dyDescent="0.3">
      <c r="A173" s="67" t="s">
        <v>280</v>
      </c>
      <c r="B173" s="68">
        <v>44249</v>
      </c>
      <c r="C173" s="66">
        <v>49.72413636099774</v>
      </c>
      <c r="D173" s="66">
        <v>1.7706702843191674E-2</v>
      </c>
      <c r="E173" s="66">
        <v>24.546528098831274</v>
      </c>
      <c r="F173" s="66">
        <v>7.5305546961115633E-2</v>
      </c>
      <c r="G173" s="66">
        <v>4.07E-2</v>
      </c>
      <c r="H173" s="66">
        <v>2.6169002314732601E-2</v>
      </c>
      <c r="I173" s="66">
        <v>13.624474588219631</v>
      </c>
      <c r="J173" s="66">
        <v>5.4840825135095823</v>
      </c>
      <c r="K173" s="66">
        <v>0.85442292544651721</v>
      </c>
      <c r="L173" s="66">
        <v>6.6449714285765115E-3</v>
      </c>
      <c r="M173" s="66">
        <v>3.73E-2</v>
      </c>
      <c r="N173" s="66">
        <v>1.3333406958390417</v>
      </c>
      <c r="O173" s="66">
        <v>1.4404562889758055</v>
      </c>
      <c r="P173" s="66">
        <v>-0.3403151310961044</v>
      </c>
      <c r="Q173" s="66">
        <v>96.870952564271093</v>
      </c>
      <c r="S173" s="66">
        <v>51.330285338122593</v>
      </c>
      <c r="T173" s="66">
        <v>1.8278650487558473E-2</v>
      </c>
      <c r="U173" s="66">
        <v>25.339410265988001</v>
      </c>
      <c r="V173" s="66">
        <v>7.7738006045881061E-2</v>
      </c>
      <c r="W173" s="66">
        <v>4.2014658597474532E-2</v>
      </c>
      <c r="X173" s="66">
        <v>2.7014292336363908E-2</v>
      </c>
      <c r="Y173" s="66">
        <v>14.064561385602339</v>
      </c>
      <c r="Z173" s="66">
        <v>5.6612249269160966</v>
      </c>
      <c r="AA173" s="66">
        <v>0.88202180615456649</v>
      </c>
      <c r="AB173" s="66">
        <v>6.8596119400888148E-3</v>
      </c>
      <c r="AC173" s="66">
        <v>3.8504834537734643E-2</v>
      </c>
      <c r="AD173" s="66">
        <v>1.3764091923782915</v>
      </c>
      <c r="AE173" s="66">
        <v>1.486984747073798</v>
      </c>
      <c r="AF173" s="66">
        <v>-0.35130771618077677</v>
      </c>
      <c r="AG173" s="66">
        <v>100</v>
      </c>
    </row>
    <row r="174" spans="1:33" s="60" customFormat="1" x14ac:dyDescent="0.3">
      <c r="A174" s="67" t="s">
        <v>280</v>
      </c>
      <c r="B174" s="68">
        <v>44249</v>
      </c>
      <c r="C174" s="66">
        <v>49.501906363015529</v>
      </c>
      <c r="D174" s="66">
        <v>0</v>
      </c>
      <c r="E174" s="66">
        <v>25.257890331640521</v>
      </c>
      <c r="F174" s="66">
        <v>8.491339608886514E-2</v>
      </c>
      <c r="G174" s="66">
        <v>1.15E-2</v>
      </c>
      <c r="H174" s="66">
        <v>0</v>
      </c>
      <c r="I174" s="66">
        <v>13.955033675666609</v>
      </c>
      <c r="J174" s="66">
        <v>5.52945054880845</v>
      </c>
      <c r="K174" s="66">
        <v>0.87906499488185463</v>
      </c>
      <c r="L174" s="66">
        <v>1.7722813071934181E-2</v>
      </c>
      <c r="M174" s="66">
        <v>0</v>
      </c>
      <c r="N174" s="66">
        <v>1.3541649777939391</v>
      </c>
      <c r="O174" s="66">
        <v>1.4349622776778324</v>
      </c>
      <c r="P174" s="66">
        <v>-0.32337178088514534</v>
      </c>
      <c r="Q174" s="66">
        <v>97.703237597760392</v>
      </c>
      <c r="S174" s="66">
        <v>50.665574222639925</v>
      </c>
      <c r="T174" s="66">
        <v>0</v>
      </c>
      <c r="U174" s="66">
        <v>25.85164110489978</v>
      </c>
      <c r="V174" s="66">
        <v>8.6909500827853398E-2</v>
      </c>
      <c r="W174" s="66">
        <v>1.177033666718902E-2</v>
      </c>
      <c r="X174" s="66">
        <v>0</v>
      </c>
      <c r="Y174" s="66">
        <v>14.283082136048369</v>
      </c>
      <c r="Z174" s="66">
        <v>5.6594343081781346</v>
      </c>
      <c r="AA174" s="66">
        <v>0.89972964713914971</v>
      </c>
      <c r="AB174" s="66">
        <v>1.8139432743158587E-2</v>
      </c>
      <c r="AC174" s="66">
        <v>0</v>
      </c>
      <c r="AD174" s="66">
        <v>1.3859980601348874</v>
      </c>
      <c r="AE174" s="66">
        <v>1.4686947054769097</v>
      </c>
      <c r="AF174" s="66">
        <v>-0.33097345475535994</v>
      </c>
      <c r="AG174" s="66">
        <v>99.999999999999972</v>
      </c>
    </row>
    <row r="175" spans="1:33" s="60" customFormat="1" x14ac:dyDescent="0.3">
      <c r="A175" s="67" t="s">
        <v>280</v>
      </c>
      <c r="B175" s="68">
        <v>44249</v>
      </c>
      <c r="C175" s="66">
        <v>49.54609819214307</v>
      </c>
      <c r="D175" s="66">
        <v>6.1310986061747837E-3</v>
      </c>
      <c r="E175" s="66">
        <v>25.129941148221697</v>
      </c>
      <c r="F175" s="66">
        <v>0.16192724926014321</v>
      </c>
      <c r="G175" s="66">
        <v>6.8599999999999994E-2</v>
      </c>
      <c r="H175" s="66">
        <v>3.6104976099897858E-2</v>
      </c>
      <c r="I175" s="66">
        <v>13.945257096809792</v>
      </c>
      <c r="J175" s="66">
        <v>5.3581793912698918</v>
      </c>
      <c r="K175" s="66">
        <v>0.85913847652912645</v>
      </c>
      <c r="L175" s="66">
        <v>0</v>
      </c>
      <c r="M175" s="66">
        <v>9.01E-2</v>
      </c>
      <c r="N175" s="66">
        <v>1.3463051111184128</v>
      </c>
      <c r="O175" s="66">
        <v>1.4249624435322372</v>
      </c>
      <c r="P175" s="66">
        <v>-0.35905513923928845</v>
      </c>
      <c r="Q175" s="66">
        <v>97.613690044351159</v>
      </c>
      <c r="S175" s="66">
        <v>50.757325298973541</v>
      </c>
      <c r="T175" s="66">
        <v>6.2809823124083267E-3</v>
      </c>
      <c r="U175" s="66">
        <v>25.744279451789815</v>
      </c>
      <c r="V175" s="66">
        <v>0.16588579858682828</v>
      </c>
      <c r="W175" s="66">
        <v>7.0277027708747941E-2</v>
      </c>
      <c r="X175" s="66">
        <v>3.6987615244842627E-2</v>
      </c>
      <c r="Y175" s="66">
        <v>14.286169378981278</v>
      </c>
      <c r="Z175" s="66">
        <v>5.4891679526051949</v>
      </c>
      <c r="AA175" s="66">
        <v>0.88014137785260815</v>
      </c>
      <c r="AB175" s="66">
        <v>0</v>
      </c>
      <c r="AC175" s="66">
        <v>9.230262677198528E-2</v>
      </c>
      <c r="AD175" s="66">
        <v>1.3792175160130857</v>
      </c>
      <c r="AE175" s="66">
        <v>1.4597977423912567</v>
      </c>
      <c r="AF175" s="66">
        <v>-0.36783276923160096</v>
      </c>
      <c r="AG175" s="66">
        <v>100</v>
      </c>
    </row>
    <row r="176" spans="1:33" s="60" customFormat="1" x14ac:dyDescent="0.3">
      <c r="A176" s="67" t="s">
        <v>280</v>
      </c>
      <c r="B176" s="68">
        <v>44249</v>
      </c>
      <c r="C176" s="66">
        <v>49.893764266931093</v>
      </c>
      <c r="D176" s="66">
        <v>6.4662509013523415E-3</v>
      </c>
      <c r="E176" s="66">
        <v>25.242778002816884</v>
      </c>
      <c r="F176" s="66">
        <v>6.6031887886847315E-2</v>
      </c>
      <c r="G176" s="66">
        <v>0</v>
      </c>
      <c r="H176" s="66">
        <v>1.4365060536353138E-2</v>
      </c>
      <c r="I176" s="66">
        <v>13.791431937925982</v>
      </c>
      <c r="J176" s="66">
        <v>5.2618741175131545</v>
      </c>
      <c r="K176" s="66">
        <v>0.83406321681123297</v>
      </c>
      <c r="L176" s="66">
        <v>4.2688672713500761E-3</v>
      </c>
      <c r="M176" s="66">
        <v>1.61E-2</v>
      </c>
      <c r="N176" s="66">
        <v>1.331264104826672</v>
      </c>
      <c r="O176" s="66">
        <v>1.4112623128734141</v>
      </c>
      <c r="P176" s="66">
        <v>-0.32480989111454256</v>
      </c>
      <c r="Q176" s="66">
        <v>97.548860135179794</v>
      </c>
      <c r="S176" s="66">
        <v>51.147460050061127</v>
      </c>
      <c r="T176" s="66">
        <v>6.6287303535803874E-3</v>
      </c>
      <c r="U176" s="66">
        <v>25.87706095984753</v>
      </c>
      <c r="V176" s="66">
        <v>6.7691091208387913E-2</v>
      </c>
      <c r="W176" s="66">
        <v>0</v>
      </c>
      <c r="X176" s="66">
        <v>1.4726015779627295E-2</v>
      </c>
      <c r="Y176" s="66">
        <v>14.137973441016428</v>
      </c>
      <c r="Z176" s="66">
        <v>5.3940908281464628</v>
      </c>
      <c r="AA176" s="66">
        <v>0.85502097682681</v>
      </c>
      <c r="AB176" s="66">
        <v>4.3761323970720198E-3</v>
      </c>
      <c r="AC176" s="66">
        <v>1.650454959462282E-2</v>
      </c>
      <c r="AD176" s="66">
        <v>1.3647151827113642</v>
      </c>
      <c r="AE176" s="66">
        <v>1.446723530052259</v>
      </c>
      <c r="AF176" s="66">
        <v>-0.33297148799527987</v>
      </c>
      <c r="AG176" s="66">
        <v>99.999999999999986</v>
      </c>
    </row>
    <row r="177" spans="1:33" s="60" customFormat="1" x14ac:dyDescent="0.3">
      <c r="A177" s="67" t="s">
        <v>280</v>
      </c>
      <c r="B177" s="68">
        <v>44249</v>
      </c>
      <c r="C177" s="66">
        <v>49.858875635167649</v>
      </c>
      <c r="D177" s="66">
        <v>1.2929732264258054E-3</v>
      </c>
      <c r="E177" s="66">
        <v>25.153744157844017</v>
      </c>
      <c r="F177" s="66">
        <v>6.0603306684837925E-2</v>
      </c>
      <c r="G177" s="66">
        <v>1.5699999999999999E-2</v>
      </c>
      <c r="H177" s="66">
        <v>0</v>
      </c>
      <c r="I177" s="66">
        <v>13.709840747690642</v>
      </c>
      <c r="J177" s="66">
        <v>5.5434207300885632</v>
      </c>
      <c r="K177" s="66">
        <v>0.85870523084289896</v>
      </c>
      <c r="L177" s="66">
        <v>9.6629577513628381E-3</v>
      </c>
      <c r="M177" s="66">
        <v>0</v>
      </c>
      <c r="N177" s="66">
        <v>1.3689506101292483</v>
      </c>
      <c r="O177" s="66">
        <v>1.4489681177183682</v>
      </c>
      <c r="P177" s="66">
        <v>-0.32652802652808299</v>
      </c>
      <c r="Q177" s="66">
        <v>97.703236440615939</v>
      </c>
      <c r="S177" s="66">
        <v>51.03093556728993</v>
      </c>
      <c r="T177" s="66">
        <v>1.3233678571248509E-3</v>
      </c>
      <c r="U177" s="66">
        <v>25.745047016055064</v>
      </c>
      <c r="V177" s="66">
        <v>6.2027941849881953E-2</v>
      </c>
      <c r="W177" s="66">
        <v>1.6069068509867085E-2</v>
      </c>
      <c r="X177" s="66">
        <v>0</v>
      </c>
      <c r="Y177" s="66">
        <v>14.032125492611996</v>
      </c>
      <c r="Z177" s="66">
        <v>5.673732961198124</v>
      </c>
      <c r="AA177" s="66">
        <v>0.87889128561756535</v>
      </c>
      <c r="AB177" s="66">
        <v>9.8901101983822088E-3</v>
      </c>
      <c r="AC177" s="66">
        <v>0</v>
      </c>
      <c r="AD177" s="66">
        <v>1.4011312828529454</v>
      </c>
      <c r="AE177" s="66">
        <v>1.483029805874498</v>
      </c>
      <c r="AF177" s="66">
        <v>-0.33420389991537985</v>
      </c>
      <c r="AG177" s="66">
        <v>100</v>
      </c>
    </row>
    <row r="178" spans="1:33" s="60" customFormat="1" x14ac:dyDescent="0.3">
      <c r="A178" s="67" t="s">
        <v>280</v>
      </c>
      <c r="B178" s="68">
        <v>44250</v>
      </c>
      <c r="C178" s="66">
        <v>49.679408822480845</v>
      </c>
      <c r="D178" s="66">
        <v>3.3080513438658629E-2</v>
      </c>
      <c r="E178" s="66">
        <v>24.831363669101282</v>
      </c>
      <c r="F178" s="66">
        <v>4.0054514271118134E-2</v>
      </c>
      <c r="G178" s="66">
        <v>1.3100000000000001E-2</v>
      </c>
      <c r="H178" s="66">
        <v>1.2493476275930258E-2</v>
      </c>
      <c r="I178" s="66">
        <v>14.030484882517239</v>
      </c>
      <c r="J178" s="66">
        <v>5.5209813752145624</v>
      </c>
      <c r="K178" s="66">
        <v>0.86547817192560528</v>
      </c>
      <c r="L178" s="66">
        <v>0</v>
      </c>
      <c r="M178" s="66">
        <v>0</v>
      </c>
      <c r="N178" s="66">
        <v>1.3180472103203711</v>
      </c>
      <c r="O178" s="66">
        <v>1.4158397084604826</v>
      </c>
      <c r="P178" s="66">
        <v>-0.31906246951222145</v>
      </c>
      <c r="Q178" s="66">
        <v>97.441269874493869</v>
      </c>
      <c r="S178" s="66">
        <v>50.983950523704003</v>
      </c>
      <c r="T178" s="66">
        <v>3.394918136972859E-2</v>
      </c>
      <c r="U178" s="66">
        <v>25.483415498468496</v>
      </c>
      <c r="V178" s="66">
        <v>4.1106313908582146E-2</v>
      </c>
      <c r="W178" s="66">
        <v>1.3443995564582686E-2</v>
      </c>
      <c r="X178" s="66">
        <v>1.2821545010673695E-2</v>
      </c>
      <c r="Y178" s="66">
        <v>14.398914238893603</v>
      </c>
      <c r="Z178" s="66">
        <v>5.6659579481319238</v>
      </c>
      <c r="AA178" s="66">
        <v>0.88820493928328004</v>
      </c>
      <c r="AB178" s="66">
        <v>0</v>
      </c>
      <c r="AC178" s="66">
        <v>0</v>
      </c>
      <c r="AD178" s="66">
        <v>1.3526580801112711</v>
      </c>
      <c r="AE178" s="66">
        <v>1.4530185313513566</v>
      </c>
      <c r="AF178" s="66">
        <v>-0.3274407957974888</v>
      </c>
      <c r="AG178" s="66">
        <v>100.00000000000001</v>
      </c>
    </row>
    <row r="179" spans="1:33" s="60" customFormat="1" x14ac:dyDescent="0.3">
      <c r="A179" s="67" t="s">
        <v>280</v>
      </c>
      <c r="B179" s="68">
        <v>44250</v>
      </c>
      <c r="C179" s="66">
        <v>49.22993962630423</v>
      </c>
      <c r="D179" s="66">
        <v>2.9717879223092284E-4</v>
      </c>
      <c r="E179" s="66">
        <v>24.454085369147045</v>
      </c>
      <c r="F179" s="66">
        <v>7.0429384011039653E-2</v>
      </c>
      <c r="G179" s="66">
        <v>0</v>
      </c>
      <c r="H179" s="66">
        <v>1.6509005788515146E-2</v>
      </c>
      <c r="I179" s="66">
        <v>13.873236630619283</v>
      </c>
      <c r="J179" s="66">
        <v>5.3108200804111148</v>
      </c>
      <c r="K179" s="66">
        <v>0.85151235999115527</v>
      </c>
      <c r="L179" s="66">
        <v>0</v>
      </c>
      <c r="M179" s="66">
        <v>0.10100000000000001</v>
      </c>
      <c r="N179" s="66">
        <v>1.3840860115386591</v>
      </c>
      <c r="O179" s="66">
        <v>1.4454335620424192</v>
      </c>
      <c r="P179" s="66">
        <v>-0.36825782272861041</v>
      </c>
      <c r="Q179" s="66">
        <v>96.369091385917102</v>
      </c>
      <c r="S179" s="66">
        <v>51.084781352933298</v>
      </c>
      <c r="T179" s="66">
        <v>3.0837562952715675E-4</v>
      </c>
      <c r="U179" s="66">
        <v>25.375444571972629</v>
      </c>
      <c r="V179" s="66">
        <v>7.3082959482309542E-2</v>
      </c>
      <c r="W179" s="66">
        <v>0</v>
      </c>
      <c r="X179" s="66">
        <v>1.7131017374028796E-2</v>
      </c>
      <c r="Y179" s="66">
        <v>14.395940058273341</v>
      </c>
      <c r="Z179" s="66">
        <v>5.510916419397943</v>
      </c>
      <c r="AA179" s="66">
        <v>0.88359488270073183</v>
      </c>
      <c r="AB179" s="66">
        <v>0</v>
      </c>
      <c r="AC179" s="66">
        <v>0.10480538785567468</v>
      </c>
      <c r="AD179" s="66">
        <v>1.4362343689596335</v>
      </c>
      <c r="AE179" s="66">
        <v>1.4998933177174769</v>
      </c>
      <c r="AF179" s="66">
        <v>-0.38213271229661688</v>
      </c>
      <c r="AG179" s="66">
        <v>99.999999999999972</v>
      </c>
    </row>
    <row r="180" spans="1:33" s="60" customFormat="1" x14ac:dyDescent="0.3">
      <c r="A180" s="67" t="s">
        <v>280</v>
      </c>
      <c r="B180" s="68">
        <v>44250</v>
      </c>
      <c r="C180" s="66">
        <v>47.884902673382889</v>
      </c>
      <c r="D180" s="66">
        <v>1.356371405334816E-2</v>
      </c>
      <c r="E180" s="66">
        <v>25.139688363645632</v>
      </c>
      <c r="F180" s="66">
        <v>0</v>
      </c>
      <c r="G180" s="66">
        <v>5.96E-2</v>
      </c>
      <c r="H180" s="66">
        <v>1.5423192619273484E-2</v>
      </c>
      <c r="I180" s="66">
        <v>13.713505826036503</v>
      </c>
      <c r="J180" s="66">
        <v>5.388208854363417</v>
      </c>
      <c r="K180" s="66">
        <v>0.8408651818461399</v>
      </c>
      <c r="L180" s="66">
        <v>0</v>
      </c>
      <c r="M180" s="66">
        <v>5.1900000000000002E-2</v>
      </c>
      <c r="N180" s="66">
        <v>1.3593787071857597</v>
      </c>
      <c r="O180" s="66">
        <v>1.4014528533231012</v>
      </c>
      <c r="P180" s="66">
        <v>-0.33767299289119551</v>
      </c>
      <c r="Q180" s="66">
        <v>95.530816373564846</v>
      </c>
      <c r="S180" s="66">
        <v>50.125084753942843</v>
      </c>
      <c r="T180" s="66">
        <v>1.4198260381559445E-2</v>
      </c>
      <c r="U180" s="66">
        <v>26.315789310685982</v>
      </c>
      <c r="V180" s="66">
        <v>0</v>
      </c>
      <c r="W180" s="66">
        <v>6.2388245241137105E-2</v>
      </c>
      <c r="X180" s="66">
        <v>1.6144730260612916E-2</v>
      </c>
      <c r="Y180" s="66">
        <v>14.355059808565903</v>
      </c>
      <c r="Z180" s="66">
        <v>5.6402834801424708</v>
      </c>
      <c r="AA180" s="66">
        <v>0.88020307348574378</v>
      </c>
      <c r="AB180" s="66">
        <v>0</v>
      </c>
      <c r="AC180" s="66">
        <v>5.4328018926426441E-2</v>
      </c>
      <c r="AD180" s="66">
        <v>1.4229740295215618</v>
      </c>
      <c r="AE180" s="66">
        <v>1.4670165152183388</v>
      </c>
      <c r="AF180" s="66">
        <v>-0.35347022637256131</v>
      </c>
      <c r="AG180" s="66">
        <v>100</v>
      </c>
    </row>
    <row r="181" spans="1:33" s="60" customFormat="1" x14ac:dyDescent="0.3">
      <c r="A181" s="67" t="s">
        <v>280</v>
      </c>
      <c r="B181" s="68">
        <v>44250</v>
      </c>
      <c r="C181" s="66">
        <v>48.077088685804078</v>
      </c>
      <c r="D181" s="66">
        <v>0</v>
      </c>
      <c r="E181" s="66">
        <v>24.822554015124442</v>
      </c>
      <c r="F181" s="66">
        <v>9.8583756876143333E-2</v>
      </c>
      <c r="G181" s="66">
        <v>1.0200000000000001E-2</v>
      </c>
      <c r="H181" s="66">
        <v>2.7047018787028409E-3</v>
      </c>
      <c r="I181" s="66">
        <v>13.784303705408259</v>
      </c>
      <c r="J181" s="66">
        <v>5.4128326556314317</v>
      </c>
      <c r="K181" s="66">
        <v>0.86687679552587604</v>
      </c>
      <c r="L181" s="66">
        <v>0</v>
      </c>
      <c r="M181" s="66">
        <v>1.49E-2</v>
      </c>
      <c r="N181" s="66">
        <v>1.3416145255745358</v>
      </c>
      <c r="O181" s="66">
        <v>1.4608580798695929</v>
      </c>
      <c r="P181" s="66">
        <v>-0.33548113882902614</v>
      </c>
      <c r="Q181" s="66">
        <v>95.557035782864048</v>
      </c>
      <c r="S181" s="66">
        <v>50.312452967932686</v>
      </c>
      <c r="T181" s="66">
        <v>0</v>
      </c>
      <c r="U181" s="66">
        <v>25.976689012757966</v>
      </c>
      <c r="V181" s="66">
        <v>0.10316744975237298</v>
      </c>
      <c r="W181" s="66">
        <v>1.0674253252452956E-2</v>
      </c>
      <c r="X181" s="66">
        <v>2.8304581201626881E-3</v>
      </c>
      <c r="Y181" s="66">
        <v>14.425210652966024</v>
      </c>
      <c r="Z181" s="66">
        <v>5.6645045666036644</v>
      </c>
      <c r="AA181" s="66">
        <v>0.90718259354098807</v>
      </c>
      <c r="AB181" s="66">
        <v>0</v>
      </c>
      <c r="AC181" s="66">
        <v>1.5592781711916573E-2</v>
      </c>
      <c r="AD181" s="66">
        <v>1.4039934522698154</v>
      </c>
      <c r="AE181" s="66">
        <v>1.528781285335312</v>
      </c>
      <c r="AF181" s="66">
        <v>-0.35107947424336805</v>
      </c>
      <c r="AG181" s="66">
        <v>100.00000000000001</v>
      </c>
    </row>
    <row r="182" spans="1:33" s="60" customFormat="1" x14ac:dyDescent="0.3">
      <c r="A182" s="67" t="s">
        <v>280</v>
      </c>
      <c r="B182" s="68">
        <v>44250</v>
      </c>
      <c r="C182" s="66">
        <v>48.907420234214641</v>
      </c>
      <c r="D182" s="66">
        <v>1.885934996211037E-3</v>
      </c>
      <c r="E182" s="66">
        <v>24.814888911480999</v>
      </c>
      <c r="F182" s="66">
        <v>0.15681738783814231</v>
      </c>
      <c r="G182" s="66">
        <v>4.4400000000000002E-2</v>
      </c>
      <c r="H182" s="66">
        <v>2.3081248051830306E-2</v>
      </c>
      <c r="I182" s="66">
        <v>13.875828380861293</v>
      </c>
      <c r="J182" s="66">
        <v>5.4406703591936036</v>
      </c>
      <c r="K182" s="66">
        <v>0.84689790409503696</v>
      </c>
      <c r="L182" s="66">
        <v>3.3208845901327555E-2</v>
      </c>
      <c r="M182" s="66">
        <v>0</v>
      </c>
      <c r="N182" s="66">
        <v>1.3034421666590104</v>
      </c>
      <c r="O182" s="66">
        <v>1.4097903687589597</v>
      </c>
      <c r="P182" s="66">
        <v>-0.31769923803018812</v>
      </c>
      <c r="Q182" s="66">
        <v>96.540632504020863</v>
      </c>
      <c r="S182" s="66">
        <v>50.659933507456216</v>
      </c>
      <c r="T182" s="66">
        <v>1.9535142326030323E-3</v>
      </c>
      <c r="U182" s="66">
        <v>25.704087768896137</v>
      </c>
      <c r="V182" s="66">
        <v>0.16243666917306651</v>
      </c>
      <c r="W182" s="66">
        <v>4.5990997622841097E-2</v>
      </c>
      <c r="X182" s="66">
        <v>2.390832487125976E-2</v>
      </c>
      <c r="Y182" s="66">
        <v>14.373044821602315</v>
      </c>
      <c r="Z182" s="66">
        <v>5.6356274224399785</v>
      </c>
      <c r="AA182" s="66">
        <v>0.87724503364918816</v>
      </c>
      <c r="AB182" s="66">
        <v>3.4398827768136304E-2</v>
      </c>
      <c r="AC182" s="66">
        <v>0</v>
      </c>
      <c r="AD182" s="66">
        <v>1.3501487745118332</v>
      </c>
      <c r="AE182" s="66">
        <v>1.4603077814931889</v>
      </c>
      <c r="AF182" s="66">
        <v>-0.329083443716775</v>
      </c>
      <c r="AG182" s="66">
        <v>100</v>
      </c>
    </row>
    <row r="183" spans="1:33" s="60" customFormat="1" x14ac:dyDescent="0.3">
      <c r="A183" s="67" t="s">
        <v>280</v>
      </c>
      <c r="B183" s="68">
        <v>44250</v>
      </c>
      <c r="C183" s="66">
        <v>49.157426849194202</v>
      </c>
      <c r="D183" s="66">
        <v>1.3696423291912539E-2</v>
      </c>
      <c r="E183" s="66">
        <v>24.409380935151638</v>
      </c>
      <c r="F183" s="66">
        <v>4.3899894386396389E-2</v>
      </c>
      <c r="G183" s="66">
        <v>4.4900000000000002E-2</v>
      </c>
      <c r="H183" s="66">
        <v>0</v>
      </c>
      <c r="I183" s="66">
        <v>13.867970699984545</v>
      </c>
      <c r="J183" s="66">
        <v>5.3603898275497945</v>
      </c>
      <c r="K183" s="66">
        <v>0.85443330711371945</v>
      </c>
      <c r="L183" s="66">
        <v>1.9393655692694547E-2</v>
      </c>
      <c r="M183" s="66">
        <v>4.9700000000000001E-2</v>
      </c>
      <c r="N183" s="66">
        <v>1.399066239494279</v>
      </c>
      <c r="O183" s="66">
        <v>1.4496891294915504</v>
      </c>
      <c r="P183" s="66">
        <v>-0.34761682384390757</v>
      </c>
      <c r="Q183" s="66">
        <v>96.32233013750681</v>
      </c>
      <c r="S183" s="66">
        <v>51.034299916767544</v>
      </c>
      <c r="T183" s="66">
        <v>1.4219364577621765E-2</v>
      </c>
      <c r="U183" s="66">
        <v>25.341352208055547</v>
      </c>
      <c r="V183" s="66">
        <v>4.5576030317919257E-2</v>
      </c>
      <c r="W183" s="66">
        <v>4.6614320828723861E-2</v>
      </c>
      <c r="X183" s="66">
        <v>0</v>
      </c>
      <c r="Y183" s="66">
        <v>14.397461814085117</v>
      </c>
      <c r="Z183" s="66">
        <v>5.5650541467357213</v>
      </c>
      <c r="AA183" s="66">
        <v>0.8870563096780949</v>
      </c>
      <c r="AB183" s="66">
        <v>2.0134122238331189E-2</v>
      </c>
      <c r="AC183" s="66">
        <v>5.1597588979678748E-2</v>
      </c>
      <c r="AD183" s="66">
        <v>1.452483798405847</v>
      </c>
      <c r="AE183" s="66">
        <v>1.5050395141209918</v>
      </c>
      <c r="AF183" s="66">
        <v>-0.36088913479113349</v>
      </c>
      <c r="AG183" s="66">
        <v>100.00000000000001</v>
      </c>
    </row>
    <row r="184" spans="1:33" s="60" customFormat="1" x14ac:dyDescent="0.3">
      <c r="A184" s="67" t="s">
        <v>280</v>
      </c>
      <c r="B184" s="68">
        <v>44250</v>
      </c>
      <c r="C184" s="66">
        <v>49.149792448643076</v>
      </c>
      <c r="D184" s="66">
        <v>4.2455363250319513E-3</v>
      </c>
      <c r="E184" s="66">
        <v>24.480823424718135</v>
      </c>
      <c r="F184" s="66">
        <v>7.3093312134162924E-2</v>
      </c>
      <c r="G184" s="66">
        <v>6.1999999999999998E-3</v>
      </c>
      <c r="H184" s="66">
        <v>1.892234423177366E-2</v>
      </c>
      <c r="I184" s="66">
        <v>13.772562105410625</v>
      </c>
      <c r="J184" s="66">
        <v>5.0805808961320835</v>
      </c>
      <c r="K184" s="66">
        <v>0.86617472391735184</v>
      </c>
      <c r="L184" s="66">
        <v>1.0638400090992128E-3</v>
      </c>
      <c r="M184" s="66">
        <v>0</v>
      </c>
      <c r="N184" s="66">
        <v>1.2923597935074118</v>
      </c>
      <c r="O184" s="66">
        <v>1.4253141157265929</v>
      </c>
      <c r="P184" s="66">
        <v>-0.32119754720599275</v>
      </c>
      <c r="Q184" s="66">
        <v>95.849934993549354</v>
      </c>
      <c r="S184" s="66">
        <v>51.277856841479164</v>
      </c>
      <c r="T184" s="66">
        <v>4.4293575424100952E-3</v>
      </c>
      <c r="U184" s="66">
        <v>25.540782501694636</v>
      </c>
      <c r="V184" s="66">
        <v>7.6258071681615719E-2</v>
      </c>
      <c r="W184" s="66">
        <v>6.4684446582225193E-3</v>
      </c>
      <c r="X184" s="66">
        <v>1.9741634914042586E-2</v>
      </c>
      <c r="Y184" s="66">
        <v>14.368879964642137</v>
      </c>
      <c r="Z184" s="66">
        <v>5.3005574771375734</v>
      </c>
      <c r="AA184" s="66">
        <v>0.90367794613073549</v>
      </c>
      <c r="AB184" s="66">
        <v>1.109901649042129E-3</v>
      </c>
      <c r="AC184" s="66">
        <v>0</v>
      </c>
      <c r="AD184" s="66">
        <v>1.3483157746475123</v>
      </c>
      <c r="AE184" s="66">
        <v>1.487026690025941</v>
      </c>
      <c r="AF184" s="66">
        <v>-0.3351046062030289</v>
      </c>
      <c r="AG184" s="66">
        <v>100.00000000000003</v>
      </c>
    </row>
    <row r="185" spans="1:33" s="60" customFormat="1" x14ac:dyDescent="0.3">
      <c r="A185" s="67" t="s">
        <v>280</v>
      </c>
      <c r="B185" s="68">
        <v>44250</v>
      </c>
      <c r="C185" s="66">
        <v>49.552700854520815</v>
      </c>
      <c r="D185" s="66">
        <v>0</v>
      </c>
      <c r="E185" s="66">
        <v>24.760202020031418</v>
      </c>
      <c r="F185" s="66">
        <v>5.0445210885164966E-2</v>
      </c>
      <c r="G185" s="66">
        <v>0</v>
      </c>
      <c r="H185" s="66">
        <v>0</v>
      </c>
      <c r="I185" s="66">
        <v>13.982932655125262</v>
      </c>
      <c r="J185" s="66">
        <v>5.8514706915006727</v>
      </c>
      <c r="K185" s="66">
        <v>0.86373611568551567</v>
      </c>
      <c r="L185" s="66">
        <v>0</v>
      </c>
      <c r="M185" s="66">
        <v>3.6499999999999998E-2</v>
      </c>
      <c r="N185" s="66">
        <v>1.4140871413413572</v>
      </c>
      <c r="O185" s="66">
        <v>1.4349264076617567</v>
      </c>
      <c r="P185" s="66">
        <v>-0.33873211855387253</v>
      </c>
      <c r="Q185" s="66">
        <v>97.608268978198097</v>
      </c>
      <c r="S185" s="66">
        <v>50.766908760147118</v>
      </c>
      <c r="T185" s="66">
        <v>0</v>
      </c>
      <c r="U185" s="66">
        <v>25.366910282531375</v>
      </c>
      <c r="V185" s="66">
        <v>5.1681288289655528E-2</v>
      </c>
      <c r="W185" s="66">
        <v>0</v>
      </c>
      <c r="X185" s="66">
        <v>0</v>
      </c>
      <c r="Y185" s="66">
        <v>14.32556155488067</v>
      </c>
      <c r="Z185" s="66">
        <v>5.9948514124430012</v>
      </c>
      <c r="AA185" s="66">
        <v>0.88490055681495672</v>
      </c>
      <c r="AB185" s="66">
        <v>0</v>
      </c>
      <c r="AC185" s="66">
        <v>3.7394372815025209E-2</v>
      </c>
      <c r="AD185" s="66">
        <v>1.4487370344178621</v>
      </c>
      <c r="AE185" s="66">
        <v>1.4700869328829749</v>
      </c>
      <c r="AF185" s="66">
        <v>-0.34703219522265283</v>
      </c>
      <c r="AG185" s="66">
        <v>99.999999999999986</v>
      </c>
    </row>
    <row r="186" spans="1:33" s="60" customFormat="1" x14ac:dyDescent="0.3">
      <c r="A186" s="67" t="s">
        <v>280</v>
      </c>
      <c r="B186" s="68">
        <v>44250</v>
      </c>
      <c r="C186" s="66">
        <v>49.324906124277753</v>
      </c>
      <c r="D186" s="66">
        <v>3.0230131984088481E-2</v>
      </c>
      <c r="E186" s="66">
        <v>25.086787816526115</v>
      </c>
      <c r="F186" s="66">
        <v>0.15727509694565811</v>
      </c>
      <c r="G186" s="66">
        <v>5.8000000000000003E-2</v>
      </c>
      <c r="H186" s="66">
        <v>5.3951233171273937E-3</v>
      </c>
      <c r="I186" s="66">
        <v>13.944032015050897</v>
      </c>
      <c r="J186" s="66">
        <v>5.4386032260389481</v>
      </c>
      <c r="K186" s="66">
        <v>0.86315667013474218</v>
      </c>
      <c r="L186" s="66">
        <v>0</v>
      </c>
      <c r="M186" s="66">
        <v>0</v>
      </c>
      <c r="N186" s="66">
        <v>1.3640397247715872</v>
      </c>
      <c r="O186" s="66">
        <v>1.4251406812427705</v>
      </c>
      <c r="P186" s="66">
        <v>-0.3211584633786525</v>
      </c>
      <c r="Q186" s="66">
        <v>97.376408146911032</v>
      </c>
      <c r="S186" s="66">
        <v>50.653856578753292</v>
      </c>
      <c r="T186" s="66">
        <v>3.1044616000294973E-2</v>
      </c>
      <c r="U186" s="66">
        <v>25.762695804796856</v>
      </c>
      <c r="V186" s="66">
        <v>0.16151252643081512</v>
      </c>
      <c r="W186" s="66">
        <v>5.9562681663607731E-2</v>
      </c>
      <c r="X186" s="66">
        <v>5.5404829771373496E-3</v>
      </c>
      <c r="Y186" s="66">
        <v>14.319723103786744</v>
      </c>
      <c r="Z186" s="66">
        <v>5.5851343559866873</v>
      </c>
      <c r="AA186" s="66">
        <v>0.88641251670785015</v>
      </c>
      <c r="AB186" s="66">
        <v>0</v>
      </c>
      <c r="AC186" s="66">
        <v>0</v>
      </c>
      <c r="AD186" s="66">
        <v>1.4007907569497438</v>
      </c>
      <c r="AE186" s="66">
        <v>1.4635379434951756</v>
      </c>
      <c r="AF186" s="66">
        <v>-0.32981136754820861</v>
      </c>
      <c r="AG186" s="66">
        <v>99.999999999999986</v>
      </c>
    </row>
    <row r="187" spans="1:33" s="60" customFormat="1" x14ac:dyDescent="0.3">
      <c r="A187" s="67" t="s">
        <v>280</v>
      </c>
      <c r="B187" s="68">
        <v>44250</v>
      </c>
      <c r="C187" s="66">
        <v>49.527177830751164</v>
      </c>
      <c r="D187" s="66">
        <v>2.3818653076814647E-2</v>
      </c>
      <c r="E187" s="66">
        <v>25.165567394692708</v>
      </c>
      <c r="F187" s="66">
        <v>2.5896869787179266E-2</v>
      </c>
      <c r="G187" s="66">
        <v>4.1000000000000002E-2</v>
      </c>
      <c r="H187" s="66">
        <v>0</v>
      </c>
      <c r="I187" s="66">
        <v>13.924023339528947</v>
      </c>
      <c r="J187" s="66">
        <v>5.4224286079149175</v>
      </c>
      <c r="K187" s="66">
        <v>0.88846852544741939</v>
      </c>
      <c r="L187" s="66">
        <v>0</v>
      </c>
      <c r="M187" s="66">
        <v>0</v>
      </c>
      <c r="N187" s="66">
        <v>1.3352943176948833</v>
      </c>
      <c r="O187" s="66">
        <v>1.4346829687423648</v>
      </c>
      <c r="P187" s="66">
        <v>-0.32330883802644839</v>
      </c>
      <c r="Q187" s="66">
        <v>97.465049669609954</v>
      </c>
      <c r="S187" s="66">
        <v>50.815320977765801</v>
      </c>
      <c r="T187" s="66">
        <v>2.4438147990029101E-2</v>
      </c>
      <c r="U187" s="66">
        <v>25.820093951626486</v>
      </c>
      <c r="V187" s="66">
        <v>2.6570416651882166E-2</v>
      </c>
      <c r="W187" s="66">
        <v>4.2066361366441686E-2</v>
      </c>
      <c r="X187" s="66">
        <v>0</v>
      </c>
      <c r="Y187" s="66">
        <v>14.286170670131533</v>
      </c>
      <c r="Z187" s="66">
        <v>5.563459544006836</v>
      </c>
      <c r="AA187" s="66">
        <v>0.91157653790684723</v>
      </c>
      <c r="AB187" s="66">
        <v>0</v>
      </c>
      <c r="AC187" s="66">
        <v>0</v>
      </c>
      <c r="AD187" s="66">
        <v>1.3700237389929062</v>
      </c>
      <c r="AE187" s="66">
        <v>1.4719973709608702</v>
      </c>
      <c r="AF187" s="66">
        <v>-0.33171771739963274</v>
      </c>
      <c r="AG187" s="66">
        <v>100.00000000000001</v>
      </c>
    </row>
    <row r="188" spans="1:33" s="60" customFormat="1" x14ac:dyDescent="0.3">
      <c r="A188" s="67" t="s">
        <v>280</v>
      </c>
      <c r="B188" s="68">
        <v>44250</v>
      </c>
      <c r="C188" s="66">
        <v>49.435214234006395</v>
      </c>
      <c r="D188" s="66">
        <v>7.661643278083578E-3</v>
      </c>
      <c r="E188" s="66">
        <v>24.435118382585184</v>
      </c>
      <c r="F188" s="66">
        <v>0.15287310259639034</v>
      </c>
      <c r="G188" s="66">
        <v>1.29E-2</v>
      </c>
      <c r="H188" s="66">
        <v>3.2554212310714221E-3</v>
      </c>
      <c r="I188" s="66">
        <v>13.990067372920825</v>
      </c>
      <c r="J188" s="66">
        <v>5.2343284182987553</v>
      </c>
      <c r="K188" s="66">
        <v>0.8657441103404796</v>
      </c>
      <c r="L188" s="66">
        <v>1.6357498281779303E-2</v>
      </c>
      <c r="M188" s="66">
        <v>0</v>
      </c>
      <c r="N188" s="66">
        <v>1.3434506042691028</v>
      </c>
      <c r="O188" s="66">
        <v>1.4348230172266976</v>
      </c>
      <c r="P188" s="66">
        <v>-0.32334039824826988</v>
      </c>
      <c r="Q188" s="66">
        <v>96.608453406786509</v>
      </c>
      <c r="S188" s="66">
        <v>51.170692098600234</v>
      </c>
      <c r="T188" s="66">
        <v>7.930613738140399E-3</v>
      </c>
      <c r="U188" s="66">
        <v>25.292940235464609</v>
      </c>
      <c r="V188" s="66">
        <v>0.15823988192077959</v>
      </c>
      <c r="W188" s="66">
        <v>1.3352868765720047E-2</v>
      </c>
      <c r="X188" s="66">
        <v>3.3697063934601157E-3</v>
      </c>
      <c r="Y188" s="66">
        <v>14.481204159239812</v>
      </c>
      <c r="Z188" s="66">
        <v>5.4180853059087024</v>
      </c>
      <c r="AA188" s="66">
        <v>0.89613701473422325</v>
      </c>
      <c r="AB188" s="66">
        <v>1.6931746348224044E-2</v>
      </c>
      <c r="AC188" s="66">
        <v>0</v>
      </c>
      <c r="AD188" s="66">
        <v>1.3906139234133819</v>
      </c>
      <c r="AE188" s="66">
        <v>1.4851940659738423</v>
      </c>
      <c r="AF188" s="66">
        <v>-0.33469162050114759</v>
      </c>
      <c r="AG188" s="66">
        <v>99.999999999999972</v>
      </c>
    </row>
    <row r="189" spans="1:33" s="60" customFormat="1" x14ac:dyDescent="0.3">
      <c r="A189" s="67" t="s">
        <v>280</v>
      </c>
      <c r="B189" s="68">
        <v>44250</v>
      </c>
      <c r="C189" s="66">
        <v>48.890196624898081</v>
      </c>
      <c r="D189" s="66">
        <v>0</v>
      </c>
      <c r="E189" s="66">
        <v>23.743771202240229</v>
      </c>
      <c r="F189" s="66">
        <v>8.3029150548416544E-2</v>
      </c>
      <c r="G189" s="66">
        <v>2.1000000000000001E-2</v>
      </c>
      <c r="H189" s="66">
        <v>0</v>
      </c>
      <c r="I189" s="66">
        <v>13.829873251931414</v>
      </c>
      <c r="J189" s="66">
        <v>5.5839124007661933</v>
      </c>
      <c r="K189" s="66">
        <v>0.86437990901479378</v>
      </c>
      <c r="L189" s="66">
        <v>1.850983579574832E-2</v>
      </c>
      <c r="M189" s="66">
        <v>0.1033</v>
      </c>
      <c r="N189" s="66">
        <v>1.3568227818811975</v>
      </c>
      <c r="O189" s="66">
        <v>1.4252068697882476</v>
      </c>
      <c r="P189" s="66">
        <v>-0.36466811594931597</v>
      </c>
      <c r="Q189" s="66">
        <v>95.55533391091501</v>
      </c>
      <c r="S189" s="66">
        <v>51.164277936046744</v>
      </c>
      <c r="T189" s="66">
        <v>0</v>
      </c>
      <c r="U189" s="66">
        <v>24.848190289802385</v>
      </c>
      <c r="V189" s="66">
        <v>8.6891173051442144E-2</v>
      </c>
      <c r="W189" s="66">
        <v>2.1976795162034626E-2</v>
      </c>
      <c r="X189" s="66">
        <v>0</v>
      </c>
      <c r="Y189" s="66">
        <v>14.473156741647539</v>
      </c>
      <c r="Z189" s="66">
        <v>5.8436428111611249</v>
      </c>
      <c r="AA189" s="66">
        <v>0.90458572393315473</v>
      </c>
      <c r="AB189" s="66">
        <v>1.9370803322193191E-2</v>
      </c>
      <c r="AC189" s="66">
        <v>0.10810490191610365</v>
      </c>
      <c r="AD189" s="66">
        <v>1.4199341118373838</v>
      </c>
      <c r="AE189" s="66">
        <v>1.4914990209933747</v>
      </c>
      <c r="AF189" s="66">
        <v>-0.38163030887348615</v>
      </c>
      <c r="AG189" s="66">
        <v>99.999999999999986</v>
      </c>
    </row>
    <row r="190" spans="1:33" s="60" customFormat="1" x14ac:dyDescent="0.3">
      <c r="A190" s="67" t="s">
        <v>280</v>
      </c>
      <c r="B190" s="68">
        <v>44250</v>
      </c>
      <c r="C190" s="66">
        <v>47.927997661493784</v>
      </c>
      <c r="D190" s="66">
        <v>0</v>
      </c>
      <c r="E190" s="66">
        <v>24.815174924888368</v>
      </c>
      <c r="F190" s="66">
        <v>4.2753498680380128E-2</v>
      </c>
      <c r="G190" s="66">
        <v>0</v>
      </c>
      <c r="H190" s="66">
        <v>1.3421935076275459E-2</v>
      </c>
      <c r="I190" s="66">
        <v>13.891584243346545</v>
      </c>
      <c r="J190" s="66">
        <v>5.3997848571443869</v>
      </c>
      <c r="K190" s="66">
        <v>0.84138459324094639</v>
      </c>
      <c r="L190" s="66">
        <v>1.071672325039774E-2</v>
      </c>
      <c r="M190" s="66">
        <v>0</v>
      </c>
      <c r="N190" s="66">
        <v>1.2994804219506533</v>
      </c>
      <c r="O190" s="66">
        <v>1.4301071457658039</v>
      </c>
      <c r="P190" s="66">
        <v>-0.32227766665144875</v>
      </c>
      <c r="Q190" s="66">
        <v>95.350128338186082</v>
      </c>
      <c r="S190" s="66">
        <v>50.265268119518041</v>
      </c>
      <c r="T190" s="66">
        <v>0</v>
      </c>
      <c r="U190" s="66">
        <v>26.025318851039575</v>
      </c>
      <c r="V190" s="66">
        <v>4.483842803938639E-2</v>
      </c>
      <c r="W190" s="66">
        <v>0</v>
      </c>
      <c r="X190" s="66">
        <v>1.4076473005543095E-2</v>
      </c>
      <c r="Y190" s="66">
        <v>14.569025218378449</v>
      </c>
      <c r="Z190" s="66">
        <v>5.6631123117029585</v>
      </c>
      <c r="AA190" s="66">
        <v>0.88241579524333635</v>
      </c>
      <c r="AB190" s="66">
        <v>1.1239338045133893E-2</v>
      </c>
      <c r="AC190" s="66">
        <v>0</v>
      </c>
      <c r="AD190" s="66">
        <v>1.3628512563105109</v>
      </c>
      <c r="AE190" s="66">
        <v>1.4998481603438711</v>
      </c>
      <c r="AF190" s="66">
        <v>-0.3379939516267878</v>
      </c>
      <c r="AG190" s="66">
        <v>100</v>
      </c>
    </row>
    <row r="191" spans="1:33" s="60" customFormat="1" x14ac:dyDescent="0.3">
      <c r="A191" s="67" t="s">
        <v>280</v>
      </c>
      <c r="B191" s="68">
        <v>44250</v>
      </c>
      <c r="C191" s="66">
        <v>49.019669527704124</v>
      </c>
      <c r="D191" s="66">
        <v>3.031706517788187E-4</v>
      </c>
      <c r="E191" s="66">
        <v>24.968339808457205</v>
      </c>
      <c r="F191" s="66">
        <v>0.16229544344374028</v>
      </c>
      <c r="G191" s="66">
        <v>3.1399999999999997E-2</v>
      </c>
      <c r="H191" s="66">
        <v>0</v>
      </c>
      <c r="I191" s="66">
        <v>14.039730114298871</v>
      </c>
      <c r="J191" s="66">
        <v>5.4385221918136972</v>
      </c>
      <c r="K191" s="66">
        <v>0.84927209499271294</v>
      </c>
      <c r="L191" s="66">
        <v>0</v>
      </c>
      <c r="M191" s="66">
        <v>0.15049999999999999</v>
      </c>
      <c r="N191" s="66">
        <v>1.4032340911424497</v>
      </c>
      <c r="O191" s="66">
        <v>1.4300023292557784</v>
      </c>
      <c r="P191" s="66">
        <v>-0.38562246708210279</v>
      </c>
      <c r="Q191" s="66">
        <v>97.107646304678269</v>
      </c>
      <c r="S191" s="66">
        <v>50.47972162140907</v>
      </c>
      <c r="T191" s="66">
        <v>3.1220059729139278E-4</v>
      </c>
      <c r="U191" s="66">
        <v>25.712022439631848</v>
      </c>
      <c r="V191" s="66">
        <v>0.16712941732161157</v>
      </c>
      <c r="W191" s="66">
        <v>3.2335249792257881E-2</v>
      </c>
      <c r="X191" s="66">
        <v>0</v>
      </c>
      <c r="Y191" s="66">
        <v>14.457903829991697</v>
      </c>
      <c r="Z191" s="66">
        <v>5.6005087125169979</v>
      </c>
      <c r="AA191" s="66">
        <v>0.8745676857701763</v>
      </c>
      <c r="AB191" s="66">
        <v>0</v>
      </c>
      <c r="AC191" s="66">
        <v>0.15498264629728697</v>
      </c>
      <c r="AD191" s="66">
        <v>1.4450294539523272</v>
      </c>
      <c r="AE191" s="66">
        <v>1.4725949847132547</v>
      </c>
      <c r="AF191" s="66">
        <v>-0.39710824199383871</v>
      </c>
      <c r="AG191" s="66">
        <v>99.999999999999986</v>
      </c>
    </row>
    <row r="192" spans="1:33" s="60" customFormat="1" x14ac:dyDescent="0.3">
      <c r="A192" s="67" t="s">
        <v>280</v>
      </c>
      <c r="B192" s="68">
        <v>44251</v>
      </c>
      <c r="C192" s="66">
        <v>48.512412054211183</v>
      </c>
      <c r="D192" s="66">
        <v>0</v>
      </c>
      <c r="E192" s="66">
        <v>24.876211542271317</v>
      </c>
      <c r="F192" s="66">
        <v>0.13123289970595906</v>
      </c>
      <c r="G192" s="66">
        <v>5.9299999999999999E-2</v>
      </c>
      <c r="H192" s="66">
        <v>8.0268195224892733E-3</v>
      </c>
      <c r="I192" s="66">
        <v>13.723892412229237</v>
      </c>
      <c r="J192" s="66">
        <v>5.3357319646052037</v>
      </c>
      <c r="K192" s="66">
        <v>0.86523992598189237</v>
      </c>
      <c r="L192" s="66">
        <v>0</v>
      </c>
      <c r="M192" s="66">
        <v>0</v>
      </c>
      <c r="N192" s="66">
        <v>1.3454203814303789</v>
      </c>
      <c r="O192" s="66">
        <v>1.42576188276086</v>
      </c>
      <c r="P192" s="66">
        <v>-0.32129845245315153</v>
      </c>
      <c r="Q192" s="66">
        <v>95.961931430265366</v>
      </c>
      <c r="S192" s="66">
        <v>50.553809548388152</v>
      </c>
      <c r="T192" s="66">
        <v>0</v>
      </c>
      <c r="U192" s="66">
        <v>25.923000060027583</v>
      </c>
      <c r="V192" s="66">
        <v>0.13675516712721103</v>
      </c>
      <c r="W192" s="66">
        <v>6.1795338126445228E-2</v>
      </c>
      <c r="X192" s="66">
        <v>8.3645872929540687E-3</v>
      </c>
      <c r="Y192" s="66">
        <v>14.30139244560981</v>
      </c>
      <c r="Z192" s="66">
        <v>5.5602590371814582</v>
      </c>
      <c r="AA192" s="66">
        <v>0.9016491363668041</v>
      </c>
      <c r="AB192" s="66">
        <v>0</v>
      </c>
      <c r="AC192" s="66">
        <v>0</v>
      </c>
      <c r="AD192" s="66">
        <v>1.4020355378195815</v>
      </c>
      <c r="AE192" s="66">
        <v>1.4857578015683728</v>
      </c>
      <c r="AF192" s="66">
        <v>-0.3348186595083657</v>
      </c>
      <c r="AG192" s="66">
        <v>99.999999999999986</v>
      </c>
    </row>
    <row r="193" spans="1:33" s="60" customFormat="1" x14ac:dyDescent="0.3">
      <c r="A193" s="67" t="s">
        <v>280</v>
      </c>
      <c r="B193" s="68">
        <v>44251</v>
      </c>
      <c r="C193" s="66">
        <v>49.072805137314852</v>
      </c>
      <c r="D193" s="66">
        <v>2.5172078132927451E-2</v>
      </c>
      <c r="E193" s="66">
        <v>25.149398453342819</v>
      </c>
      <c r="F193" s="66">
        <v>6.9516323598038054E-2</v>
      </c>
      <c r="G193" s="66">
        <v>5.9499999999999997E-2</v>
      </c>
      <c r="H193" s="66">
        <v>0</v>
      </c>
      <c r="I193" s="66">
        <v>13.682885775224159</v>
      </c>
      <c r="J193" s="66">
        <v>5.5396627752925163</v>
      </c>
      <c r="K193" s="66">
        <v>0.85200731394591589</v>
      </c>
      <c r="L193" s="66">
        <v>0</v>
      </c>
      <c r="M193" s="66">
        <v>0</v>
      </c>
      <c r="N193" s="66">
        <v>1.3552074237843947</v>
      </c>
      <c r="O193" s="66">
        <v>1.4347650866248527</v>
      </c>
      <c r="P193" s="66">
        <v>-0.32332734346475556</v>
      </c>
      <c r="Q193" s="66">
        <v>96.917593023795717</v>
      </c>
      <c r="S193" s="66">
        <v>50.633536808189454</v>
      </c>
      <c r="T193" s="66">
        <v>2.5972661255368849E-2</v>
      </c>
      <c r="U193" s="66">
        <v>25.949260261929957</v>
      </c>
      <c r="V193" s="66">
        <v>7.172724933539161E-2</v>
      </c>
      <c r="W193" s="66">
        <v>6.139236246342937E-2</v>
      </c>
      <c r="X193" s="66">
        <v>0</v>
      </c>
      <c r="Y193" s="66">
        <v>14.11806190013888</v>
      </c>
      <c r="Z193" s="66">
        <v>5.7158484878306766</v>
      </c>
      <c r="AA193" s="66">
        <v>0.87910490486152149</v>
      </c>
      <c r="AB193" s="66">
        <v>0</v>
      </c>
      <c r="AC193" s="66">
        <v>0</v>
      </c>
      <c r="AD193" s="66">
        <v>1.3983089978840655</v>
      </c>
      <c r="AE193" s="66">
        <v>1.4803969453436403</v>
      </c>
      <c r="AF193" s="66">
        <v>-0.33361057923236964</v>
      </c>
      <c r="AG193" s="66">
        <v>100.00000000000001</v>
      </c>
    </row>
    <row r="194" spans="1:33" s="60" customFormat="1" x14ac:dyDescent="0.3">
      <c r="A194" s="67" t="s">
        <v>280</v>
      </c>
      <c r="B194" s="68">
        <v>44251</v>
      </c>
      <c r="C194" s="66">
        <v>50.165591342032158</v>
      </c>
      <c r="D194" s="66">
        <v>2.9132510364223211E-2</v>
      </c>
      <c r="E194" s="66">
        <v>24.142718024094012</v>
      </c>
      <c r="F194" s="66">
        <v>7.1857083632504939E-2</v>
      </c>
      <c r="G194" s="66">
        <v>9.1999999999999998E-3</v>
      </c>
      <c r="H194" s="66">
        <v>5.4369254643094759E-3</v>
      </c>
      <c r="I194" s="66">
        <v>13.8701439518355</v>
      </c>
      <c r="J194" s="66">
        <v>5.4509470280074259</v>
      </c>
      <c r="K194" s="66">
        <v>0.85801696614061407</v>
      </c>
      <c r="L194" s="66">
        <v>1.7159500313024888E-2</v>
      </c>
      <c r="M194" s="66">
        <v>0</v>
      </c>
      <c r="N194" s="66">
        <v>1.3283042691683418</v>
      </c>
      <c r="O194" s="66">
        <v>1.4104683468555079</v>
      </c>
      <c r="P194" s="66">
        <v>-0.31785202182659333</v>
      </c>
      <c r="Q194" s="66">
        <v>97.041123926081028</v>
      </c>
      <c r="S194" s="66">
        <v>51.695187887812089</v>
      </c>
      <c r="T194" s="66">
        <v>3.0020788286020131E-2</v>
      </c>
      <c r="U194" s="66">
        <v>24.878852436297219</v>
      </c>
      <c r="V194" s="66">
        <v>7.4048074388792642E-2</v>
      </c>
      <c r="W194" s="66">
        <v>9.4805167415495939E-3</v>
      </c>
      <c r="X194" s="66">
        <v>5.6027024877112266E-3</v>
      </c>
      <c r="Y194" s="66">
        <v>14.293057819899923</v>
      </c>
      <c r="Z194" s="66">
        <v>5.617151582209174</v>
      </c>
      <c r="AA194" s="66">
        <v>0.88417871869887854</v>
      </c>
      <c r="AB194" s="66">
        <v>1.7682709781984558E-2</v>
      </c>
      <c r="AC194" s="66">
        <v>0</v>
      </c>
      <c r="AD194" s="66">
        <v>1.3688055284480718</v>
      </c>
      <c r="AE194" s="66">
        <v>1.4534748669336328</v>
      </c>
      <c r="AF194" s="66">
        <v>-0.32754363198504399</v>
      </c>
      <c r="AG194" s="66">
        <v>100.00000000000001</v>
      </c>
    </row>
    <row r="195" spans="1:33" s="60" customFormat="1" x14ac:dyDescent="0.3">
      <c r="A195" s="67" t="s">
        <v>280</v>
      </c>
      <c r="B195" s="68">
        <v>44251</v>
      </c>
      <c r="C195" s="66">
        <v>48.602021409628648</v>
      </c>
      <c r="D195" s="66">
        <v>2.4787503596288264E-2</v>
      </c>
      <c r="E195" s="66">
        <v>24.627723121572284</v>
      </c>
      <c r="F195" s="66">
        <v>5.9328564672972477E-2</v>
      </c>
      <c r="G195" s="66">
        <v>0</v>
      </c>
      <c r="H195" s="66">
        <v>3.3223527388389837E-3</v>
      </c>
      <c r="I195" s="66">
        <v>13.872725470389076</v>
      </c>
      <c r="J195" s="66">
        <v>5.3810714788193801</v>
      </c>
      <c r="K195" s="66">
        <v>0.86616187325358518</v>
      </c>
      <c r="L195" s="66">
        <v>3.0430152083367055E-2</v>
      </c>
      <c r="M195" s="66">
        <v>0</v>
      </c>
      <c r="N195" s="66">
        <v>1.3722721588792244</v>
      </c>
      <c r="O195" s="66">
        <v>1.4504092217188083</v>
      </c>
      <c r="P195" s="66">
        <v>-0.32685278235916804</v>
      </c>
      <c r="Q195" s="66">
        <v>95.963400524993304</v>
      </c>
      <c r="S195" s="66">
        <v>50.646414303514007</v>
      </c>
      <c r="T195" s="66">
        <v>2.583016385484636E-2</v>
      </c>
      <c r="U195" s="66">
        <v>25.663662382574788</v>
      </c>
      <c r="V195" s="66">
        <v>6.1824158323277187E-2</v>
      </c>
      <c r="W195" s="66">
        <v>0</v>
      </c>
      <c r="X195" s="66">
        <v>3.4621040111783965E-3</v>
      </c>
      <c r="Y195" s="66">
        <v>14.456267071086103</v>
      </c>
      <c r="Z195" s="66">
        <v>5.6074205888711708</v>
      </c>
      <c r="AA195" s="66">
        <v>0.90259606111810986</v>
      </c>
      <c r="AB195" s="66">
        <v>3.1710164413610617E-2</v>
      </c>
      <c r="AC195" s="66">
        <v>0</v>
      </c>
      <c r="AD195" s="66">
        <v>1.4299953434036772</v>
      </c>
      <c r="AE195" s="66">
        <v>1.5114191595795468</v>
      </c>
      <c r="AF195" s="66">
        <v>-0.34060150075032036</v>
      </c>
      <c r="AG195" s="66">
        <v>99.999999999999972</v>
      </c>
    </row>
    <row r="196" spans="1:33" s="60" customFormat="1" x14ac:dyDescent="0.3">
      <c r="A196" s="67" t="s">
        <v>280</v>
      </c>
      <c r="B196" s="68">
        <v>44251</v>
      </c>
      <c r="C196" s="66">
        <v>49.42433277324124</v>
      </c>
      <c r="D196" s="66">
        <v>0</v>
      </c>
      <c r="E196" s="66">
        <v>24.979893682183345</v>
      </c>
      <c r="F196" s="66">
        <v>8.2925223367312548E-2</v>
      </c>
      <c r="G196" s="66">
        <v>0</v>
      </c>
      <c r="H196" s="66">
        <v>0</v>
      </c>
      <c r="I196" s="66">
        <v>13.849898409079836</v>
      </c>
      <c r="J196" s="66">
        <v>5.3054896574624282</v>
      </c>
      <c r="K196" s="66">
        <v>0.86948648734403866</v>
      </c>
      <c r="L196" s="66">
        <v>0</v>
      </c>
      <c r="M196" s="66">
        <v>5.45E-2</v>
      </c>
      <c r="N196" s="66">
        <v>1.3798454922104111</v>
      </c>
      <c r="O196" s="66">
        <v>1.434505617910169</v>
      </c>
      <c r="P196" s="66">
        <v>-0.34621624006278084</v>
      </c>
      <c r="Q196" s="66">
        <v>97.034661102735996</v>
      </c>
      <c r="S196" s="66">
        <v>50.93471983265129</v>
      </c>
      <c r="T196" s="66">
        <v>0</v>
      </c>
      <c r="U196" s="66">
        <v>25.743268846722454</v>
      </c>
      <c r="V196" s="66">
        <v>8.5459383713944237E-2</v>
      </c>
      <c r="W196" s="66">
        <v>0</v>
      </c>
      <c r="X196" s="66">
        <v>0</v>
      </c>
      <c r="Y196" s="66">
        <v>14.273145545812932</v>
      </c>
      <c r="Z196" s="66">
        <v>5.4676232154252711</v>
      </c>
      <c r="AA196" s="66">
        <v>0.8960576328735409</v>
      </c>
      <c r="AB196" s="66">
        <v>0</v>
      </c>
      <c r="AC196" s="66">
        <v>5.6165497339448443E-2</v>
      </c>
      <c r="AD196" s="66">
        <v>1.4220129967264912</v>
      </c>
      <c r="AE196" s="66">
        <v>1.4783435131405036</v>
      </c>
      <c r="AF196" s="66">
        <v>-0.35679646440587087</v>
      </c>
      <c r="AG196" s="66">
        <v>100</v>
      </c>
    </row>
    <row r="197" spans="1:33" s="60" customFormat="1" x14ac:dyDescent="0.3">
      <c r="A197" s="67" t="s">
        <v>280</v>
      </c>
      <c r="B197" s="68">
        <v>44251</v>
      </c>
      <c r="C197" s="66">
        <v>48.89673880031458</v>
      </c>
      <c r="D197" s="66">
        <v>0</v>
      </c>
      <c r="E197" s="66">
        <v>25.107586877248895</v>
      </c>
      <c r="F197" s="66">
        <v>4.1127986859411131E-2</v>
      </c>
      <c r="G197" s="66">
        <v>4.0500000000000001E-2</v>
      </c>
      <c r="H197" s="66">
        <v>9.4357852171976665E-3</v>
      </c>
      <c r="I197" s="66">
        <v>13.842524202591818</v>
      </c>
      <c r="J197" s="66">
        <v>5.5272761277824891</v>
      </c>
      <c r="K197" s="66">
        <v>0.85272647846711613</v>
      </c>
      <c r="L197" s="66">
        <v>1.4264115081013797E-2</v>
      </c>
      <c r="M197" s="66">
        <v>0</v>
      </c>
      <c r="N197" s="66">
        <v>1.3215516300634642</v>
      </c>
      <c r="O197" s="66">
        <v>1.4252044492532214</v>
      </c>
      <c r="P197" s="66">
        <v>-0.32117283363452875</v>
      </c>
      <c r="Q197" s="66">
        <v>96.757763619244656</v>
      </c>
      <c r="S197" s="66">
        <v>50.535209756118483</v>
      </c>
      <c r="T197" s="66">
        <v>0</v>
      </c>
      <c r="U197" s="66">
        <v>25.948911940597103</v>
      </c>
      <c r="V197" s="66">
        <v>4.2506136273731503E-2</v>
      </c>
      <c r="W197" s="66">
        <v>4.1857106329341358E-2</v>
      </c>
      <c r="X197" s="66">
        <v>9.7519670404214824E-3</v>
      </c>
      <c r="Y197" s="66">
        <v>14.306370553441159</v>
      </c>
      <c r="Z197" s="66">
        <v>5.7124885084499208</v>
      </c>
      <c r="AA197" s="66">
        <v>0.88130031800105912</v>
      </c>
      <c r="AB197" s="66">
        <v>1.4742088435554471E-2</v>
      </c>
      <c r="AC197" s="66">
        <v>0</v>
      </c>
      <c r="AD197" s="66">
        <v>1.3658352370192794</v>
      </c>
      <c r="AE197" s="66">
        <v>1.4729613376158637</v>
      </c>
      <c r="AF197" s="66">
        <v>-0.33193494932188472</v>
      </c>
      <c r="AG197" s="66">
        <v>100.00000000000001</v>
      </c>
    </row>
    <row r="198" spans="1:33" s="60" customFormat="1" x14ac:dyDescent="0.3">
      <c r="A198" s="67" t="s">
        <v>280</v>
      </c>
      <c r="B198" s="68">
        <v>44251</v>
      </c>
      <c r="C198" s="66">
        <v>49.449983458664718</v>
      </c>
      <c r="D198" s="66">
        <v>3.6673515466498025E-2</v>
      </c>
      <c r="E198" s="66">
        <v>24.9230937880561</v>
      </c>
      <c r="F198" s="66">
        <v>0.10242463146455681</v>
      </c>
      <c r="G198" s="66">
        <v>4.6300000000000001E-2</v>
      </c>
      <c r="H198" s="66">
        <v>6.0666237183810571E-3</v>
      </c>
      <c r="I198" s="66">
        <v>13.763325023771262</v>
      </c>
      <c r="J198" s="66">
        <v>5.6056017707805728</v>
      </c>
      <c r="K198" s="66">
        <v>0.867687374226911</v>
      </c>
      <c r="L198" s="66">
        <v>8.4852397455073923E-3</v>
      </c>
      <c r="M198" s="66">
        <v>2.1499999999999998E-2</v>
      </c>
      <c r="N198" s="66">
        <v>1.4020605905253316</v>
      </c>
      <c r="O198" s="66">
        <v>1.4445651275389702</v>
      </c>
      <c r="P198" s="66">
        <v>-0.33458843496801105</v>
      </c>
      <c r="Q198" s="66">
        <v>97.343178708990806</v>
      </c>
      <c r="S198" s="66">
        <v>50.799639085648046</v>
      </c>
      <c r="T198" s="66">
        <v>3.7674458501231155E-2</v>
      </c>
      <c r="U198" s="66">
        <v>25.603328470055555</v>
      </c>
      <c r="V198" s="66">
        <v>0.10522014261600919</v>
      </c>
      <c r="W198" s="66">
        <v>4.7563682030987181E-2</v>
      </c>
      <c r="X198" s="66">
        <v>6.2322021931473376E-3</v>
      </c>
      <c r="Y198" s="66">
        <v>14.138972248807461</v>
      </c>
      <c r="Z198" s="66">
        <v>5.7585974129102775</v>
      </c>
      <c r="AA198" s="66">
        <v>0.89136946803522632</v>
      </c>
      <c r="AB198" s="66">
        <v>8.7168303501513646E-3</v>
      </c>
      <c r="AC198" s="66">
        <v>2.2086806990631196E-2</v>
      </c>
      <c r="AD198" s="66">
        <v>1.4403275187024838</v>
      </c>
      <c r="AE198" s="66">
        <v>1.4839921468534778</v>
      </c>
      <c r="AF198" s="66">
        <v>-0.34372047369468922</v>
      </c>
      <c r="AG198" s="66">
        <v>99.999999999999986</v>
      </c>
    </row>
    <row r="199" spans="1:33" s="60" customFormat="1" x14ac:dyDescent="0.3">
      <c r="A199" s="67" t="s">
        <v>280</v>
      </c>
      <c r="B199" s="68">
        <v>44251</v>
      </c>
      <c r="C199" s="66">
        <v>50.27474470359742</v>
      </c>
      <c r="D199" s="66">
        <v>1.5947575838326138E-3</v>
      </c>
      <c r="E199" s="66">
        <v>24.528084806429202</v>
      </c>
      <c r="F199" s="66">
        <v>0.14891826437520464</v>
      </c>
      <c r="G199" s="66">
        <v>7.0800000000000002E-2</v>
      </c>
      <c r="H199" s="66">
        <v>1.8199472100505407E-2</v>
      </c>
      <c r="I199" s="66">
        <v>13.742810786291448</v>
      </c>
      <c r="J199" s="66">
        <v>5.2340871732106695</v>
      </c>
      <c r="K199" s="66">
        <v>0.85989921589824059</v>
      </c>
      <c r="L199" s="66">
        <v>0</v>
      </c>
      <c r="M199" s="66">
        <v>5.4600000000000003E-2</v>
      </c>
      <c r="N199" s="66">
        <v>1.3013355454988014</v>
      </c>
      <c r="O199" s="66">
        <v>1.4150979919601283</v>
      </c>
      <c r="P199" s="66">
        <v>-0.3418847958160704</v>
      </c>
      <c r="Q199" s="66">
        <v>97.308287921129377</v>
      </c>
      <c r="S199" s="66">
        <v>51.665429304794948</v>
      </c>
      <c r="T199" s="66">
        <v>1.6388712800344425E-3</v>
      </c>
      <c r="U199" s="66">
        <v>25.206573181422925</v>
      </c>
      <c r="V199" s="66">
        <v>0.15303759582730131</v>
      </c>
      <c r="W199" s="66">
        <v>7.2758447931367418E-2</v>
      </c>
      <c r="X199" s="66">
        <v>1.8702900327725942E-2</v>
      </c>
      <c r="Y199" s="66">
        <v>14.122960212217807</v>
      </c>
      <c r="Z199" s="66">
        <v>5.3788708906820135</v>
      </c>
      <c r="AA199" s="66">
        <v>0.88368548483270903</v>
      </c>
      <c r="AB199" s="66">
        <v>0</v>
      </c>
      <c r="AC199" s="66">
        <v>5.6110328489444361E-2</v>
      </c>
      <c r="AD199" s="66">
        <v>1.3373326910792676</v>
      </c>
      <c r="AE199" s="66">
        <v>1.4542419995171409</v>
      </c>
      <c r="AF199" s="66">
        <v>-0.35134190840267987</v>
      </c>
      <c r="AG199" s="66">
        <v>100</v>
      </c>
    </row>
    <row r="200" spans="1:33" s="60" customFormat="1" x14ac:dyDescent="0.3">
      <c r="A200" s="67" t="s">
        <v>280</v>
      </c>
      <c r="B200" s="68">
        <v>44251</v>
      </c>
      <c r="C200" s="66">
        <v>49.096069711967225</v>
      </c>
      <c r="D200" s="66">
        <v>1.9175428236892458E-2</v>
      </c>
      <c r="E200" s="66">
        <v>24.924243718965648</v>
      </c>
      <c r="F200" s="66">
        <v>7.874652387978584E-2</v>
      </c>
      <c r="G200" s="66">
        <v>4.1599999999999998E-2</v>
      </c>
      <c r="H200" s="66">
        <v>0</v>
      </c>
      <c r="I200" s="66">
        <v>13.842203271579161</v>
      </c>
      <c r="J200" s="66">
        <v>5.4279597913251889</v>
      </c>
      <c r="K200" s="66">
        <v>0.8502844584133924</v>
      </c>
      <c r="L200" s="66">
        <v>1.0984433853454948E-3</v>
      </c>
      <c r="M200" s="66">
        <v>2.0799999999999999E-2</v>
      </c>
      <c r="N200" s="66">
        <v>1.3231466134401522</v>
      </c>
      <c r="O200" s="66">
        <v>1.445212466540702</v>
      </c>
      <c r="P200" s="66">
        <v>-0.33443957733756369</v>
      </c>
      <c r="Q200" s="66">
        <v>96.736100850395943</v>
      </c>
      <c r="S200" s="66">
        <v>50.752582831403501</v>
      </c>
      <c r="T200" s="66">
        <v>1.9822411765952393E-2</v>
      </c>
      <c r="U200" s="66">
        <v>25.765193655584095</v>
      </c>
      <c r="V200" s="66">
        <v>8.1403450405313216E-2</v>
      </c>
      <c r="W200" s="66">
        <v>4.3003593936802476E-2</v>
      </c>
      <c r="X200" s="66">
        <v>0</v>
      </c>
      <c r="Y200" s="66">
        <v>14.309242516386275</v>
      </c>
      <c r="Z200" s="66">
        <v>5.6111004512365277</v>
      </c>
      <c r="AA200" s="66">
        <v>0.87897325914383506</v>
      </c>
      <c r="AB200" s="66">
        <v>1.1355051275472191E-3</v>
      </c>
      <c r="AC200" s="66">
        <v>2.1501796968401238E-2</v>
      </c>
      <c r="AD200" s="66">
        <v>1.3677898962316264</v>
      </c>
      <c r="AE200" s="66">
        <v>1.4939742803731031</v>
      </c>
      <c r="AF200" s="66">
        <v>-0.34572364856299126</v>
      </c>
      <c r="AG200" s="66">
        <v>99.999999999999986</v>
      </c>
    </row>
    <row r="201" spans="1:33" s="60" customFormat="1" x14ac:dyDescent="0.3">
      <c r="A201" s="67" t="s">
        <v>280</v>
      </c>
      <c r="B201" s="68">
        <v>44251</v>
      </c>
      <c r="C201" s="66">
        <v>49.691704495053202</v>
      </c>
      <c r="D201" s="66">
        <v>1.586493313297593E-2</v>
      </c>
      <c r="E201" s="66">
        <v>25.020445305346808</v>
      </c>
      <c r="F201" s="66">
        <v>3.7603378924548396E-2</v>
      </c>
      <c r="G201" s="66">
        <v>5.4899999999999997E-2</v>
      </c>
      <c r="H201" s="66">
        <v>1.7575078400929409E-2</v>
      </c>
      <c r="I201" s="66">
        <v>13.762279005431012</v>
      </c>
      <c r="J201" s="66">
        <v>5.4075404807711678</v>
      </c>
      <c r="K201" s="66">
        <v>0.8778473188963607</v>
      </c>
      <c r="L201" s="66">
        <v>1.4187771602517864E-2</v>
      </c>
      <c r="M201" s="66">
        <v>0</v>
      </c>
      <c r="N201" s="66">
        <v>1.3783485029599059</v>
      </c>
      <c r="O201" s="66">
        <v>1.4157321199618249</v>
      </c>
      <c r="P201" s="66">
        <v>-0.31903822421674927</v>
      </c>
      <c r="Q201" s="66">
        <v>97.374990166264496</v>
      </c>
      <c r="S201" s="66">
        <v>51.031280629868412</v>
      </c>
      <c r="T201" s="66">
        <v>1.629261590259172E-2</v>
      </c>
      <c r="U201" s="66">
        <v>25.694940007311168</v>
      </c>
      <c r="V201" s="66">
        <v>3.8617081100949954E-2</v>
      </c>
      <c r="W201" s="66">
        <v>5.6379980019777266E-2</v>
      </c>
      <c r="X201" s="66">
        <v>1.8048862824962097E-2</v>
      </c>
      <c r="Y201" s="66">
        <v>14.133278968174876</v>
      </c>
      <c r="Z201" s="66">
        <v>5.5533155603281461</v>
      </c>
      <c r="AA201" s="66">
        <v>0.90151210017835814</v>
      </c>
      <c r="AB201" s="66">
        <v>1.4570241884792723E-2</v>
      </c>
      <c r="AC201" s="66">
        <v>0</v>
      </c>
      <c r="AD201" s="66">
        <v>1.4155056658865102</v>
      </c>
      <c r="AE201" s="66">
        <v>1.4538970607796833</v>
      </c>
      <c r="AF201" s="66">
        <v>-0.32763877426021026</v>
      </c>
      <c r="AG201" s="66">
        <v>100.00000000000003</v>
      </c>
    </row>
    <row r="202" spans="1:33" s="60" customFormat="1" x14ac:dyDescent="0.3">
      <c r="A202" s="67" t="s">
        <v>280</v>
      </c>
      <c r="B202" s="68">
        <v>44251</v>
      </c>
      <c r="C202" s="66">
        <v>49.097082279270872</v>
      </c>
      <c r="D202" s="66">
        <v>0</v>
      </c>
      <c r="E202" s="66">
        <v>24.390480804074162</v>
      </c>
      <c r="F202" s="66">
        <v>0.1623445541643557</v>
      </c>
      <c r="G202" s="66">
        <v>4.1200000000000001E-2</v>
      </c>
      <c r="H202" s="66">
        <v>2.4991857354307249E-2</v>
      </c>
      <c r="I202" s="66">
        <v>13.946773312487611</v>
      </c>
      <c r="J202" s="66">
        <v>5.5170671280917665</v>
      </c>
      <c r="K202" s="66">
        <v>0.87202198106560069</v>
      </c>
      <c r="L202" s="66">
        <v>0</v>
      </c>
      <c r="M202" s="66">
        <v>3.6400000000000002E-2</v>
      </c>
      <c r="N202" s="66">
        <v>1.3581266582566973</v>
      </c>
      <c r="O202" s="66">
        <v>1.4301032947031749</v>
      </c>
      <c r="P202" s="66">
        <v>-0.33760311459582293</v>
      </c>
      <c r="Q202" s="66">
        <v>96.538988754872719</v>
      </c>
      <c r="S202" s="66">
        <v>50.857257686773458</v>
      </c>
      <c r="T202" s="66">
        <v>0</v>
      </c>
      <c r="U202" s="66">
        <v>25.264901899900078</v>
      </c>
      <c r="V202" s="66">
        <v>0.16816475525403873</v>
      </c>
      <c r="W202" s="66">
        <v>4.267705776845572E-2</v>
      </c>
      <c r="X202" s="66">
        <v>2.5887838350746973E-2</v>
      </c>
      <c r="Y202" s="66">
        <v>14.446777920888113</v>
      </c>
      <c r="Z202" s="66">
        <v>5.714859042184961</v>
      </c>
      <c r="AA202" s="66">
        <v>0.90328476847815142</v>
      </c>
      <c r="AB202" s="66">
        <v>0</v>
      </c>
      <c r="AC202" s="66">
        <v>3.7704973368247283E-2</v>
      </c>
      <c r="AD202" s="66">
        <v>1.4068167439636112</v>
      </c>
      <c r="AE202" s="66">
        <v>1.4813738088084041</v>
      </c>
      <c r="AF202" s="66">
        <v>-0.34970649573826484</v>
      </c>
      <c r="AG202" s="66">
        <v>99.999999999999986</v>
      </c>
    </row>
    <row r="203" spans="1:33" s="60" customFormat="1" x14ac:dyDescent="0.3">
      <c r="A203" s="67" t="s">
        <v>280</v>
      </c>
      <c r="B203" s="68">
        <v>44251</v>
      </c>
      <c r="C203" s="66">
        <v>49.336776033588741</v>
      </c>
      <c r="D203" s="66">
        <v>3.0107419643102599E-2</v>
      </c>
      <c r="E203" s="66">
        <v>24.456423895196924</v>
      </c>
      <c r="F203" s="66">
        <v>2.8893440263199534E-2</v>
      </c>
      <c r="G203" s="66">
        <v>0</v>
      </c>
      <c r="H203" s="66">
        <v>0</v>
      </c>
      <c r="I203" s="66">
        <v>13.749205630403875</v>
      </c>
      <c r="J203" s="66">
        <v>5.3331136696409178</v>
      </c>
      <c r="K203" s="66">
        <v>0.87822756023453175</v>
      </c>
      <c r="L203" s="66">
        <v>1.2816937993400739E-2</v>
      </c>
      <c r="M203" s="66">
        <v>1.49E-2</v>
      </c>
      <c r="N203" s="66">
        <v>1.3415115980716092</v>
      </c>
      <c r="O203" s="66">
        <v>1.4302137214317312</v>
      </c>
      <c r="P203" s="66">
        <v>-0.32857536791345165</v>
      </c>
      <c r="Q203" s="66">
        <v>96.283614538554588</v>
      </c>
      <c r="S203" s="66">
        <v>51.241092547302479</v>
      </c>
      <c r="T203" s="66">
        <v>3.1269515366030183E-2</v>
      </c>
      <c r="U203" s="66">
        <v>25.400400693727491</v>
      </c>
      <c r="V203" s="66">
        <v>3.0008678425371964E-2</v>
      </c>
      <c r="W203" s="66">
        <v>0</v>
      </c>
      <c r="X203" s="66">
        <v>0</v>
      </c>
      <c r="Y203" s="66">
        <v>14.279901825765295</v>
      </c>
      <c r="Z203" s="66">
        <v>5.5389628808600593</v>
      </c>
      <c r="AA203" s="66">
        <v>0.91212566587107657</v>
      </c>
      <c r="AB203" s="66">
        <v>1.3311650227119888E-2</v>
      </c>
      <c r="AC203" s="66">
        <v>1.5475114921068562E-2</v>
      </c>
      <c r="AD203" s="66">
        <v>1.3932916877922479</v>
      </c>
      <c r="AE203" s="66">
        <v>1.4854175638151128</v>
      </c>
      <c r="AF203" s="66">
        <v>-0.34125782407335892</v>
      </c>
      <c r="AG203" s="66">
        <v>100</v>
      </c>
    </row>
    <row r="204" spans="1:33" s="60" customFormat="1" x14ac:dyDescent="0.3">
      <c r="A204" s="67" t="s">
        <v>280</v>
      </c>
      <c r="B204" s="68">
        <v>44251</v>
      </c>
      <c r="C204" s="66">
        <v>49.935667968241773</v>
      </c>
      <c r="D204" s="66">
        <v>1.4174804714687734E-2</v>
      </c>
      <c r="E204" s="66">
        <v>24.614459842083814</v>
      </c>
      <c r="F204" s="66">
        <v>0.1337242316932849</v>
      </c>
      <c r="G204" s="66">
        <v>1.09E-2</v>
      </c>
      <c r="H204" s="66">
        <v>0</v>
      </c>
      <c r="I204" s="66">
        <v>13.725701094445236</v>
      </c>
      <c r="J204" s="66">
        <v>5.3922087123193085</v>
      </c>
      <c r="K204" s="66">
        <v>0.84654948634557936</v>
      </c>
      <c r="L204" s="66">
        <v>0</v>
      </c>
      <c r="M204" s="66">
        <v>4.8899999999999999E-2</v>
      </c>
      <c r="N204" s="66">
        <v>1.3277183899148375</v>
      </c>
      <c r="O204" s="66">
        <v>1.4348881631456354</v>
      </c>
      <c r="P204" s="66">
        <v>-0.34394455270294527</v>
      </c>
      <c r="Q204" s="66">
        <v>97.140948140201203</v>
      </c>
      <c r="S204" s="66">
        <v>51.405374277560909</v>
      </c>
      <c r="T204" s="66">
        <v>1.4591997490316418E-2</v>
      </c>
      <c r="U204" s="66">
        <v>25.338912490907905</v>
      </c>
      <c r="V204" s="66">
        <v>0.13766000255657779</v>
      </c>
      <c r="W204" s="66">
        <v>1.122080874099385E-2</v>
      </c>
      <c r="X204" s="66">
        <v>0</v>
      </c>
      <c r="Y204" s="66">
        <v>14.129675854754124</v>
      </c>
      <c r="Z204" s="66">
        <v>5.5509121699500632</v>
      </c>
      <c r="AA204" s="66">
        <v>0.87146512624498451</v>
      </c>
      <c r="AB204" s="66">
        <v>0</v>
      </c>
      <c r="AC204" s="66">
        <v>5.0339224535284333E-2</v>
      </c>
      <c r="AD204" s="66">
        <v>1.3667957903793293</v>
      </c>
      <c r="AE204" s="66">
        <v>1.4771197837957022</v>
      </c>
      <c r="AF204" s="66">
        <v>-0.35406752691618609</v>
      </c>
      <c r="AG204" s="66">
        <v>99.999999999999986</v>
      </c>
    </row>
    <row r="205" spans="1:33" s="60" customFormat="1" x14ac:dyDescent="0.3">
      <c r="A205" s="67" t="s">
        <v>280</v>
      </c>
      <c r="B205" s="68">
        <v>44251</v>
      </c>
      <c r="C205" s="66">
        <v>49.095692423090007</v>
      </c>
      <c r="D205" s="66">
        <v>9.3809305870895237E-3</v>
      </c>
      <c r="E205" s="66">
        <v>24.986632271724812</v>
      </c>
      <c r="F205" s="66">
        <v>5.8033992025056304E-2</v>
      </c>
      <c r="G205" s="66">
        <v>1.83E-2</v>
      </c>
      <c r="H205" s="66">
        <v>2.405950385757959E-2</v>
      </c>
      <c r="I205" s="66">
        <v>13.73422497941351</v>
      </c>
      <c r="J205" s="66">
        <v>5.4629086997888638</v>
      </c>
      <c r="K205" s="66">
        <v>0.84815877182500343</v>
      </c>
      <c r="L205" s="66">
        <v>2.0590467459072063E-2</v>
      </c>
      <c r="M205" s="66">
        <v>0</v>
      </c>
      <c r="N205" s="66">
        <v>1.3725690627160489</v>
      </c>
      <c r="O205" s="66">
        <v>1.4252467006734391</v>
      </c>
      <c r="P205" s="66">
        <v>-0.32118235508133836</v>
      </c>
      <c r="Q205" s="66">
        <v>96.734615448079168</v>
      </c>
      <c r="S205" s="66">
        <v>50.752972134821135</v>
      </c>
      <c r="T205" s="66">
        <v>9.6975943343927326E-3</v>
      </c>
      <c r="U205" s="66">
        <v>25.830083839156835</v>
      </c>
      <c r="V205" s="66">
        <v>5.999299398280563E-2</v>
      </c>
      <c r="W205" s="66">
        <v>1.8917736856898185E-2</v>
      </c>
      <c r="X205" s="66">
        <v>2.4871659174055601E-2</v>
      </c>
      <c r="Y205" s="66">
        <v>14.197839021529107</v>
      </c>
      <c r="Z205" s="66">
        <v>5.6473152598833627</v>
      </c>
      <c r="AA205" s="66">
        <v>0.8767893146587632</v>
      </c>
      <c r="AB205" s="66">
        <v>2.1285521592964495E-2</v>
      </c>
      <c r="AC205" s="66">
        <v>0</v>
      </c>
      <c r="AD205" s="66">
        <v>1.4189016582722183</v>
      </c>
      <c r="AE205" s="66">
        <v>1.4733574884974019</v>
      </c>
      <c r="AF205" s="66">
        <v>-0.33202422275997784</v>
      </c>
      <c r="AG205" s="66">
        <v>99.999999999999929</v>
      </c>
    </row>
    <row r="206" spans="1:33" s="60" customFormat="1" x14ac:dyDescent="0.3">
      <c r="A206" s="67" t="s">
        <v>280</v>
      </c>
      <c r="B206" s="68">
        <v>44293</v>
      </c>
      <c r="C206" s="66">
        <v>49.585379272042282</v>
      </c>
      <c r="D206" s="66">
        <v>7.1974729112893061E-3</v>
      </c>
      <c r="E206" s="66">
        <v>24.722548254768899</v>
      </c>
      <c r="F206" s="66">
        <v>8.3943019000301197E-2</v>
      </c>
      <c r="G206" s="66">
        <v>6.6400000000000001E-2</v>
      </c>
      <c r="H206" s="66">
        <v>1.8501768658306758E-2</v>
      </c>
      <c r="I206" s="66">
        <v>13.811362951012669</v>
      </c>
      <c r="J206" s="66">
        <v>5.3551190731187486</v>
      </c>
      <c r="K206" s="66">
        <v>0.88947250281210022</v>
      </c>
      <c r="L206" s="66">
        <v>0</v>
      </c>
      <c r="M206" s="66">
        <v>0</v>
      </c>
      <c r="N206" s="66">
        <v>1.3257045644355909</v>
      </c>
      <c r="O206" s="66">
        <v>1.4442571649334708</v>
      </c>
      <c r="P206" s="66">
        <v>-0.3254664033652892</v>
      </c>
      <c r="Q206" s="66">
        <v>96.984419640328383</v>
      </c>
      <c r="S206" s="66">
        <v>51.127159863339045</v>
      </c>
      <c r="T206" s="66">
        <v>7.4212671870198298E-3</v>
      </c>
      <c r="U206" s="66">
        <v>25.491257612772976</v>
      </c>
      <c r="V206" s="66">
        <v>8.6553097200156595E-2</v>
      </c>
      <c r="W206" s="66">
        <v>6.8464605187356642E-2</v>
      </c>
      <c r="X206" s="66">
        <v>1.9077052506909359E-2</v>
      </c>
      <c r="Y206" s="66">
        <v>14.240805896692278</v>
      </c>
      <c r="Z206" s="66">
        <v>5.5216282089210598</v>
      </c>
      <c r="AA206" s="66">
        <v>0.91712927304277725</v>
      </c>
      <c r="AB206" s="66">
        <v>0</v>
      </c>
      <c r="AC206" s="66">
        <v>0</v>
      </c>
      <c r="AD206" s="66">
        <v>1.3669252951680622</v>
      </c>
      <c r="AE206" s="66">
        <v>1.4891641052135707</v>
      </c>
      <c r="AF206" s="66">
        <v>-0.33558627723122725</v>
      </c>
      <c r="AG206" s="66">
        <v>99.999999999999986</v>
      </c>
    </row>
    <row r="207" spans="1:33" s="60" customFormat="1" x14ac:dyDescent="0.3">
      <c r="A207" s="67" t="s">
        <v>280</v>
      </c>
      <c r="B207" s="68">
        <v>44293</v>
      </c>
      <c r="C207" s="66">
        <v>49.120054722450746</v>
      </c>
      <c r="D207" s="66">
        <v>1.0893287902871496E-2</v>
      </c>
      <c r="E207" s="66">
        <v>24.909286166357443</v>
      </c>
      <c r="F207" s="66">
        <v>0.12283819316131878</v>
      </c>
      <c r="G207" s="66">
        <v>0</v>
      </c>
      <c r="H207" s="66">
        <v>0</v>
      </c>
      <c r="I207" s="66">
        <v>13.763819428917305</v>
      </c>
      <c r="J207" s="66">
        <v>5.4372322292138699</v>
      </c>
      <c r="K207" s="66">
        <v>0.9022122950633461</v>
      </c>
      <c r="L207" s="66">
        <v>2.6432603764534931E-3</v>
      </c>
      <c r="M207" s="66">
        <v>3.2800000000000003E-2</v>
      </c>
      <c r="N207" s="66">
        <v>1.3771195685392077</v>
      </c>
      <c r="O207" s="66">
        <v>1.4158465547719541</v>
      </c>
      <c r="P207" s="66">
        <v>-0.33287453865876504</v>
      </c>
      <c r="Q207" s="66">
        <v>96.761871168095766</v>
      </c>
      <c r="S207" s="66">
        <v>50.763853705473366</v>
      </c>
      <c r="T207" s="66">
        <v>1.1257830973470488E-2</v>
      </c>
      <c r="U207" s="66">
        <v>25.742873577842207</v>
      </c>
      <c r="V207" s="66">
        <v>0.12694896417197529</v>
      </c>
      <c r="W207" s="66">
        <v>0</v>
      </c>
      <c r="X207" s="66">
        <v>0</v>
      </c>
      <c r="Y207" s="66">
        <v>14.224424623834164</v>
      </c>
      <c r="Z207" s="66">
        <v>5.6191888019282423</v>
      </c>
      <c r="AA207" s="66">
        <v>0.93240476250817139</v>
      </c>
      <c r="AB207" s="66">
        <v>2.7317168886302257E-3</v>
      </c>
      <c r="AC207" s="66">
        <v>3.3897649563865387E-2</v>
      </c>
      <c r="AD207" s="66">
        <v>1.4232047726184012</v>
      </c>
      <c r="AE207" s="66">
        <v>1.4632277545690804</v>
      </c>
      <c r="AF207" s="66">
        <v>-0.34401416037159077</v>
      </c>
      <c r="AG207" s="66">
        <v>100</v>
      </c>
    </row>
    <row r="208" spans="1:33" s="60" customFormat="1" x14ac:dyDescent="0.3">
      <c r="A208" s="67" t="s">
        <v>280</v>
      </c>
      <c r="B208" s="68">
        <v>44293</v>
      </c>
      <c r="C208" s="66">
        <v>49.73248732680085</v>
      </c>
      <c r="D208" s="66">
        <v>2.3123889964733357E-2</v>
      </c>
      <c r="E208" s="66">
        <v>25.200467103584682</v>
      </c>
      <c r="F208" s="66">
        <v>0.14824663311135308</v>
      </c>
      <c r="G208" s="66">
        <v>6.3399999999999998E-2</v>
      </c>
      <c r="H208" s="66">
        <v>0</v>
      </c>
      <c r="I208" s="66">
        <v>13.702538606580376</v>
      </c>
      <c r="J208" s="66">
        <v>5.4498103860624383</v>
      </c>
      <c r="K208" s="66">
        <v>0.88097832634878359</v>
      </c>
      <c r="L208" s="66">
        <v>2.3523780887508713E-2</v>
      </c>
      <c r="M208" s="66">
        <v>4.3400000000000001E-2</v>
      </c>
      <c r="N208" s="66">
        <v>1.2931052794897839</v>
      </c>
      <c r="O208" s="66">
        <v>1.4252181415000265</v>
      </c>
      <c r="P208" s="66">
        <v>-0.33944960342179992</v>
      </c>
      <c r="Q208" s="66">
        <v>97.646849870908753</v>
      </c>
      <c r="S208" s="66">
        <v>50.930969501369759</v>
      </c>
      <c r="T208" s="66">
        <v>2.3681142807272987E-2</v>
      </c>
      <c r="U208" s="66">
        <v>25.807762500173069</v>
      </c>
      <c r="V208" s="66">
        <v>0.15181916601235815</v>
      </c>
      <c r="W208" s="66">
        <v>6.492784978093627E-2</v>
      </c>
      <c r="X208" s="66">
        <v>0</v>
      </c>
      <c r="Y208" s="66">
        <v>14.032750288099852</v>
      </c>
      <c r="Z208" s="66">
        <v>5.5811430612121189</v>
      </c>
      <c r="AA208" s="66">
        <v>0.90220865036962894</v>
      </c>
      <c r="AB208" s="66">
        <v>2.4090670532236999E-2</v>
      </c>
      <c r="AC208" s="66">
        <v>4.4445878241208749E-2</v>
      </c>
      <c r="AD208" s="66">
        <v>1.3242672766190586</v>
      </c>
      <c r="AE208" s="66">
        <v>1.4595638706053455</v>
      </c>
      <c r="AF208" s="66">
        <v>-0.34762985582285516</v>
      </c>
      <c r="AG208" s="66">
        <v>99.999999999999972</v>
      </c>
    </row>
    <row r="209" spans="1:33" s="60" customFormat="1" x14ac:dyDescent="0.3">
      <c r="A209" s="67" t="s">
        <v>280</v>
      </c>
      <c r="B209" s="68">
        <v>44293</v>
      </c>
      <c r="C209" s="66">
        <v>48.91411372659195</v>
      </c>
      <c r="D209" s="66">
        <v>2.7674703268130603E-2</v>
      </c>
      <c r="E209" s="66">
        <v>25.224717292747403</v>
      </c>
      <c r="F209" s="66">
        <v>6.860193817593134E-2</v>
      </c>
      <c r="G209" s="66">
        <v>1.15E-2</v>
      </c>
      <c r="H209" s="66">
        <v>6.0632271468130062E-3</v>
      </c>
      <c r="I209" s="66">
        <v>13.859667170396355</v>
      </c>
      <c r="J209" s="66">
        <v>5.4261215048275551</v>
      </c>
      <c r="K209" s="66">
        <v>0.88780343365665693</v>
      </c>
      <c r="L209" s="66">
        <v>0</v>
      </c>
      <c r="M209" s="66">
        <v>2.0199999999999999E-2</v>
      </c>
      <c r="N209" s="66">
        <v>1.4139984546201341</v>
      </c>
      <c r="O209" s="66">
        <v>1.4351398967797757</v>
      </c>
      <c r="P209" s="66">
        <v>-0.33191707088291461</v>
      </c>
      <c r="Q209" s="66">
        <v>96.963684277327772</v>
      </c>
      <c r="S209" s="66">
        <v>50.445807717755144</v>
      </c>
      <c r="T209" s="66">
        <v>2.8541307474433036E-2</v>
      </c>
      <c r="U209" s="66">
        <v>26.014602766744797</v>
      </c>
      <c r="V209" s="66">
        <v>7.0750135669063033E-2</v>
      </c>
      <c r="W209" s="66">
        <v>1.1860110396701325E-2</v>
      </c>
      <c r="X209" s="66">
        <v>6.2530907236068387E-3</v>
      </c>
      <c r="Y209" s="66">
        <v>14.293668061081551</v>
      </c>
      <c r="Z209" s="66">
        <v>5.5960347889712976</v>
      </c>
      <c r="AA209" s="66">
        <v>0.91560406380334369</v>
      </c>
      <c r="AB209" s="66">
        <v>0</v>
      </c>
      <c r="AC209" s="66">
        <v>2.0832541740292761E-2</v>
      </c>
      <c r="AD209" s="66">
        <v>1.4582763280486835</v>
      </c>
      <c r="AE209" s="66">
        <v>1.4800797922190161</v>
      </c>
      <c r="AF209" s="66">
        <v>-0.34231070462792229</v>
      </c>
      <c r="AG209" s="66">
        <v>99.999999999999986</v>
      </c>
    </row>
    <row r="210" spans="1:33" s="60" customFormat="1" x14ac:dyDescent="0.3">
      <c r="A210" s="67" t="s">
        <v>280</v>
      </c>
      <c r="B210" s="68">
        <v>44293</v>
      </c>
      <c r="C210" s="66">
        <v>50.043938204720227</v>
      </c>
      <c r="D210" s="66">
        <v>0</v>
      </c>
      <c r="E210" s="66">
        <v>25.725021552779818</v>
      </c>
      <c r="F210" s="66">
        <v>0.20470489853678453</v>
      </c>
      <c r="G210" s="66">
        <v>0</v>
      </c>
      <c r="H210" s="66">
        <v>1.4134422733380423E-3</v>
      </c>
      <c r="I210" s="66">
        <v>13.674325198267606</v>
      </c>
      <c r="J210" s="66">
        <v>5.4008371971549547</v>
      </c>
      <c r="K210" s="66">
        <v>0.86812042602889805</v>
      </c>
      <c r="L210" s="66">
        <v>0</v>
      </c>
      <c r="M210" s="66">
        <v>0</v>
      </c>
      <c r="N210" s="66">
        <v>1.329877069949962</v>
      </c>
      <c r="O210" s="66">
        <v>1.4199654909987929</v>
      </c>
      <c r="P210" s="66">
        <v>-0.31999222332367161</v>
      </c>
      <c r="Q210" s="66">
        <v>98.348211257386708</v>
      </c>
      <c r="S210" s="66">
        <v>50.884441684201491</v>
      </c>
      <c r="T210" s="66">
        <v>0</v>
      </c>
      <c r="U210" s="66">
        <v>26.157081276704634</v>
      </c>
      <c r="V210" s="66">
        <v>0.208142980863223</v>
      </c>
      <c r="W210" s="66">
        <v>0</v>
      </c>
      <c r="X210" s="66">
        <v>1.4371814751555859E-3</v>
      </c>
      <c r="Y210" s="66">
        <v>13.90398973549258</v>
      </c>
      <c r="Z210" s="66">
        <v>5.4915459346997633</v>
      </c>
      <c r="AA210" s="66">
        <v>0.88270077811272396</v>
      </c>
      <c r="AB210" s="66">
        <v>0</v>
      </c>
      <c r="AC210" s="66">
        <v>0</v>
      </c>
      <c r="AD210" s="66">
        <v>1.3522127682317944</v>
      </c>
      <c r="AE210" s="66">
        <v>1.4438142522822373</v>
      </c>
      <c r="AF210" s="66">
        <v>-0.32536659206360269</v>
      </c>
      <c r="AG210" s="66">
        <v>99.999999999999986</v>
      </c>
    </row>
    <row r="211" spans="1:33" s="60" customFormat="1" x14ac:dyDescent="0.3">
      <c r="A211" s="67" t="s">
        <v>280</v>
      </c>
      <c r="B211" s="68">
        <v>44293</v>
      </c>
      <c r="C211" s="66">
        <v>48.790426887790893</v>
      </c>
      <c r="D211" s="66">
        <v>0</v>
      </c>
      <c r="E211" s="66">
        <v>25.181996377676487</v>
      </c>
      <c r="F211" s="66">
        <v>0.1384571236505191</v>
      </c>
      <c r="G211" s="66">
        <v>1.89E-2</v>
      </c>
      <c r="H211" s="66">
        <v>2.3430815785376792E-2</v>
      </c>
      <c r="I211" s="66">
        <v>13.663430952458084</v>
      </c>
      <c r="J211" s="66">
        <v>5.4731146040244107</v>
      </c>
      <c r="K211" s="66">
        <v>0.83925381125463416</v>
      </c>
      <c r="L211" s="66">
        <v>1.0692076669201175E-2</v>
      </c>
      <c r="M211" s="66">
        <v>1.06E-2</v>
      </c>
      <c r="N211" s="66">
        <v>1.368985800608129</v>
      </c>
      <c r="O211" s="66">
        <v>1.4398492086196917</v>
      </c>
      <c r="P211" s="66">
        <v>-0.32893621899213216</v>
      </c>
      <c r="Q211" s="66">
        <v>96.630201439545317</v>
      </c>
      <c r="S211" s="66">
        <v>50.491902284106914</v>
      </c>
      <c r="T211" s="66">
        <v>0</v>
      </c>
      <c r="U211" s="66">
        <v>26.060171667375734</v>
      </c>
      <c r="V211" s="66">
        <v>0.14328555833254877</v>
      </c>
      <c r="W211" s="66">
        <v>1.9559102349408216E-2</v>
      </c>
      <c r="X211" s="66">
        <v>2.4247921908799697E-2</v>
      </c>
      <c r="Y211" s="66">
        <v>14.139917695407398</v>
      </c>
      <c r="Z211" s="66">
        <v>5.6639792968335589</v>
      </c>
      <c r="AA211" s="66">
        <v>0.86852122706139223</v>
      </c>
      <c r="AB211" s="66">
        <v>1.1064942957705052E-2</v>
      </c>
      <c r="AC211" s="66">
        <v>1.0969655285911485E-2</v>
      </c>
      <c r="AD211" s="66">
        <v>1.4167266343376159</v>
      </c>
      <c r="AE211" s="66">
        <v>1.4900612719104218</v>
      </c>
      <c r="AF211" s="66">
        <v>-0.34040725786743214</v>
      </c>
      <c r="AG211" s="66">
        <v>99.999999999999957</v>
      </c>
    </row>
    <row r="212" spans="1:33" s="60" customFormat="1" x14ac:dyDescent="0.3">
      <c r="A212" s="67" t="s">
        <v>280</v>
      </c>
      <c r="B212" s="68">
        <v>44293</v>
      </c>
      <c r="C212" s="66">
        <v>49.109816594180948</v>
      </c>
      <c r="D212" s="66">
        <v>1.8171792771132636E-2</v>
      </c>
      <c r="E212" s="66">
        <v>25.827031261275398</v>
      </c>
      <c r="F212" s="66">
        <v>9.560715935987836E-2</v>
      </c>
      <c r="G212" s="66">
        <v>0</v>
      </c>
      <c r="H212" s="66">
        <v>4.6583348384884794E-2</v>
      </c>
      <c r="I212" s="66">
        <v>13.83442152456745</v>
      </c>
      <c r="J212" s="66">
        <v>5.3751582492667138</v>
      </c>
      <c r="K212" s="66">
        <v>0.85454166840314749</v>
      </c>
      <c r="L212" s="66">
        <v>1.191804579153128E-2</v>
      </c>
      <c r="M212" s="66">
        <v>1.89E-2</v>
      </c>
      <c r="N212" s="66">
        <v>1.3609265346672119</v>
      </c>
      <c r="O212" s="66">
        <v>1.4198583556395319</v>
      </c>
      <c r="P212" s="66">
        <v>-0.32792597488096198</v>
      </c>
      <c r="Q212" s="66">
        <v>97.64500855942687</v>
      </c>
      <c r="S212" s="66">
        <v>50.29424168086652</v>
      </c>
      <c r="T212" s="66">
        <v>1.8610058045182374E-2</v>
      </c>
      <c r="U212" s="66">
        <v>26.44992472457723</v>
      </c>
      <c r="V212" s="66">
        <v>9.7913002180435804E-2</v>
      </c>
      <c r="W212" s="66">
        <v>0</v>
      </c>
      <c r="X212" s="66">
        <v>4.7706840392700782E-2</v>
      </c>
      <c r="Y212" s="66">
        <v>14.168078561996136</v>
      </c>
      <c r="Z212" s="66">
        <v>5.5047957172284807</v>
      </c>
      <c r="AA212" s="66">
        <v>0.8751514091814252</v>
      </c>
      <c r="AB212" s="66">
        <v>1.220548389247971E-2</v>
      </c>
      <c r="AC212" s="66">
        <v>1.9355828094886628E-2</v>
      </c>
      <c r="AD212" s="66">
        <v>1.3937492092480595</v>
      </c>
      <c r="AE212" s="66">
        <v>1.4541023413146659</v>
      </c>
      <c r="AF212" s="66">
        <v>-0.33583485701820165</v>
      </c>
      <c r="AG212" s="66">
        <v>100.00000000000001</v>
      </c>
    </row>
    <row r="213" spans="1:33" s="60" customFormat="1" x14ac:dyDescent="0.3">
      <c r="A213" s="67" t="s">
        <v>280</v>
      </c>
      <c r="B213" s="68">
        <v>44293</v>
      </c>
      <c r="C213" s="66">
        <v>49.027954070466009</v>
      </c>
      <c r="D213" s="66">
        <v>9.2379590257112686E-3</v>
      </c>
      <c r="E213" s="66">
        <v>25.51380952947299</v>
      </c>
      <c r="F213" s="66">
        <v>9.6269239834174639E-2</v>
      </c>
      <c r="G213" s="66">
        <v>0</v>
      </c>
      <c r="H213" s="66">
        <v>0</v>
      </c>
      <c r="I213" s="66">
        <v>13.885937766534433</v>
      </c>
      <c r="J213" s="66">
        <v>5.4745914351733074</v>
      </c>
      <c r="K213" s="66">
        <v>0.86171925842205288</v>
      </c>
      <c r="L213" s="66">
        <v>3.2243556937458083E-2</v>
      </c>
      <c r="M213" s="66">
        <v>0.12230000000000001</v>
      </c>
      <c r="N213" s="66">
        <v>1.3390726495043752</v>
      </c>
      <c r="O213" s="66">
        <v>1.4398468467869094</v>
      </c>
      <c r="P213" s="66">
        <v>-0.37596726569549332</v>
      </c>
      <c r="Q213" s="66">
        <v>97.427015046461932</v>
      </c>
      <c r="S213" s="66">
        <v>50.322750878783559</v>
      </c>
      <c r="T213" s="66">
        <v>9.4819275960633526E-3</v>
      </c>
      <c r="U213" s="66">
        <v>26.187612868264228</v>
      </c>
      <c r="V213" s="66">
        <v>9.8811648687240225E-2</v>
      </c>
      <c r="W213" s="66">
        <v>0</v>
      </c>
      <c r="X213" s="66">
        <v>0</v>
      </c>
      <c r="Y213" s="66">
        <v>14.252656473065887</v>
      </c>
      <c r="Z213" s="66">
        <v>5.6191718822161718</v>
      </c>
      <c r="AA213" s="66">
        <v>0.88447671111663217</v>
      </c>
      <c r="AB213" s="66">
        <v>3.3095088587165956E-2</v>
      </c>
      <c r="AC213" s="66">
        <v>0.12552986452646261</v>
      </c>
      <c r="AD213" s="66">
        <v>1.3744366989646408</v>
      </c>
      <c r="AE213" s="66">
        <v>1.4778722781358553</v>
      </c>
      <c r="AF213" s="66">
        <v>-0.38589631994390716</v>
      </c>
      <c r="AG213" s="66">
        <v>99.999999999999986</v>
      </c>
    </row>
    <row r="214" spans="1:33" s="60" customFormat="1" x14ac:dyDescent="0.3">
      <c r="A214" s="67" t="s">
        <v>280</v>
      </c>
      <c r="B214" s="68">
        <v>44293</v>
      </c>
      <c r="C214" s="66">
        <v>49.275898093492167</v>
      </c>
      <c r="D214" s="66">
        <v>2.1047433234088159E-2</v>
      </c>
      <c r="E214" s="66">
        <v>24.638009214695582</v>
      </c>
      <c r="F214" s="66">
        <v>0.12891363261686703</v>
      </c>
      <c r="G214" s="66">
        <v>8.6999999999999994E-3</v>
      </c>
      <c r="H214" s="66">
        <v>0</v>
      </c>
      <c r="I214" s="66">
        <v>13.707264296646199</v>
      </c>
      <c r="J214" s="66">
        <v>5.4618847787403402</v>
      </c>
      <c r="K214" s="66">
        <v>0.87194471164282994</v>
      </c>
      <c r="L214" s="66">
        <v>0</v>
      </c>
      <c r="M214" s="66">
        <v>3.3500000000000002E-2</v>
      </c>
      <c r="N214" s="66">
        <v>1.3567277491203964</v>
      </c>
      <c r="O214" s="66">
        <v>1.4145707692330438</v>
      </c>
      <c r="P214" s="66">
        <v>-0.3328817745343553</v>
      </c>
      <c r="Q214" s="66">
        <v>96.585578904887157</v>
      </c>
      <c r="S214" s="66">
        <v>51.017862761910564</v>
      </c>
      <c r="T214" s="66">
        <v>2.1791486340641663E-2</v>
      </c>
      <c r="U214" s="66">
        <v>25.508993675917097</v>
      </c>
      <c r="V214" s="66">
        <v>0.13347089087058742</v>
      </c>
      <c r="W214" s="66">
        <v>9.0075558884078772E-3</v>
      </c>
      <c r="X214" s="66">
        <v>0</v>
      </c>
      <c r="Y214" s="66">
        <v>14.191833244737763</v>
      </c>
      <c r="Z214" s="66">
        <v>5.6549692414422887</v>
      </c>
      <c r="AA214" s="66">
        <v>0.90276904847407835</v>
      </c>
      <c r="AB214" s="66">
        <v>0</v>
      </c>
      <c r="AC214" s="66">
        <v>3.4684266926628037E-2</v>
      </c>
      <c r="AD214" s="66">
        <v>1.40468977305239</v>
      </c>
      <c r="AE214" s="66">
        <v>1.4645776163189386</v>
      </c>
      <c r="AF214" s="66">
        <v>-0.34464956187937879</v>
      </c>
      <c r="AG214" s="66">
        <v>100.00000000000001</v>
      </c>
    </row>
    <row r="215" spans="1:33" s="60" customFormat="1" x14ac:dyDescent="0.3">
      <c r="A215" s="67" t="s">
        <v>280</v>
      </c>
      <c r="B215" s="68">
        <v>44293</v>
      </c>
      <c r="C215" s="66">
        <v>49.062021189225582</v>
      </c>
      <c r="D215" s="66">
        <v>0</v>
      </c>
      <c r="E215" s="66">
        <v>25.416565905588016</v>
      </c>
      <c r="F215" s="66">
        <v>1.0519514222501315E-2</v>
      </c>
      <c r="G215" s="66">
        <v>3.5000000000000003E-2</v>
      </c>
      <c r="H215" s="66">
        <v>1.439959517300394E-2</v>
      </c>
      <c r="I215" s="66">
        <v>13.734345702932812</v>
      </c>
      <c r="J215" s="66">
        <v>5.363654396449423</v>
      </c>
      <c r="K215" s="66">
        <v>0.88637072165611075</v>
      </c>
      <c r="L215" s="66">
        <v>2.6556430988663286E-2</v>
      </c>
      <c r="M215" s="66">
        <v>0</v>
      </c>
      <c r="N215" s="66">
        <v>1.3437179574961018</v>
      </c>
      <c r="O215" s="66">
        <v>1.4452024364010652</v>
      </c>
      <c r="P215" s="66">
        <v>-0.32567942228756397</v>
      </c>
      <c r="Q215" s="66">
        <v>97.012674427845695</v>
      </c>
      <c r="S215" s="66">
        <v>50.572795233798061</v>
      </c>
      <c r="T215" s="66">
        <v>0</v>
      </c>
      <c r="U215" s="66">
        <v>26.199221962994002</v>
      </c>
      <c r="V215" s="66">
        <v>1.084344317331992E-2</v>
      </c>
      <c r="W215" s="66">
        <v>3.6077760154969912E-2</v>
      </c>
      <c r="X215" s="66">
        <v>1.4843004028008533E-2</v>
      </c>
      <c r="Y215" s="66">
        <v>14.157269433024332</v>
      </c>
      <c r="Z215" s="66">
        <v>5.5288181962643481</v>
      </c>
      <c r="AA215" s="66">
        <v>0.9136648658370502</v>
      </c>
      <c r="AB215" s="66">
        <v>2.7374187079457272E-2</v>
      </c>
      <c r="AC215" s="66">
        <v>0</v>
      </c>
      <c r="AD215" s="66">
        <v>1.3850952624705832</v>
      </c>
      <c r="AE215" s="66">
        <v>1.4897047678815938</v>
      </c>
      <c r="AF215" s="66">
        <v>-0.33570811670571127</v>
      </c>
      <c r="AG215" s="66">
        <v>100</v>
      </c>
    </row>
    <row r="216" spans="1:33" s="60" customFormat="1" x14ac:dyDescent="0.3">
      <c r="A216" s="67" t="s">
        <v>280</v>
      </c>
      <c r="B216" s="68">
        <v>44293</v>
      </c>
      <c r="C216" s="66">
        <v>49.471631931858148</v>
      </c>
      <c r="D216" s="66">
        <v>0</v>
      </c>
      <c r="E216" s="66">
        <v>25.115096894038967</v>
      </c>
      <c r="F216" s="66">
        <v>0.18003512253470796</v>
      </c>
      <c r="G216" s="66">
        <v>2.3699999999999999E-2</v>
      </c>
      <c r="H216" s="66">
        <v>4.9861717477039158E-2</v>
      </c>
      <c r="I216" s="66">
        <v>13.783029457083773</v>
      </c>
      <c r="J216" s="66">
        <v>5.4720559309033172</v>
      </c>
      <c r="K216" s="66">
        <v>0.88192393540340075</v>
      </c>
      <c r="L216" s="66">
        <v>0</v>
      </c>
      <c r="M216" s="66">
        <v>2.2499999999999999E-2</v>
      </c>
      <c r="N216" s="66">
        <v>1.4123738558909003</v>
      </c>
      <c r="O216" s="66">
        <v>1.4402662722780815</v>
      </c>
      <c r="P216" s="66">
        <v>-0.33404073148446017</v>
      </c>
      <c r="Q216" s="66">
        <v>97.51843438598388</v>
      </c>
      <c r="S216" s="66">
        <v>50.730543659105955</v>
      </c>
      <c r="T216" s="66">
        <v>0</v>
      </c>
      <c r="U216" s="66">
        <v>25.754204373946251</v>
      </c>
      <c r="V216" s="66">
        <v>0.18461650217036712</v>
      </c>
      <c r="W216" s="66">
        <v>2.4303097305883686E-2</v>
      </c>
      <c r="X216" s="66">
        <v>5.1130555767213669E-2</v>
      </c>
      <c r="Y216" s="66">
        <v>14.133768188412157</v>
      </c>
      <c r="Z216" s="66">
        <v>5.6113041245561712</v>
      </c>
      <c r="AA216" s="66">
        <v>0.90436638052728813</v>
      </c>
      <c r="AB216" s="66">
        <v>0</v>
      </c>
      <c r="AC216" s="66">
        <v>2.3072560733433879E-2</v>
      </c>
      <c r="AD216" s="66">
        <v>1.4483147363714217</v>
      </c>
      <c r="AE216" s="66">
        <v>1.4769169350867757</v>
      </c>
      <c r="AF216" s="66">
        <v>-0.3425411139829283</v>
      </c>
      <c r="AG216" s="66">
        <v>100</v>
      </c>
    </row>
    <row r="217" spans="1:33" s="60" customFormat="1" x14ac:dyDescent="0.3">
      <c r="A217" s="67" t="s">
        <v>280</v>
      </c>
      <c r="B217" s="68">
        <v>44293</v>
      </c>
      <c r="C217" s="66">
        <v>49.528927095088513</v>
      </c>
      <c r="D217" s="66">
        <v>1.2810659807500572E-2</v>
      </c>
      <c r="E217" s="66">
        <v>24.872489800412023</v>
      </c>
      <c r="F217" s="66">
        <v>4.1421011612333421E-2</v>
      </c>
      <c r="G217" s="66">
        <v>7.22E-2</v>
      </c>
      <c r="H217" s="66">
        <v>3.5956408431380975E-2</v>
      </c>
      <c r="I217" s="66">
        <v>13.695235108163073</v>
      </c>
      <c r="J217" s="66">
        <v>5.3957650358903075</v>
      </c>
      <c r="K217" s="66">
        <v>0.87521570889460565</v>
      </c>
      <c r="L217" s="66">
        <v>1.1307674671302666E-2</v>
      </c>
      <c r="M217" s="66">
        <v>8.6E-3</v>
      </c>
      <c r="N217" s="66">
        <v>1.2941985319862988</v>
      </c>
      <c r="O217" s="66">
        <v>1.4197685782875928</v>
      </c>
      <c r="P217" s="66">
        <v>-0.32356890125976889</v>
      </c>
      <c r="Q217" s="66">
        <v>96.940326711985136</v>
      </c>
      <c r="S217" s="66">
        <v>51.092180906550468</v>
      </c>
      <c r="T217" s="66">
        <v>1.3214995494663147E-2</v>
      </c>
      <c r="U217" s="66">
        <v>25.657526278315022</v>
      </c>
      <c r="V217" s="66">
        <v>4.2728359824283912E-2</v>
      </c>
      <c r="W217" s="66">
        <v>7.447880819971861E-2</v>
      </c>
      <c r="X217" s="66">
        <v>3.7091280430908154E-2</v>
      </c>
      <c r="Y217" s="66">
        <v>14.127490150566899</v>
      </c>
      <c r="Z217" s="66">
        <v>5.5660685484601391</v>
      </c>
      <c r="AA217" s="66">
        <v>0.90283965257814536</v>
      </c>
      <c r="AB217" s="66">
        <v>1.1664572479622819E-2</v>
      </c>
      <c r="AC217" s="66">
        <v>8.8714369877781179E-3</v>
      </c>
      <c r="AD217" s="66">
        <v>1.3350465960687665</v>
      </c>
      <c r="AE217" s="66">
        <v>1.4645799394774073</v>
      </c>
      <c r="AF217" s="66">
        <v>-0.33378152543379525</v>
      </c>
      <c r="AG217" s="66">
        <v>100.00000000000001</v>
      </c>
    </row>
    <row r="218" spans="1:33" s="60" customFormat="1" x14ac:dyDescent="0.3">
      <c r="A218" s="67" t="s">
        <v>280</v>
      </c>
      <c r="B218" s="68">
        <v>44293</v>
      </c>
      <c r="C218" s="66">
        <v>49.821070763723519</v>
      </c>
      <c r="D218" s="66">
        <v>2.0221027538209226E-2</v>
      </c>
      <c r="E218" s="66">
        <v>26.374992962109474</v>
      </c>
      <c r="F218" s="66">
        <v>0.14936974189940277</v>
      </c>
      <c r="G218" s="66">
        <v>6.4999999999999997E-3</v>
      </c>
      <c r="H218" s="66">
        <v>1.7345918653834079E-2</v>
      </c>
      <c r="I218" s="66">
        <v>13.710107673081977</v>
      </c>
      <c r="J218" s="66">
        <v>5.4219335704864795</v>
      </c>
      <c r="K218" s="66">
        <v>0.89256387375038793</v>
      </c>
      <c r="L218" s="66">
        <v>1.1886793026943888E-2</v>
      </c>
      <c r="M218" s="66">
        <v>4.3499999999999997E-2</v>
      </c>
      <c r="N218" s="66">
        <v>1.3186290781734722</v>
      </c>
      <c r="O218" s="66">
        <v>1.4503796831390867</v>
      </c>
      <c r="P218" s="66">
        <v>-0.34516191525150658</v>
      </c>
      <c r="Q218" s="66">
        <v>98.893339170331274</v>
      </c>
      <c r="S218" s="66">
        <v>50.378590895705351</v>
      </c>
      <c r="T218" s="66">
        <v>2.0447309907678478E-2</v>
      </c>
      <c r="U218" s="66">
        <v>26.670140965390889</v>
      </c>
      <c r="V218" s="66">
        <v>0.15104125631973281</v>
      </c>
      <c r="W218" s="66">
        <v>6.5727379159526327E-3</v>
      </c>
      <c r="X218" s="66">
        <v>1.7540027265090047E-2</v>
      </c>
      <c r="Y218" s="66">
        <v>13.863529928409083</v>
      </c>
      <c r="Z218" s="66">
        <v>5.4826074394635267</v>
      </c>
      <c r="AA218" s="66">
        <v>0.90255206390903597</v>
      </c>
      <c r="AB218" s="66">
        <v>1.2019811573426993E-2</v>
      </c>
      <c r="AC218" s="66">
        <v>4.3986784514452232E-2</v>
      </c>
      <c r="AD218" s="66">
        <v>1.3333851291059153</v>
      </c>
      <c r="AE218" s="66">
        <v>1.4666100824454833</v>
      </c>
      <c r="AF218" s="66">
        <v>-0.34902443192560101</v>
      </c>
      <c r="AG218" s="66">
        <v>100.00000000000003</v>
      </c>
    </row>
    <row r="219" spans="1:33" s="60" customFormat="1" x14ac:dyDescent="0.3">
      <c r="A219" s="67" t="s">
        <v>280</v>
      </c>
      <c r="B219" s="68">
        <v>44293</v>
      </c>
      <c r="C219" s="66">
        <v>50.066369541742176</v>
      </c>
      <c r="D219" s="66">
        <v>0</v>
      </c>
      <c r="E219" s="66">
        <v>25.965677736074277</v>
      </c>
      <c r="F219" s="66">
        <v>0.12967328726836921</v>
      </c>
      <c r="G219" s="66">
        <v>2.7300000000000001E-2</v>
      </c>
      <c r="H219" s="66">
        <v>0</v>
      </c>
      <c r="I219" s="66">
        <v>13.897914990580832</v>
      </c>
      <c r="J219" s="66">
        <v>5.3894580287481082</v>
      </c>
      <c r="K219" s="66">
        <v>0.88762600511046563</v>
      </c>
      <c r="L219" s="66">
        <v>0</v>
      </c>
      <c r="M219" s="66">
        <v>0</v>
      </c>
      <c r="N219" s="66">
        <v>1.3835476256261632</v>
      </c>
      <c r="O219" s="66">
        <v>1.4108102022520599</v>
      </c>
      <c r="P219" s="66">
        <v>-0.31792905966243601</v>
      </c>
      <c r="Q219" s="66">
        <v>98.840448357740016</v>
      </c>
      <c r="S219" s="66">
        <v>50.653725649375374</v>
      </c>
      <c r="T219" s="66">
        <v>0</v>
      </c>
      <c r="U219" s="66">
        <v>26.270295377551218</v>
      </c>
      <c r="V219" s="66">
        <v>0.13119455589581483</v>
      </c>
      <c r="W219" s="66">
        <v>2.7620271309566742E-2</v>
      </c>
      <c r="X219" s="66">
        <v>0</v>
      </c>
      <c r="Y219" s="66">
        <v>14.060959072422611</v>
      </c>
      <c r="Z219" s="66">
        <v>5.4526847240126557</v>
      </c>
      <c r="AA219" s="66">
        <v>0.89803923379406358</v>
      </c>
      <c r="AB219" s="66">
        <v>0</v>
      </c>
      <c r="AC219" s="66">
        <v>0</v>
      </c>
      <c r="AD219" s="66">
        <v>1.3997787834982236</v>
      </c>
      <c r="AE219" s="66">
        <v>1.42736119239951</v>
      </c>
      <c r="AF219" s="66">
        <v>-0.3216588602590445</v>
      </c>
      <c r="AG219" s="66">
        <v>100</v>
      </c>
    </row>
    <row r="220" spans="1:33" s="60" customFormat="1" x14ac:dyDescent="0.3">
      <c r="A220" s="67" t="s">
        <v>280</v>
      </c>
      <c r="B220" s="68">
        <v>44293</v>
      </c>
      <c r="C220" s="66">
        <v>50.067696062805126</v>
      </c>
      <c r="D220" s="66">
        <v>0</v>
      </c>
      <c r="E220" s="66">
        <v>25.36403796837623</v>
      </c>
      <c r="F220" s="66">
        <v>5.1353437460398554E-2</v>
      </c>
      <c r="G220" s="66">
        <v>6.4000000000000003E-3</v>
      </c>
      <c r="H220" s="66">
        <v>0</v>
      </c>
      <c r="I220" s="66">
        <v>13.914482766254828</v>
      </c>
      <c r="J220" s="66">
        <v>5.4217850873482281</v>
      </c>
      <c r="K220" s="66">
        <v>0.87628472890772091</v>
      </c>
      <c r="L220" s="66">
        <v>2.439964226342412E-3</v>
      </c>
      <c r="M220" s="66">
        <v>0</v>
      </c>
      <c r="N220" s="66">
        <v>1.3258900002146106</v>
      </c>
      <c r="O220" s="66">
        <v>1.4455392398545821</v>
      </c>
      <c r="P220" s="66">
        <v>-0.32575532165737059</v>
      </c>
      <c r="Q220" s="66">
        <v>98.150153933790691</v>
      </c>
      <c r="S220" s="66">
        <v>51.011327090306317</v>
      </c>
      <c r="T220" s="66">
        <v>0</v>
      </c>
      <c r="U220" s="66">
        <v>25.842076605897216</v>
      </c>
      <c r="V220" s="66">
        <v>5.2321300988524298E-2</v>
      </c>
      <c r="W220" s="66">
        <v>6.5206214595621096E-3</v>
      </c>
      <c r="X220" s="66">
        <v>0</v>
      </c>
      <c r="Y220" s="66">
        <v>14.176730456929432</v>
      </c>
      <c r="Z220" s="66">
        <v>5.5239700296401066</v>
      </c>
      <c r="AA220" s="66">
        <v>0.89280015750035158</v>
      </c>
      <c r="AB220" s="66">
        <v>2.4859504835706547E-3</v>
      </c>
      <c r="AC220" s="66">
        <v>0</v>
      </c>
      <c r="AD220" s="66">
        <v>1.3508791856903437</v>
      </c>
      <c r="AE220" s="66">
        <v>1.4727834668804511</v>
      </c>
      <c r="AF220" s="66">
        <v>-0.33189486577587629</v>
      </c>
      <c r="AG220" s="66">
        <v>100</v>
      </c>
    </row>
    <row r="221" spans="1:33" s="60" customFormat="1" x14ac:dyDescent="0.3">
      <c r="A221" s="67" t="s">
        <v>280</v>
      </c>
      <c r="B221" s="68">
        <v>44293</v>
      </c>
      <c r="C221" s="66">
        <v>50.382832799736804</v>
      </c>
      <c r="D221" s="66">
        <v>0</v>
      </c>
      <c r="E221" s="66">
        <v>25.326181220250938</v>
      </c>
      <c r="F221" s="66">
        <v>6.9922702120631564E-2</v>
      </c>
      <c r="G221" s="66">
        <v>3.09E-2</v>
      </c>
      <c r="H221" s="66">
        <v>2.3074532087235571E-2</v>
      </c>
      <c r="I221" s="66">
        <v>13.75687309134539</v>
      </c>
      <c r="J221" s="66">
        <v>5.4334370809693464</v>
      </c>
      <c r="K221" s="66">
        <v>0.87943502150681008</v>
      </c>
      <c r="L221" s="66">
        <v>1.8931860562544721E-2</v>
      </c>
      <c r="M221" s="66">
        <v>0</v>
      </c>
      <c r="N221" s="66">
        <v>1.3737240790368639</v>
      </c>
      <c r="O221" s="66">
        <v>1.4155377169504273</v>
      </c>
      <c r="P221" s="66">
        <v>-0.31899441508742021</v>
      </c>
      <c r="Q221" s="66">
        <v>98.39185568947957</v>
      </c>
      <c r="S221" s="66">
        <v>51.206304065188924</v>
      </c>
      <c r="T221" s="66">
        <v>0</v>
      </c>
      <c r="U221" s="66">
        <v>25.740119487307229</v>
      </c>
      <c r="V221" s="66">
        <v>7.106553853532814E-2</v>
      </c>
      <c r="W221" s="66">
        <v>3.1405038337237033E-2</v>
      </c>
      <c r="X221" s="66">
        <v>2.3451668764188971E-2</v>
      </c>
      <c r="Y221" s="66">
        <v>13.981719315022866</v>
      </c>
      <c r="Z221" s="66">
        <v>5.5222427129711198</v>
      </c>
      <c r="AA221" s="66">
        <v>0.8938087561660274</v>
      </c>
      <c r="AB221" s="66">
        <v>1.924128824472307E-2</v>
      </c>
      <c r="AC221" s="66">
        <v>0</v>
      </c>
      <c r="AD221" s="66">
        <v>1.396176613816775</v>
      </c>
      <c r="AE221" s="66">
        <v>1.4386736656515584</v>
      </c>
      <c r="AF221" s="66">
        <v>-0.32420815000598496</v>
      </c>
      <c r="AG221" s="66">
        <v>100.00000000000001</v>
      </c>
    </row>
    <row r="222" spans="1:33" s="60" customFormat="1" x14ac:dyDescent="0.3">
      <c r="A222" s="67" t="s">
        <v>280</v>
      </c>
      <c r="B222" s="68">
        <v>44364</v>
      </c>
      <c r="C222" s="66">
        <v>49.34</v>
      </c>
      <c r="D222" s="66">
        <v>0.01</v>
      </c>
      <c r="E222" s="66">
        <v>24.68</v>
      </c>
      <c r="F222" s="66">
        <v>0.1</v>
      </c>
      <c r="G222" s="66">
        <v>0.04</v>
      </c>
      <c r="H222" s="66">
        <v>0</v>
      </c>
      <c r="I222" s="66">
        <v>13.96</v>
      </c>
      <c r="J222" s="66">
        <v>5.27</v>
      </c>
      <c r="K222" s="66">
        <v>0.85</v>
      </c>
      <c r="L222" s="66">
        <v>0.01</v>
      </c>
      <c r="M222" s="66">
        <v>0.02</v>
      </c>
      <c r="N222" s="66">
        <v>1.34</v>
      </c>
      <c r="O222" s="66">
        <v>1.43</v>
      </c>
      <c r="P222" s="66">
        <v>-0.33067457375833947</v>
      </c>
      <c r="Q222" s="66">
        <v>96.719325426241653</v>
      </c>
      <c r="S222" s="66">
        <v>51.013589872095196</v>
      </c>
      <c r="T222" s="66">
        <v>1.0339195353079691E-2</v>
      </c>
      <c r="U222" s="66">
        <v>25.517134131400677</v>
      </c>
      <c r="V222" s="66">
        <v>0.10339195353079692</v>
      </c>
      <c r="W222" s="66">
        <v>4.1356781412318765E-2</v>
      </c>
      <c r="X222" s="66">
        <v>0</v>
      </c>
      <c r="Y222" s="66">
        <v>14.43351671289925</v>
      </c>
      <c r="Z222" s="66">
        <v>5.4487559510729966</v>
      </c>
      <c r="AA222" s="66">
        <v>0.87883160501177371</v>
      </c>
      <c r="AB222" s="66">
        <v>1.0339195353079691E-2</v>
      </c>
      <c r="AC222" s="66">
        <v>2.0678390706159382E-2</v>
      </c>
      <c r="AD222" s="66">
        <v>1.3854521773126787</v>
      </c>
      <c r="AE222" s="66">
        <v>1.4785049354903956</v>
      </c>
      <c r="AF222" s="66">
        <v>-0.34189090163838309</v>
      </c>
      <c r="AG222" s="66">
        <v>100.00000000000003</v>
      </c>
    </row>
    <row r="223" spans="1:33" s="60" customFormat="1" x14ac:dyDescent="0.3">
      <c r="A223" s="67" t="s">
        <v>280</v>
      </c>
      <c r="B223" s="68">
        <v>44364</v>
      </c>
      <c r="C223" s="66">
        <v>49.38</v>
      </c>
      <c r="D223" s="66">
        <v>0.01</v>
      </c>
      <c r="E223" s="66">
        <v>24.65</v>
      </c>
      <c r="F223" s="66">
        <v>0.12</v>
      </c>
      <c r="G223" s="66">
        <v>0.04</v>
      </c>
      <c r="H223" s="66">
        <v>0.01</v>
      </c>
      <c r="I223" s="66">
        <v>13.77</v>
      </c>
      <c r="J223" s="66">
        <v>5.54</v>
      </c>
      <c r="K223" s="66">
        <v>0.88</v>
      </c>
      <c r="L223" s="66">
        <v>0</v>
      </c>
      <c r="M223" s="66">
        <v>0</v>
      </c>
      <c r="N223" s="66">
        <v>1.36</v>
      </c>
      <c r="O223" s="66">
        <v>1.43</v>
      </c>
      <c r="P223" s="66">
        <v>-0.32225352112676053</v>
      </c>
      <c r="Q223" s="66">
        <v>96.867746478873258</v>
      </c>
      <c r="S223" s="66">
        <v>50.976720110619816</v>
      </c>
      <c r="T223" s="66">
        <v>1.0323353606848889E-2</v>
      </c>
      <c r="U223" s="66">
        <v>25.447066640882507</v>
      </c>
      <c r="V223" s="66">
        <v>0.12388024328218666</v>
      </c>
      <c r="W223" s="66">
        <v>4.1293414427395557E-2</v>
      </c>
      <c r="X223" s="66">
        <v>1.0323353606848889E-2</v>
      </c>
      <c r="Y223" s="66">
        <v>14.21525791663092</v>
      </c>
      <c r="Z223" s="66">
        <v>5.7191378981942842</v>
      </c>
      <c r="AA223" s="66">
        <v>0.90845511740270224</v>
      </c>
      <c r="AB223" s="66">
        <v>0</v>
      </c>
      <c r="AC223" s="66">
        <v>0</v>
      </c>
      <c r="AD223" s="66">
        <v>1.4039760905314489</v>
      </c>
      <c r="AE223" s="66">
        <v>1.476239565779391</v>
      </c>
      <c r="AF223" s="66">
        <v>-0.33267370496436977</v>
      </c>
      <c r="AG223" s="66">
        <v>99.999999999999986</v>
      </c>
    </row>
    <row r="224" spans="1:33" s="60" customFormat="1" x14ac:dyDescent="0.3">
      <c r="A224" s="67" t="s">
        <v>280</v>
      </c>
      <c r="B224" s="68">
        <v>44364</v>
      </c>
      <c r="C224" s="66">
        <v>50.25</v>
      </c>
      <c r="D224" s="66">
        <v>0</v>
      </c>
      <c r="E224" s="66">
        <v>24.85</v>
      </c>
      <c r="F224" s="66">
        <v>0.06</v>
      </c>
      <c r="G224" s="66">
        <v>0.05</v>
      </c>
      <c r="H224" s="66">
        <v>0</v>
      </c>
      <c r="I224" s="66">
        <v>13.88</v>
      </c>
      <c r="J224" s="66">
        <v>5.41</v>
      </c>
      <c r="K224" s="66">
        <v>0.89</v>
      </c>
      <c r="L224" s="66">
        <v>0</v>
      </c>
      <c r="M224" s="66">
        <v>0</v>
      </c>
      <c r="N224" s="66">
        <v>1.35</v>
      </c>
      <c r="O224" s="66">
        <v>1.44</v>
      </c>
      <c r="P224" s="66">
        <v>-0.32450704225352112</v>
      </c>
      <c r="Q224" s="66">
        <v>97.855492957746463</v>
      </c>
      <c r="S224" s="66">
        <v>51.351230759930573</v>
      </c>
      <c r="T224" s="66">
        <v>0</v>
      </c>
      <c r="U224" s="66">
        <v>25.394588743965667</v>
      </c>
      <c r="V224" s="66">
        <v>6.1314902399917097E-2</v>
      </c>
      <c r="W224" s="66">
        <v>5.1095751999930918E-2</v>
      </c>
      <c r="X224" s="66">
        <v>0</v>
      </c>
      <c r="Y224" s="66">
        <v>14.184180755180822</v>
      </c>
      <c r="Z224" s="66">
        <v>5.5285603663925249</v>
      </c>
      <c r="AA224" s="66">
        <v>0.90950438559877034</v>
      </c>
      <c r="AB224" s="66">
        <v>0</v>
      </c>
      <c r="AC224" s="66">
        <v>0</v>
      </c>
      <c r="AD224" s="66">
        <v>1.3795853039981347</v>
      </c>
      <c r="AE224" s="66">
        <v>1.4715576575980103</v>
      </c>
      <c r="AF224" s="66">
        <v>-0.33161862706434037</v>
      </c>
      <c r="AG224" s="66">
        <v>100.00000000000001</v>
      </c>
    </row>
    <row r="225" spans="1:33" s="60" customFormat="1" x14ac:dyDescent="0.3">
      <c r="A225" s="67" t="s">
        <v>280</v>
      </c>
      <c r="B225" s="68">
        <v>44364</v>
      </c>
      <c r="C225" s="66">
        <v>50.41</v>
      </c>
      <c r="D225" s="66">
        <v>0</v>
      </c>
      <c r="E225" s="66">
        <v>25.09</v>
      </c>
      <c r="F225" s="66">
        <v>0.13</v>
      </c>
      <c r="G225" s="66">
        <v>0.01</v>
      </c>
      <c r="H225" s="66">
        <v>0.02</v>
      </c>
      <c r="I225" s="66">
        <v>13.98</v>
      </c>
      <c r="J225" s="66">
        <v>5.43</v>
      </c>
      <c r="K225" s="66">
        <v>0.86</v>
      </c>
      <c r="L225" s="66">
        <v>0.01</v>
      </c>
      <c r="M225" s="66">
        <v>0</v>
      </c>
      <c r="N225" s="66">
        <v>1.35</v>
      </c>
      <c r="O225" s="66">
        <v>1.41</v>
      </c>
      <c r="P225" s="66">
        <v>-0.31774647887323942</v>
      </c>
      <c r="Q225" s="66">
        <v>98.382253521126742</v>
      </c>
      <c r="S225" s="66">
        <v>51.23891575544657</v>
      </c>
      <c r="T225" s="66">
        <v>0</v>
      </c>
      <c r="U225" s="66">
        <v>25.502566877686064</v>
      </c>
      <c r="V225" s="66">
        <v>0.13213765221598997</v>
      </c>
      <c r="W225" s="66">
        <v>1.0164434785845382E-2</v>
      </c>
      <c r="X225" s="66">
        <v>2.0328869571690764E-2</v>
      </c>
      <c r="Y225" s="66">
        <v>14.209879830611845</v>
      </c>
      <c r="Z225" s="66">
        <v>5.5192880887140419</v>
      </c>
      <c r="AA225" s="66">
        <v>0.87414139158270288</v>
      </c>
      <c r="AB225" s="66">
        <v>1.0164434785845382E-2</v>
      </c>
      <c r="AC225" s="66">
        <v>0</v>
      </c>
      <c r="AD225" s="66">
        <v>1.3721986960891266</v>
      </c>
      <c r="AE225" s="66">
        <v>1.4331853048041987</v>
      </c>
      <c r="AF225" s="66">
        <v>-0.32297133629390395</v>
      </c>
      <c r="AG225" s="66">
        <v>100</v>
      </c>
    </row>
    <row r="226" spans="1:33" s="60" customFormat="1" x14ac:dyDescent="0.3">
      <c r="A226" s="67" t="s">
        <v>280</v>
      </c>
      <c r="B226" s="68">
        <v>44364</v>
      </c>
      <c r="C226" s="66">
        <v>49.33</v>
      </c>
      <c r="D226" s="66">
        <v>0.03</v>
      </c>
      <c r="E226" s="66">
        <v>25.79</v>
      </c>
      <c r="F226" s="66">
        <v>7.0000000000000007E-2</v>
      </c>
      <c r="G226" s="66">
        <v>0.06</v>
      </c>
      <c r="H226" s="66">
        <v>0.01</v>
      </c>
      <c r="I226" s="66">
        <v>13.8</v>
      </c>
      <c r="J226" s="66">
        <v>5.52</v>
      </c>
      <c r="K226" s="66">
        <v>0.91</v>
      </c>
      <c r="L226" s="66">
        <v>0</v>
      </c>
      <c r="M226" s="66">
        <v>0.1</v>
      </c>
      <c r="N226" s="66">
        <v>1.34</v>
      </c>
      <c r="O226" s="66">
        <v>1.45</v>
      </c>
      <c r="P226" s="66">
        <v>-0.36886582653817646</v>
      </c>
      <c r="Q226" s="66">
        <v>98.041134173461813</v>
      </c>
      <c r="S226" s="66">
        <v>50.315615395392733</v>
      </c>
      <c r="T226" s="66">
        <v>3.0599401213496493E-2</v>
      </c>
      <c r="U226" s="66">
        <v>26.305285243202484</v>
      </c>
      <c r="V226" s="66">
        <v>7.1398602831491825E-2</v>
      </c>
      <c r="W226" s="66">
        <v>6.1198802426992986E-2</v>
      </c>
      <c r="X226" s="66">
        <v>1.019980040449883E-2</v>
      </c>
      <c r="Y226" s="66">
        <v>14.075724558208387</v>
      </c>
      <c r="Z226" s="66">
        <v>5.6302898232833547</v>
      </c>
      <c r="AA226" s="66">
        <v>0.9281818368093937</v>
      </c>
      <c r="AB226" s="66">
        <v>0</v>
      </c>
      <c r="AC226" s="66">
        <v>0.10199800404498832</v>
      </c>
      <c r="AD226" s="66">
        <v>1.3667732542028435</v>
      </c>
      <c r="AE226" s="66">
        <v>1.4789710586523304</v>
      </c>
      <c r="AF226" s="66">
        <v>-0.3762357806729888</v>
      </c>
      <c r="AG226" s="66">
        <v>99.999999999999986</v>
      </c>
    </row>
    <row r="227" spans="1:33" s="60" customFormat="1" x14ac:dyDescent="0.3">
      <c r="A227" s="67" t="s">
        <v>280</v>
      </c>
      <c r="B227" s="68">
        <v>44364</v>
      </c>
      <c r="C227" s="66">
        <v>49.09</v>
      </c>
      <c r="D227" s="66">
        <v>0.01</v>
      </c>
      <c r="E227" s="66">
        <v>25.66</v>
      </c>
      <c r="F227" s="66">
        <v>0.08</v>
      </c>
      <c r="G227" s="66">
        <v>0</v>
      </c>
      <c r="H227" s="66">
        <v>0</v>
      </c>
      <c r="I227" s="66">
        <v>13.86</v>
      </c>
      <c r="J227" s="66">
        <v>5.33</v>
      </c>
      <c r="K227" s="66">
        <v>0.86</v>
      </c>
      <c r="L227" s="66">
        <v>0</v>
      </c>
      <c r="M227" s="66">
        <v>0.01</v>
      </c>
      <c r="N227" s="66">
        <v>1.36</v>
      </c>
      <c r="O227" s="66">
        <v>1.41</v>
      </c>
      <c r="P227" s="66">
        <v>-0.32195700518902892</v>
      </c>
      <c r="Q227" s="66">
        <v>97.348042994810967</v>
      </c>
      <c r="S227" s="66">
        <v>50.42731059587576</v>
      </c>
      <c r="T227" s="66">
        <v>1.0272420166199992E-2</v>
      </c>
      <c r="U227" s="66">
        <v>26.359030146469177</v>
      </c>
      <c r="V227" s="66">
        <v>8.2179361329599937E-2</v>
      </c>
      <c r="W227" s="66">
        <v>0</v>
      </c>
      <c r="X227" s="66">
        <v>0</v>
      </c>
      <c r="Y227" s="66">
        <v>14.237574350353187</v>
      </c>
      <c r="Z227" s="66">
        <v>5.4751999485845957</v>
      </c>
      <c r="AA227" s="66">
        <v>0.88342813429319922</v>
      </c>
      <c r="AB227" s="66">
        <v>0</v>
      </c>
      <c r="AC227" s="66">
        <v>1.0272420166199992E-2</v>
      </c>
      <c r="AD227" s="66">
        <v>1.397049142603199</v>
      </c>
      <c r="AE227" s="66">
        <v>1.4484112434341987</v>
      </c>
      <c r="AF227" s="66">
        <v>-0.33072776327531361</v>
      </c>
      <c r="AG227" s="66">
        <v>99.999999999999972</v>
      </c>
    </row>
    <row r="228" spans="1:33" s="60" customFormat="1" x14ac:dyDescent="0.3">
      <c r="A228" s="67" t="s">
        <v>280</v>
      </c>
      <c r="B228" s="68">
        <v>44364</v>
      </c>
      <c r="C228" s="66">
        <v>49.58</v>
      </c>
      <c r="D228" s="66">
        <v>0.02</v>
      </c>
      <c r="E228" s="66">
        <v>24.45</v>
      </c>
      <c r="F228" s="66">
        <v>0.09</v>
      </c>
      <c r="G228" s="66">
        <v>0</v>
      </c>
      <c r="H228" s="66">
        <v>0.03</v>
      </c>
      <c r="I228" s="66">
        <v>14.11</v>
      </c>
      <c r="J228" s="66">
        <v>5.54</v>
      </c>
      <c r="K228" s="66">
        <v>0.86</v>
      </c>
      <c r="L228" s="66">
        <v>0</v>
      </c>
      <c r="M228" s="66">
        <v>0.02</v>
      </c>
      <c r="N228" s="66">
        <v>1.34</v>
      </c>
      <c r="O228" s="66">
        <v>1.43</v>
      </c>
      <c r="P228" s="66">
        <v>-0.33067457375833947</v>
      </c>
      <c r="Q228" s="66">
        <v>97.139325426241669</v>
      </c>
      <c r="S228" s="66">
        <v>51.040090902881879</v>
      </c>
      <c r="T228" s="66">
        <v>2.0588983825285147E-2</v>
      </c>
      <c r="U228" s="66">
        <v>25.170032726411094</v>
      </c>
      <c r="V228" s="66">
        <v>9.2650427213783165E-2</v>
      </c>
      <c r="W228" s="66">
        <v>0</v>
      </c>
      <c r="X228" s="66">
        <v>3.0883475737927719E-2</v>
      </c>
      <c r="Y228" s="66">
        <v>14.525528088738671</v>
      </c>
      <c r="Z228" s="66">
        <v>5.7031485196039862</v>
      </c>
      <c r="AA228" s="66">
        <v>0.88532630448726135</v>
      </c>
      <c r="AB228" s="66">
        <v>0</v>
      </c>
      <c r="AC228" s="66">
        <v>2.0588983825285147E-2</v>
      </c>
      <c r="AD228" s="66">
        <v>1.3794619162941049</v>
      </c>
      <c r="AE228" s="66">
        <v>1.472112343507888</v>
      </c>
      <c r="AF228" s="66">
        <v>-0.34041267252717561</v>
      </c>
      <c r="AG228" s="66">
        <v>99.999999999999986</v>
      </c>
    </row>
    <row r="229" spans="1:33" s="60" customFormat="1" x14ac:dyDescent="0.3">
      <c r="A229" s="67" t="s">
        <v>280</v>
      </c>
      <c r="B229" s="68">
        <v>44364</v>
      </c>
      <c r="C229" s="66">
        <v>49.54</v>
      </c>
      <c r="D229" s="66">
        <v>0.03</v>
      </c>
      <c r="E229" s="66">
        <v>24.52</v>
      </c>
      <c r="F229" s="66">
        <v>7.0000000000000007E-2</v>
      </c>
      <c r="G229" s="66">
        <v>0.03</v>
      </c>
      <c r="H229" s="66">
        <v>0.02</v>
      </c>
      <c r="I229" s="66">
        <v>13.81</v>
      </c>
      <c r="J229" s="66">
        <v>5.32</v>
      </c>
      <c r="K229" s="66">
        <v>0.87</v>
      </c>
      <c r="L229" s="66">
        <v>0</v>
      </c>
      <c r="M229" s="66">
        <v>0</v>
      </c>
      <c r="N229" s="66">
        <v>1.36</v>
      </c>
      <c r="O229" s="66">
        <v>1.43</v>
      </c>
      <c r="P229" s="66">
        <v>-0.32225352112676053</v>
      </c>
      <c r="Q229" s="66">
        <v>96.67774647887326</v>
      </c>
      <c r="S229" s="66">
        <v>51.24240252210042</v>
      </c>
      <c r="T229" s="66">
        <v>3.1030926032761658E-2</v>
      </c>
      <c r="U229" s="66">
        <v>25.362610210777195</v>
      </c>
      <c r="V229" s="66">
        <v>7.240549407644388E-2</v>
      </c>
      <c r="W229" s="66">
        <v>3.1030926032761658E-2</v>
      </c>
      <c r="X229" s="66">
        <v>2.0687284021841106E-2</v>
      </c>
      <c r="Y229" s="66">
        <v>14.284569617081283</v>
      </c>
      <c r="Z229" s="66">
        <v>5.502817549809734</v>
      </c>
      <c r="AA229" s="66">
        <v>0.89989685495008809</v>
      </c>
      <c r="AB229" s="66">
        <v>0</v>
      </c>
      <c r="AC229" s="66">
        <v>0</v>
      </c>
      <c r="AD229" s="66">
        <v>1.4067353134851952</v>
      </c>
      <c r="AE229" s="66">
        <v>1.479140807561639</v>
      </c>
      <c r="AF229" s="66">
        <v>-0.33332750592938343</v>
      </c>
      <c r="AG229" s="66">
        <v>99.999999999999986</v>
      </c>
    </row>
    <row r="230" spans="1:33" s="60" customFormat="1" x14ac:dyDescent="0.3">
      <c r="A230" s="67" t="s">
        <v>280</v>
      </c>
      <c r="B230" s="68">
        <v>44364</v>
      </c>
      <c r="C230" s="66">
        <v>49.28</v>
      </c>
      <c r="D230" s="66">
        <v>0</v>
      </c>
      <c r="E230" s="66">
        <v>25.12</v>
      </c>
      <c r="F230" s="66">
        <v>0.12</v>
      </c>
      <c r="G230" s="66">
        <v>0.03</v>
      </c>
      <c r="H230" s="66">
        <v>0</v>
      </c>
      <c r="I230" s="66">
        <v>13.91</v>
      </c>
      <c r="J230" s="66">
        <v>5.43</v>
      </c>
      <c r="K230" s="66">
        <v>0.86</v>
      </c>
      <c r="L230" s="66">
        <v>0</v>
      </c>
      <c r="M230" s="66">
        <v>0</v>
      </c>
      <c r="N230" s="66">
        <v>1.37</v>
      </c>
      <c r="O230" s="66">
        <v>1.4</v>
      </c>
      <c r="P230" s="66">
        <v>-0.31549295774647884</v>
      </c>
      <c r="Q230" s="66">
        <v>97.204507042253539</v>
      </c>
      <c r="S230" s="66">
        <v>50.69723770995374</v>
      </c>
      <c r="T230" s="66">
        <v>0</v>
      </c>
      <c r="U230" s="66">
        <v>25.842423118385511</v>
      </c>
      <c r="V230" s="66">
        <v>0.12345106585216008</v>
      </c>
      <c r="W230" s="66">
        <v>3.0862766463040019E-2</v>
      </c>
      <c r="X230" s="66">
        <v>0</v>
      </c>
      <c r="Y230" s="66">
        <v>14.310036050029556</v>
      </c>
      <c r="Z230" s="66">
        <v>5.5861607298102438</v>
      </c>
      <c r="AA230" s="66">
        <v>0.88473263860714724</v>
      </c>
      <c r="AB230" s="66">
        <v>0</v>
      </c>
      <c r="AC230" s="66">
        <v>0</v>
      </c>
      <c r="AD230" s="66">
        <v>1.4093996684788277</v>
      </c>
      <c r="AE230" s="66">
        <v>1.4402624349418676</v>
      </c>
      <c r="AF230" s="66">
        <v>-0.324566182522111</v>
      </c>
      <c r="AG230" s="66">
        <v>100</v>
      </c>
    </row>
    <row r="231" spans="1:33" s="60" customFormat="1" x14ac:dyDescent="0.3">
      <c r="A231" s="67" t="s">
        <v>280</v>
      </c>
      <c r="B231" s="68">
        <v>44364</v>
      </c>
      <c r="C231" s="66">
        <v>48.5</v>
      </c>
      <c r="D231" s="66">
        <v>0</v>
      </c>
      <c r="E231" s="66">
        <v>24.73</v>
      </c>
      <c r="F231" s="66">
        <v>0.15</v>
      </c>
      <c r="G231" s="66">
        <v>7.0000000000000007E-2</v>
      </c>
      <c r="H231" s="66">
        <v>0</v>
      </c>
      <c r="I231" s="66">
        <v>14.02</v>
      </c>
      <c r="J231" s="66">
        <v>5.39</v>
      </c>
      <c r="K231" s="66">
        <v>0.87</v>
      </c>
      <c r="L231" s="66">
        <v>0.01</v>
      </c>
      <c r="M231" s="66">
        <v>0</v>
      </c>
      <c r="N231" s="66">
        <v>1.33</v>
      </c>
      <c r="O231" s="66">
        <v>1.46</v>
      </c>
      <c r="P231" s="66">
        <v>-0.32901408450704223</v>
      </c>
      <c r="Q231" s="66">
        <v>96.200985915492964</v>
      </c>
      <c r="S231" s="66">
        <v>50.415283729632939</v>
      </c>
      <c r="T231" s="66">
        <v>0</v>
      </c>
      <c r="U231" s="66">
        <v>25.706597250181908</v>
      </c>
      <c r="V231" s="66">
        <v>0.15592355792669979</v>
      </c>
      <c r="W231" s="66">
        <v>7.2764327032459913E-2</v>
      </c>
      <c r="X231" s="66">
        <v>0</v>
      </c>
      <c r="Y231" s="66">
        <v>14.573655214215542</v>
      </c>
      <c r="Z231" s="66">
        <v>5.6028531814994125</v>
      </c>
      <c r="AA231" s="66">
        <v>0.90435663597485882</v>
      </c>
      <c r="AB231" s="66">
        <v>1.0394903861779988E-2</v>
      </c>
      <c r="AC231" s="66">
        <v>0</v>
      </c>
      <c r="AD231" s="66">
        <v>1.3825222136167383</v>
      </c>
      <c r="AE231" s="66">
        <v>1.5176559638198781</v>
      </c>
      <c r="AF231" s="66">
        <v>-0.34200697776222605</v>
      </c>
      <c r="AG231" s="66">
        <v>99.999999999999986</v>
      </c>
    </row>
    <row r="232" spans="1:33" s="60" customFormat="1" x14ac:dyDescent="0.3">
      <c r="A232" s="67" t="s">
        <v>280</v>
      </c>
      <c r="B232" s="68">
        <v>44364</v>
      </c>
      <c r="C232" s="66">
        <v>49.33</v>
      </c>
      <c r="D232" s="66">
        <v>0</v>
      </c>
      <c r="E232" s="66">
        <v>25.25</v>
      </c>
      <c r="F232" s="66">
        <v>7.0000000000000007E-2</v>
      </c>
      <c r="G232" s="66">
        <v>0.02</v>
      </c>
      <c r="H232" s="66">
        <v>0.04</v>
      </c>
      <c r="I232" s="66">
        <v>13.71</v>
      </c>
      <c r="J232" s="66">
        <v>5.4</v>
      </c>
      <c r="K232" s="66">
        <v>0.86</v>
      </c>
      <c r="L232" s="66">
        <v>0.04</v>
      </c>
      <c r="M232" s="66">
        <v>0</v>
      </c>
      <c r="N232" s="66">
        <v>1.33</v>
      </c>
      <c r="O232" s="66">
        <v>1.43</v>
      </c>
      <c r="P232" s="66">
        <v>-0.32225352112676053</v>
      </c>
      <c r="Q232" s="66">
        <v>97.15774647887325</v>
      </c>
      <c r="S232" s="66">
        <v>50.773100229045248</v>
      </c>
      <c r="T232" s="66">
        <v>0</v>
      </c>
      <c r="U232" s="66">
        <v>25.988663709373455</v>
      </c>
      <c r="V232" s="66">
        <v>7.204778058044127E-2</v>
      </c>
      <c r="W232" s="66">
        <v>2.0585080165840361E-2</v>
      </c>
      <c r="X232" s="66">
        <v>4.1170160331680722E-2</v>
      </c>
      <c r="Y232" s="66">
        <v>14.111072453683569</v>
      </c>
      <c r="Z232" s="66">
        <v>5.5579716447768979</v>
      </c>
      <c r="AA232" s="66">
        <v>0.88515844713113556</v>
      </c>
      <c r="AB232" s="66">
        <v>4.1170160331680722E-2</v>
      </c>
      <c r="AC232" s="66">
        <v>0</v>
      </c>
      <c r="AD232" s="66">
        <v>1.3689078310283842</v>
      </c>
      <c r="AE232" s="66">
        <v>1.4718332318575857</v>
      </c>
      <c r="AF232" s="66">
        <v>-0.33168072830593481</v>
      </c>
      <c r="AG232" s="66">
        <v>99.999999999999972</v>
      </c>
    </row>
    <row r="233" spans="1:33" s="60" customFormat="1" x14ac:dyDescent="0.3">
      <c r="A233" s="67" t="s">
        <v>280</v>
      </c>
      <c r="B233" s="68">
        <v>44364</v>
      </c>
      <c r="C233" s="66">
        <v>49.24</v>
      </c>
      <c r="D233" s="66">
        <v>0.01</v>
      </c>
      <c r="E233" s="66">
        <v>24.89</v>
      </c>
      <c r="F233" s="66">
        <v>0.1</v>
      </c>
      <c r="G233" s="66">
        <v>0.02</v>
      </c>
      <c r="H233" s="66">
        <v>0.03</v>
      </c>
      <c r="I233" s="66">
        <v>13.66</v>
      </c>
      <c r="J233" s="66">
        <v>5.45</v>
      </c>
      <c r="K233" s="66">
        <v>0.88</v>
      </c>
      <c r="L233" s="66">
        <v>0.01</v>
      </c>
      <c r="M233" s="66">
        <v>0.16</v>
      </c>
      <c r="N233" s="66">
        <v>1.37</v>
      </c>
      <c r="O233" s="66">
        <v>1.43</v>
      </c>
      <c r="P233" s="66">
        <v>-0.38962194217939211</v>
      </c>
      <c r="Q233" s="66">
        <v>96.860378057820611</v>
      </c>
      <c r="S233" s="66">
        <v>50.836060097356096</v>
      </c>
      <c r="T233" s="66">
        <v>1.0324138931225853E-2</v>
      </c>
      <c r="U233" s="66">
        <v>25.696781799821146</v>
      </c>
      <c r="V233" s="66">
        <v>0.10324138931225853</v>
      </c>
      <c r="W233" s="66">
        <v>2.0648277862451707E-2</v>
      </c>
      <c r="X233" s="66">
        <v>3.0972416793677557E-2</v>
      </c>
      <c r="Y233" s="66">
        <v>14.102773780054514</v>
      </c>
      <c r="Z233" s="66">
        <v>5.6266557175180898</v>
      </c>
      <c r="AA233" s="66">
        <v>0.90852422594787507</v>
      </c>
      <c r="AB233" s="66">
        <v>1.0324138931225853E-2</v>
      </c>
      <c r="AC233" s="66">
        <v>0.16518622289961366</v>
      </c>
      <c r="AD233" s="66">
        <v>1.414407033577942</v>
      </c>
      <c r="AE233" s="66">
        <v>1.4763518671652969</v>
      </c>
      <c r="AF233" s="66">
        <v>-0.40225110617140902</v>
      </c>
      <c r="AG233" s="66">
        <v>99.999999999999986</v>
      </c>
    </row>
    <row r="234" spans="1:33" s="60" customFormat="1" x14ac:dyDescent="0.3">
      <c r="A234" s="67" t="s">
        <v>280</v>
      </c>
      <c r="B234" s="65">
        <v>44749</v>
      </c>
      <c r="C234" s="66">
        <v>49.747378927412477</v>
      </c>
      <c r="D234" s="66">
        <v>1.4293481493175723E-2</v>
      </c>
      <c r="E234" s="66">
        <v>25.213559550974292</v>
      </c>
      <c r="F234" s="66">
        <v>0.1289703892939543</v>
      </c>
      <c r="G234" s="66">
        <v>5.7200000000000001E-2</v>
      </c>
      <c r="H234" s="66">
        <v>1.1266275086720604E-2</v>
      </c>
      <c r="I234" s="66">
        <v>13.926019065561931</v>
      </c>
      <c r="J234" s="66">
        <v>5.5018344293130967</v>
      </c>
      <c r="K234" s="66">
        <v>0.87628315910952881</v>
      </c>
      <c r="L234" s="66">
        <v>0</v>
      </c>
      <c r="M234" s="66">
        <v>0</v>
      </c>
      <c r="N234" s="66">
        <v>1.309589572860798</v>
      </c>
      <c r="O234" s="66">
        <v>1.4251025476109616</v>
      </c>
      <c r="P234" s="66">
        <v>-0.32114986988416033</v>
      </c>
      <c r="Q234" s="66">
        <v>97.890347528832777</v>
      </c>
      <c r="S234" s="66">
        <v>50.819493630625637</v>
      </c>
      <c r="T234" s="66">
        <v>1.460152288147276E-2</v>
      </c>
      <c r="U234" s="66">
        <v>25.756941503908592</v>
      </c>
      <c r="V234" s="66">
        <v>0.13174985333050038</v>
      </c>
      <c r="W234" s="66">
        <v>5.8432727479236113E-2</v>
      </c>
      <c r="X234" s="66">
        <v>1.1509076605742172E-2</v>
      </c>
      <c r="Y234" s="66">
        <v>14.22614120504592</v>
      </c>
      <c r="Z234" s="66">
        <v>5.6204054518169704</v>
      </c>
      <c r="AA234" s="66">
        <v>0.89516809494565019</v>
      </c>
      <c r="AB234" s="66">
        <v>0</v>
      </c>
      <c r="AC234" s="66">
        <v>0</v>
      </c>
      <c r="AD234" s="66">
        <v>1.3378127730878362</v>
      </c>
      <c r="AE234" s="66">
        <v>1.4558151887153221</v>
      </c>
      <c r="AF234" s="66">
        <v>-0.32807102844288943</v>
      </c>
      <c r="AG234" s="66">
        <v>99.999999999999986</v>
      </c>
    </row>
    <row r="235" spans="1:33" s="60" customFormat="1" x14ac:dyDescent="0.3">
      <c r="A235" s="67" t="s">
        <v>280</v>
      </c>
      <c r="B235" s="65">
        <v>44749</v>
      </c>
      <c r="C235" s="66">
        <v>50.11638302447308</v>
      </c>
      <c r="D235" s="66">
        <v>1.9917115690919928E-2</v>
      </c>
      <c r="E235" s="66">
        <v>24.872819313977949</v>
      </c>
      <c r="F235" s="66">
        <v>9.8666881398535841E-2</v>
      </c>
      <c r="G235" s="66">
        <v>0</v>
      </c>
      <c r="H235" s="66">
        <v>2.1249602729740909E-2</v>
      </c>
      <c r="I235" s="66">
        <v>13.907054029967544</v>
      </c>
      <c r="J235" s="66">
        <v>5.3250958019306056</v>
      </c>
      <c r="K235" s="66">
        <v>0.89879459074929113</v>
      </c>
      <c r="L235" s="66">
        <v>0</v>
      </c>
      <c r="M235" s="66">
        <v>5.67E-2</v>
      </c>
      <c r="N235" s="66">
        <v>1.393937650889733</v>
      </c>
      <c r="O235" s="66">
        <v>1.4351526298424808</v>
      </c>
      <c r="P235" s="66">
        <v>-0.34728836135812763</v>
      </c>
      <c r="Q235" s="66">
        <v>97.798482280291751</v>
      </c>
      <c r="S235" s="66">
        <v>51.244540667654597</v>
      </c>
      <c r="T235" s="66">
        <v>2.0365465011856942E-2</v>
      </c>
      <c r="U235" s="66">
        <v>25.432725267343226</v>
      </c>
      <c r="V235" s="66">
        <v>0.10088794743844311</v>
      </c>
      <c r="W235" s="66">
        <v>0</v>
      </c>
      <c r="X235" s="66">
        <v>2.1727947340572488E-2</v>
      </c>
      <c r="Y235" s="66">
        <v>14.220112322510017</v>
      </c>
      <c r="Z235" s="66">
        <v>5.4449677313690925</v>
      </c>
      <c r="AA235" s="66">
        <v>0.91902713599719665</v>
      </c>
      <c r="AB235" s="66">
        <v>0</v>
      </c>
      <c r="AC235" s="66">
        <v>5.7976359835009553E-2</v>
      </c>
      <c r="AD235" s="66">
        <v>1.4253162404859097</v>
      </c>
      <c r="AE235" s="66">
        <v>1.4674589997514627</v>
      </c>
      <c r="AF235" s="66">
        <v>-0.35510608473738331</v>
      </c>
      <c r="AG235" s="66">
        <v>99.999999999999986</v>
      </c>
    </row>
    <row r="236" spans="1:33" s="60" customFormat="1" x14ac:dyDescent="0.3">
      <c r="A236" s="67" t="s">
        <v>280</v>
      </c>
      <c r="B236" s="65">
        <v>44749</v>
      </c>
      <c r="C236" s="66">
        <v>49.575073913371888</v>
      </c>
      <c r="D236" s="66">
        <v>0</v>
      </c>
      <c r="E236" s="66">
        <v>25.039482349704954</v>
      </c>
      <c r="F236" s="66">
        <v>2.6285021703756576E-2</v>
      </c>
      <c r="G236" s="66">
        <v>2.4799999999999999E-2</v>
      </c>
      <c r="H236" s="66">
        <v>0</v>
      </c>
      <c r="I236" s="66">
        <v>13.917706712991809</v>
      </c>
      <c r="J236" s="66">
        <v>5.4670987945144844</v>
      </c>
      <c r="K236" s="66">
        <v>0.86589740821127992</v>
      </c>
      <c r="L236" s="66">
        <v>1.7652761104288391E-3</v>
      </c>
      <c r="M236" s="66">
        <v>0.12570000000000001</v>
      </c>
      <c r="N236" s="66">
        <v>1.3486864817294641</v>
      </c>
      <c r="O236" s="66">
        <v>1.4248209797965041</v>
      </c>
      <c r="P236" s="66">
        <v>-0.37401273377178451</v>
      </c>
      <c r="Q236" s="66">
        <v>97.443304204362803</v>
      </c>
      <c r="S236" s="66">
        <v>50.875813703320908</v>
      </c>
      <c r="T236" s="66">
        <v>0</v>
      </c>
      <c r="U236" s="66">
        <v>25.696462732001518</v>
      </c>
      <c r="V236" s="66">
        <v>2.6974682271272699E-2</v>
      </c>
      <c r="W236" s="66">
        <v>2.5450696897539763E-2</v>
      </c>
      <c r="X236" s="66">
        <v>0</v>
      </c>
      <c r="Y236" s="66">
        <v>14.282876413758427</v>
      </c>
      <c r="Z236" s="66">
        <v>5.6105433196811765</v>
      </c>
      <c r="AA236" s="66">
        <v>0.88861663228832843</v>
      </c>
      <c r="AB236" s="66">
        <v>1.8115930333464645E-3</v>
      </c>
      <c r="AC236" s="66">
        <v>0.12899808871051405</v>
      </c>
      <c r="AD236" s="66">
        <v>1.3840730183994312</v>
      </c>
      <c r="AE236" s="66">
        <v>1.4622051165345344</v>
      </c>
      <c r="AF236" s="66">
        <v>-0.38382599689701302</v>
      </c>
      <c r="AG236" s="66">
        <v>99.999999999999986</v>
      </c>
    </row>
    <row r="237" spans="1:33" s="60" customFormat="1" x14ac:dyDescent="0.3">
      <c r="A237" s="67" t="s">
        <v>280</v>
      </c>
      <c r="B237" s="65">
        <v>44749</v>
      </c>
      <c r="C237" s="66">
        <v>49.604769784817663</v>
      </c>
      <c r="D237" s="66">
        <v>1.6150849117205355E-2</v>
      </c>
      <c r="E237" s="66">
        <v>25.523462449615451</v>
      </c>
      <c r="F237" s="66">
        <v>8.4586246173680421E-2</v>
      </c>
      <c r="G237" s="66">
        <v>4.07E-2</v>
      </c>
      <c r="H237" s="66">
        <v>1.200576128161924E-2</v>
      </c>
      <c r="I237" s="66">
        <v>14.06805384401464</v>
      </c>
      <c r="J237" s="66">
        <v>5.363859505484661</v>
      </c>
      <c r="K237" s="66">
        <v>0.88816456121179022</v>
      </c>
      <c r="L237" s="66">
        <v>1.1409467996621168E-3</v>
      </c>
      <c r="M237" s="66">
        <v>4.8500000000000001E-2</v>
      </c>
      <c r="N237" s="66">
        <v>1.3504179864849088</v>
      </c>
      <c r="O237" s="66">
        <v>1.4349953874133299</v>
      </c>
      <c r="P237" s="66">
        <v>-0.34380029486556879</v>
      </c>
      <c r="Q237" s="66">
        <v>98.093007027549035</v>
      </c>
      <c r="S237" s="66">
        <v>50.569119336800796</v>
      </c>
      <c r="T237" s="66">
        <v>1.6464832312327274E-2</v>
      </c>
      <c r="U237" s="66">
        <v>26.019655450512683</v>
      </c>
      <c r="V237" s="66">
        <v>8.6230658776649302E-2</v>
      </c>
      <c r="W237" s="66">
        <v>4.1491234934381782E-2</v>
      </c>
      <c r="X237" s="66">
        <v>1.2239161226087676E-2</v>
      </c>
      <c r="Y237" s="66">
        <v>14.34154612067676</v>
      </c>
      <c r="Z237" s="66">
        <v>5.4681364839577631</v>
      </c>
      <c r="AA237" s="66">
        <v>0.90543106804988938</v>
      </c>
      <c r="AB237" s="66">
        <v>1.1631275605015212E-3</v>
      </c>
      <c r="AC237" s="66">
        <v>4.9442872096253476E-2</v>
      </c>
      <c r="AD237" s="66">
        <v>1.3766710058196598</v>
      </c>
      <c r="AE237" s="66">
        <v>1.4628926473936283</v>
      </c>
      <c r="AF237" s="66">
        <v>-0.35048400011737213</v>
      </c>
      <c r="AG237" s="66">
        <v>100.00000000000001</v>
      </c>
    </row>
    <row r="238" spans="1:33" s="60" customFormat="1" x14ac:dyDescent="0.3">
      <c r="A238" s="67" t="s">
        <v>280</v>
      </c>
      <c r="B238" s="65">
        <v>44749</v>
      </c>
      <c r="C238" s="66">
        <v>50.106692362256972</v>
      </c>
      <c r="D238" s="66">
        <v>0</v>
      </c>
      <c r="E238" s="66">
        <v>25.517543646341537</v>
      </c>
      <c r="F238" s="66">
        <v>0.1360157090478005</v>
      </c>
      <c r="G238" s="66">
        <v>6.8699999999999997E-2</v>
      </c>
      <c r="H238" s="66">
        <v>0</v>
      </c>
      <c r="I238" s="66">
        <v>13.952646736540046</v>
      </c>
      <c r="J238" s="66">
        <v>5.5856033502089151</v>
      </c>
      <c r="K238" s="66">
        <v>0.9054866839062774</v>
      </c>
      <c r="L238" s="66">
        <v>7.0580054046374381E-3</v>
      </c>
      <c r="M238" s="66">
        <v>0</v>
      </c>
      <c r="N238" s="66">
        <v>1.3543134697786245</v>
      </c>
      <c r="O238" s="66">
        <v>1.4394475497291732</v>
      </c>
      <c r="P238" s="66">
        <v>-0.32438254641784187</v>
      </c>
      <c r="Q238" s="66">
        <v>98.749124966796145</v>
      </c>
      <c r="S238" s="66">
        <v>50.74140391533097</v>
      </c>
      <c r="T238" s="66">
        <v>0</v>
      </c>
      <c r="U238" s="66">
        <v>25.840779505561869</v>
      </c>
      <c r="V238" s="66">
        <v>0.13773864739918965</v>
      </c>
      <c r="W238" s="66">
        <v>6.9570236721692463E-2</v>
      </c>
      <c r="X238" s="66">
        <v>0</v>
      </c>
      <c r="Y238" s="66">
        <v>14.129387719872502</v>
      </c>
      <c r="Z238" s="66">
        <v>5.6563573116086276</v>
      </c>
      <c r="AA238" s="66">
        <v>0.91695666590538638</v>
      </c>
      <c r="AB238" s="66">
        <v>7.1474105790918689E-3</v>
      </c>
      <c r="AC238" s="66">
        <v>0</v>
      </c>
      <c r="AD238" s="66">
        <v>1.3714688309734442</v>
      </c>
      <c r="AE238" s="66">
        <v>1.4576813214427768</v>
      </c>
      <c r="AF238" s="66">
        <v>-0.32849156539555535</v>
      </c>
      <c r="AG238" s="66">
        <v>100</v>
      </c>
    </row>
    <row r="239" spans="1:33" s="60" customFormat="1" x14ac:dyDescent="0.3">
      <c r="A239" s="67" t="s">
        <v>280</v>
      </c>
      <c r="B239" s="65">
        <v>44749</v>
      </c>
      <c r="C239" s="66">
        <v>49.086899372189144</v>
      </c>
      <c r="D239" s="66">
        <v>2.3390367933068711E-2</v>
      </c>
      <c r="E239" s="66">
        <v>25.690613583893331</v>
      </c>
      <c r="F239" s="66">
        <v>0.10633088899775596</v>
      </c>
      <c r="G239" s="66">
        <v>0</v>
      </c>
      <c r="H239" s="66">
        <v>3.4375343906127349E-2</v>
      </c>
      <c r="I239" s="66">
        <v>13.89531059024244</v>
      </c>
      <c r="J239" s="66">
        <v>5.3098095348740983</v>
      </c>
      <c r="K239" s="66">
        <v>0.86631325650554414</v>
      </c>
      <c r="L239" s="66">
        <v>1.9802968155377285E-2</v>
      </c>
      <c r="M239" s="66">
        <v>0</v>
      </c>
      <c r="N239" s="66">
        <v>1.3456246896261845</v>
      </c>
      <c r="O239" s="66">
        <v>1.4202592362852369</v>
      </c>
      <c r="P239" s="66">
        <v>-0.32005841944456043</v>
      </c>
      <c r="Q239" s="66">
        <v>97.478671413163738</v>
      </c>
      <c r="S239" s="66">
        <v>50.356553552247469</v>
      </c>
      <c r="T239" s="66">
        <v>2.3995370057854546E-2</v>
      </c>
      <c r="U239" s="66">
        <v>26.355112571245005</v>
      </c>
      <c r="V239" s="66">
        <v>0.10908118407469061</v>
      </c>
      <c r="W239" s="66">
        <v>0</v>
      </c>
      <c r="X239" s="66">
        <v>3.5264477252082475E-2</v>
      </c>
      <c r="Y239" s="66">
        <v>14.254718892656127</v>
      </c>
      <c r="Z239" s="66">
        <v>5.4471500871903036</v>
      </c>
      <c r="AA239" s="66">
        <v>0.88872082881974446</v>
      </c>
      <c r="AB239" s="66">
        <v>2.0315180611605099E-2</v>
      </c>
      <c r="AC239" s="66">
        <v>0</v>
      </c>
      <c r="AD239" s="66">
        <v>1.3804298623672751</v>
      </c>
      <c r="AE239" s="66">
        <v>1.4569948643077646</v>
      </c>
      <c r="AF239" s="66">
        <v>-0.3283368708299188</v>
      </c>
      <c r="AG239" s="66">
        <v>100.00000000000001</v>
      </c>
    </row>
    <row r="240" spans="1:33" s="60" customFormat="1" x14ac:dyDescent="0.3">
      <c r="A240" s="67" t="s">
        <v>280</v>
      </c>
      <c r="B240" s="65">
        <v>44749</v>
      </c>
      <c r="C240" s="66">
        <v>50.308321220027231</v>
      </c>
      <c r="D240" s="66">
        <v>4.6047454686085496E-2</v>
      </c>
      <c r="E240" s="66">
        <v>25.518233398303032</v>
      </c>
      <c r="F240" s="66">
        <v>0.11673372876106869</v>
      </c>
      <c r="G240" s="66">
        <v>1.9E-3</v>
      </c>
      <c r="H240" s="66">
        <v>5.3743727127902992E-2</v>
      </c>
      <c r="I240" s="66">
        <v>13.964580154185414</v>
      </c>
      <c r="J240" s="66">
        <v>5.357567435651224</v>
      </c>
      <c r="K240" s="66">
        <v>0.87401988841128564</v>
      </c>
      <c r="L240" s="66">
        <v>0</v>
      </c>
      <c r="M240" s="66">
        <v>0</v>
      </c>
      <c r="N240" s="66">
        <v>1.349751017347991</v>
      </c>
      <c r="O240" s="66">
        <v>1.440093828751998</v>
      </c>
      <c r="P240" s="66">
        <v>-0.32452818676101364</v>
      </c>
      <c r="Q240" s="66">
        <v>98.706463666492212</v>
      </c>
      <c r="S240" s="66">
        <v>50.967605718312605</v>
      </c>
      <c r="T240" s="66">
        <v>4.6650901040959064E-2</v>
      </c>
      <c r="U240" s="66">
        <v>25.852646777543995</v>
      </c>
      <c r="V240" s="66">
        <v>0.11826351023524327</v>
      </c>
      <c r="W240" s="66">
        <v>1.9248992714597588E-3</v>
      </c>
      <c r="X240" s="66">
        <v>5.4448032207385554E-2</v>
      </c>
      <c r="Y240" s="66">
        <v>14.147584297385743</v>
      </c>
      <c r="Z240" s="66">
        <v>5.4277777124639837</v>
      </c>
      <c r="AA240" s="66">
        <v>0.88547381391801239</v>
      </c>
      <c r="AB240" s="66">
        <v>0</v>
      </c>
      <c r="AC240" s="66">
        <v>0</v>
      </c>
      <c r="AD240" s="66">
        <v>1.3674393420764295</v>
      </c>
      <c r="AE240" s="66">
        <v>1.4589660851570609</v>
      </c>
      <c r="AF240" s="66">
        <v>-0.32878108961285879</v>
      </c>
      <c r="AG240" s="66">
        <v>100</v>
      </c>
    </row>
    <row r="241" spans="1:33" s="60" customFormat="1" x14ac:dyDescent="0.3">
      <c r="A241" s="67" t="s">
        <v>280</v>
      </c>
      <c r="B241" s="65">
        <v>44749</v>
      </c>
      <c r="C241" s="66">
        <v>50.072040307151283</v>
      </c>
      <c r="D241" s="66">
        <v>2.0178558311198653E-2</v>
      </c>
      <c r="E241" s="66">
        <v>25.237081307809927</v>
      </c>
      <c r="F241" s="66">
        <v>0.13824160077074446</v>
      </c>
      <c r="G241" s="66">
        <v>0.1061</v>
      </c>
      <c r="H241" s="66">
        <v>0</v>
      </c>
      <c r="I241" s="66">
        <v>14.046762726410739</v>
      </c>
      <c r="J241" s="66">
        <v>5.532922123680029</v>
      </c>
      <c r="K241" s="66">
        <v>0.88118769534250529</v>
      </c>
      <c r="L241" s="66">
        <v>0</v>
      </c>
      <c r="M241" s="66">
        <v>1.6000000000000001E-3</v>
      </c>
      <c r="N241" s="66">
        <v>1.3503389497530045</v>
      </c>
      <c r="O241" s="66">
        <v>1.4204629777262763</v>
      </c>
      <c r="P241" s="66">
        <v>-0.32077801721926463</v>
      </c>
      <c r="Q241" s="66">
        <v>98.486138229736426</v>
      </c>
      <c r="S241" s="66">
        <v>50.841713572268766</v>
      </c>
      <c r="T241" s="66">
        <v>2.0488729352072448E-2</v>
      </c>
      <c r="U241" s="66">
        <v>25.625008515350604</v>
      </c>
      <c r="V241" s="66">
        <v>0.14036655640641665</v>
      </c>
      <c r="W241" s="66">
        <v>0.10773089686236137</v>
      </c>
      <c r="X241" s="66">
        <v>0</v>
      </c>
      <c r="Y241" s="66">
        <v>14.262679986135884</v>
      </c>
      <c r="Z241" s="66">
        <v>5.6179704302888842</v>
      </c>
      <c r="AA241" s="66">
        <v>0.89473271181267999</v>
      </c>
      <c r="AB241" s="66">
        <v>0</v>
      </c>
      <c r="AC241" s="66">
        <v>1.6245941091402281E-3</v>
      </c>
      <c r="AD241" s="66">
        <v>1.3710954394445833</v>
      </c>
      <c r="AE241" s="66">
        <v>1.4422973661661846</v>
      </c>
      <c r="AF241" s="66">
        <v>-0.32570879819756243</v>
      </c>
      <c r="AG241" s="66">
        <v>100.00000000000001</v>
      </c>
    </row>
    <row r="242" spans="1:33" s="60" customFormat="1" x14ac:dyDescent="0.3">
      <c r="A242" s="67" t="s">
        <v>280</v>
      </c>
      <c r="B242" s="65">
        <v>44749</v>
      </c>
      <c r="C242" s="66">
        <v>50.327196900277357</v>
      </c>
      <c r="D242" s="66">
        <v>2.0085869818246931E-2</v>
      </c>
      <c r="E242" s="66">
        <v>25.391257453543716</v>
      </c>
      <c r="F242" s="66">
        <v>0.16959077026618513</v>
      </c>
      <c r="G242" s="66">
        <v>7.9299999999999995E-2</v>
      </c>
      <c r="H242" s="66">
        <v>0</v>
      </c>
      <c r="I242" s="66">
        <v>14.110481881395465</v>
      </c>
      <c r="J242" s="66">
        <v>5.4547741353873471</v>
      </c>
      <c r="K242" s="66">
        <v>0.88912808921414155</v>
      </c>
      <c r="L242" s="66">
        <v>0</v>
      </c>
      <c r="M242" s="66">
        <v>3.5499999999999997E-2</v>
      </c>
      <c r="N242" s="66">
        <v>1.3775833009194436</v>
      </c>
      <c r="O242" s="66">
        <v>1.4763341969625978</v>
      </c>
      <c r="P242" s="66">
        <v>-0.34764239872248315</v>
      </c>
      <c r="Q242" s="66">
        <v>98.983590199062021</v>
      </c>
      <c r="S242" s="66">
        <v>50.843980097171965</v>
      </c>
      <c r="T242" s="66">
        <v>2.0292120924138055E-2</v>
      </c>
      <c r="U242" s="66">
        <v>25.651986761119041</v>
      </c>
      <c r="V242" s="66">
        <v>0.17133220761656326</v>
      </c>
      <c r="W242" s="66">
        <v>8.0114289490331544E-2</v>
      </c>
      <c r="X242" s="66">
        <v>0</v>
      </c>
      <c r="Y242" s="66">
        <v>14.255374909132339</v>
      </c>
      <c r="Z242" s="66">
        <v>5.5107863075257866</v>
      </c>
      <c r="AA242" s="66">
        <v>0.89825807229870203</v>
      </c>
      <c r="AB242" s="66">
        <v>0</v>
      </c>
      <c r="AC242" s="66">
        <v>3.5864530604120676E-2</v>
      </c>
      <c r="AD242" s="66">
        <v>1.3917289705789007</v>
      </c>
      <c r="AE242" s="66">
        <v>1.4914938870105638</v>
      </c>
      <c r="AF242" s="66">
        <v>-0.35121215347246254</v>
      </c>
      <c r="AG242" s="66">
        <v>99.999999999999972</v>
      </c>
    </row>
    <row r="243" spans="1:33" s="60" customFormat="1" x14ac:dyDescent="0.3">
      <c r="A243" s="67" t="s">
        <v>280</v>
      </c>
      <c r="B243" s="65">
        <v>44749</v>
      </c>
      <c r="C243" s="66">
        <v>49.695155396092787</v>
      </c>
      <c r="D243" s="66">
        <v>5.6827070779421028E-3</v>
      </c>
      <c r="E243" s="66">
        <v>25.539841875911343</v>
      </c>
      <c r="F243" s="66">
        <v>8.0592606641256254E-2</v>
      </c>
      <c r="G243" s="66">
        <v>6.13E-2</v>
      </c>
      <c r="H243" s="66">
        <v>0</v>
      </c>
      <c r="I243" s="66">
        <v>14.010646594347149</v>
      </c>
      <c r="J243" s="66">
        <v>5.3699502405777153</v>
      </c>
      <c r="K243" s="66">
        <v>0.88435231700226435</v>
      </c>
      <c r="L243" s="66">
        <v>4.1262705234831575E-2</v>
      </c>
      <c r="M243" s="66">
        <v>2.0999999999999999E-3</v>
      </c>
      <c r="N243" s="66">
        <v>1.3240491682224942</v>
      </c>
      <c r="O243" s="66">
        <v>1.3875822994927025</v>
      </c>
      <c r="P243" s="66">
        <v>-0.31357881322889664</v>
      </c>
      <c r="Q243" s="66">
        <v>98.088937097371613</v>
      </c>
      <c r="S243" s="66">
        <v>50.663364153656858</v>
      </c>
      <c r="T243" s="66">
        <v>5.7934230363827412E-3</v>
      </c>
      <c r="U243" s="66">
        <v>26.037433610436899</v>
      </c>
      <c r="V243" s="66">
        <v>8.2162789225917521E-2</v>
      </c>
      <c r="W243" s="66">
        <v>6.249430548844493E-2</v>
      </c>
      <c r="X243" s="66">
        <v>0</v>
      </c>
      <c r="Y243" s="66">
        <v>14.283615470762991</v>
      </c>
      <c r="Z243" s="66">
        <v>5.474572769859904</v>
      </c>
      <c r="AA243" s="66">
        <v>0.90158211840381075</v>
      </c>
      <c r="AB243" s="66">
        <v>4.2066624897638176E-2</v>
      </c>
      <c r="AC243" s="66">
        <v>2.1409142173855521E-3</v>
      </c>
      <c r="AD243" s="66">
        <v>1.3498455660785966</v>
      </c>
      <c r="AE243" s="66">
        <v>1.4146165108459354</v>
      </c>
      <c r="AF243" s="66">
        <v>-0.31968825691077785</v>
      </c>
      <c r="AG243" s="66">
        <v>99.999999999999986</v>
      </c>
    </row>
    <row r="244" spans="1:33" s="60" customFormat="1" x14ac:dyDescent="0.3">
      <c r="A244" s="67" t="s">
        <v>280</v>
      </c>
      <c r="B244" s="65">
        <v>44749</v>
      </c>
      <c r="C244" s="66">
        <v>48.475744005793835</v>
      </c>
      <c r="D244" s="66">
        <v>0</v>
      </c>
      <c r="E244" s="66">
        <v>25.714934556986364</v>
      </c>
      <c r="F244" s="66">
        <v>0.13830377475002231</v>
      </c>
      <c r="G244" s="66">
        <v>7.4700000000000003E-2</v>
      </c>
      <c r="H244" s="66">
        <v>0</v>
      </c>
      <c r="I244" s="66">
        <v>13.821687141386379</v>
      </c>
      <c r="J244" s="66">
        <v>5.5736241253517411</v>
      </c>
      <c r="K244" s="66">
        <v>0.85547423021693747</v>
      </c>
      <c r="L244" s="66">
        <v>0</v>
      </c>
      <c r="M244" s="66">
        <v>0</v>
      </c>
      <c r="N244" s="66">
        <v>1.3644383622907339</v>
      </c>
      <c r="O244" s="66">
        <v>1.4401970110384603</v>
      </c>
      <c r="P244" s="66">
        <v>-0.32455143910725864</v>
      </c>
      <c r="Q244" s="66">
        <v>97.134551768707226</v>
      </c>
      <c r="S244" s="66">
        <v>49.905767950854674</v>
      </c>
      <c r="T244" s="66">
        <v>0</v>
      </c>
      <c r="U244" s="66">
        <v>26.473519554831221</v>
      </c>
      <c r="V244" s="66">
        <v>0.1423837061392382</v>
      </c>
      <c r="W244" s="66">
        <v>7.690363381495037E-2</v>
      </c>
      <c r="X244" s="66">
        <v>0</v>
      </c>
      <c r="Y244" s="66">
        <v>14.229423917349212</v>
      </c>
      <c r="Z244" s="66">
        <v>5.7380448294273538</v>
      </c>
      <c r="AA244" s="66">
        <v>0.88071053465501881</v>
      </c>
      <c r="AB244" s="66">
        <v>0</v>
      </c>
      <c r="AC244" s="66">
        <v>0</v>
      </c>
      <c r="AD244" s="66">
        <v>1.4046889983490922</v>
      </c>
      <c r="AE244" s="66">
        <v>1.4826825108204522</v>
      </c>
      <c r="AF244" s="66">
        <v>-0.33412563624122865</v>
      </c>
      <c r="AG244" s="66">
        <v>99.999999999999986</v>
      </c>
    </row>
    <row r="245" spans="1:33" s="60" customFormat="1" x14ac:dyDescent="0.3">
      <c r="A245" s="67" t="s">
        <v>280</v>
      </c>
      <c r="B245" s="65">
        <v>44749</v>
      </c>
      <c r="C245" s="66">
        <v>48.730329236999047</v>
      </c>
      <c r="D245" s="66">
        <v>0</v>
      </c>
      <c r="E245" s="66">
        <v>25.774382699562096</v>
      </c>
      <c r="F245" s="66">
        <v>0.19262819129469058</v>
      </c>
      <c r="G245" s="66">
        <v>3.0800000000000001E-2</v>
      </c>
      <c r="H245" s="66">
        <v>7.2944047040343577E-3</v>
      </c>
      <c r="I245" s="66">
        <v>13.778643129949449</v>
      </c>
      <c r="J245" s="66">
        <v>5.2907323830557011</v>
      </c>
      <c r="K245" s="66">
        <v>0.89783157061987373</v>
      </c>
      <c r="L245" s="66">
        <v>0</v>
      </c>
      <c r="M245" s="66">
        <v>0</v>
      </c>
      <c r="N245" s="66">
        <v>1.3367251013932431</v>
      </c>
      <c r="O245" s="66">
        <v>1.4210624923379744</v>
      </c>
      <c r="P245" s="66">
        <v>-0.32023943489306467</v>
      </c>
      <c r="Q245" s="66">
        <v>97.140189775023032</v>
      </c>
      <c r="S245" s="66">
        <v>50.164951653747679</v>
      </c>
      <c r="T245" s="66">
        <v>0</v>
      </c>
      <c r="U245" s="66">
        <v>26.533181332315333</v>
      </c>
      <c r="V245" s="66">
        <v>0.19829917127073568</v>
      </c>
      <c r="W245" s="66">
        <v>3.1706752963251247E-2</v>
      </c>
      <c r="X245" s="66">
        <v>7.5091522066491959E-3</v>
      </c>
      <c r="Y245" s="66">
        <v>14.184286814613836</v>
      </c>
      <c r="Z245" s="66">
        <v>5.4464917098772956</v>
      </c>
      <c r="AA245" s="66">
        <v>0.92426376013805855</v>
      </c>
      <c r="AB245" s="66">
        <v>0</v>
      </c>
      <c r="AC245" s="66">
        <v>0</v>
      </c>
      <c r="AD245" s="66">
        <v>1.376078330183524</v>
      </c>
      <c r="AE245" s="66">
        <v>1.4628986165552686</v>
      </c>
      <c r="AF245" s="66">
        <v>-0.32966729387160987</v>
      </c>
      <c r="AG245" s="66">
        <v>100.00000000000001</v>
      </c>
    </row>
    <row r="246" spans="1:33" s="63" customFormat="1" x14ac:dyDescent="0.3">
      <c r="A246" s="72" t="s">
        <v>280</v>
      </c>
      <c r="B246" s="73" t="s">
        <v>291</v>
      </c>
      <c r="C246" s="74">
        <f>AVERAGE(C164:C245)</f>
        <v>49.350931526705416</v>
      </c>
      <c r="D246" s="74">
        <f t="shared" ref="D246:AG246" si="10">AVERAGE(D164:D245)</f>
        <v>1.2266892560977341E-2</v>
      </c>
      <c r="E246" s="74">
        <f t="shared" si="10"/>
        <v>25.008035186348724</v>
      </c>
      <c r="F246" s="74">
        <f t="shared" si="10"/>
        <v>9.8617498812831023E-2</v>
      </c>
      <c r="G246" s="74">
        <f t="shared" si="10"/>
        <v>3.1548780487804885E-2</v>
      </c>
      <c r="H246" s="74">
        <f t="shared" si="10"/>
        <v>1.1287900056573267E-2</v>
      </c>
      <c r="I246" s="74">
        <f t="shared" si="10"/>
        <v>13.844407092317333</v>
      </c>
      <c r="J246" s="74">
        <f t="shared" si="10"/>
        <v>5.4228800274457205</v>
      </c>
      <c r="K246" s="74">
        <f t="shared" si="10"/>
        <v>0.86722787440006777</v>
      </c>
      <c r="L246" s="74">
        <f t="shared" si="10"/>
        <v>8.2164424246585245E-3</v>
      </c>
      <c r="M246" s="74">
        <f t="shared" si="10"/>
        <v>2.6334146341463412E-2</v>
      </c>
      <c r="N246" s="74">
        <f t="shared" si="10"/>
        <v>1.3505925401501446</v>
      </c>
      <c r="O246" s="74">
        <f t="shared" si="10"/>
        <v>1.4300645105676895</v>
      </c>
      <c r="P246" s="74">
        <f t="shared" si="10"/>
        <v>-0.33335612033693773</v>
      </c>
      <c r="Q246" s="74">
        <f t="shared" si="10"/>
        <v>97.129054298282497</v>
      </c>
      <c r="R246" s="74"/>
      <c r="S246" s="74">
        <f t="shared" si="10"/>
        <v>50.809434361104238</v>
      </c>
      <c r="T246" s="74">
        <f t="shared" si="10"/>
        <v>1.2630489176657449E-2</v>
      </c>
      <c r="U246" s="74">
        <f t="shared" si="10"/>
        <v>25.746325786487454</v>
      </c>
      <c r="V246" s="74">
        <f t="shared" si="10"/>
        <v>0.1014501465318538</v>
      </c>
      <c r="W246" s="74">
        <f t="shared" si="10"/>
        <v>3.2447965019437204E-2</v>
      </c>
      <c r="X246" s="74">
        <f t="shared" si="10"/>
        <v>1.1614666835821744E-2</v>
      </c>
      <c r="Y246" s="74">
        <f t="shared" si="10"/>
        <v>14.254436486787831</v>
      </c>
      <c r="Z246" s="74">
        <f t="shared" si="10"/>
        <v>5.5833847544248778</v>
      </c>
      <c r="AA246" s="74">
        <f t="shared" si="10"/>
        <v>0.89285606912382809</v>
      </c>
      <c r="AB246" s="74">
        <f t="shared" si="10"/>
        <v>8.4780482627395404E-3</v>
      </c>
      <c r="AC246" s="74">
        <f t="shared" si="10"/>
        <v>2.7128908218678856E-2</v>
      </c>
      <c r="AD246" s="74">
        <f t="shared" si="10"/>
        <v>1.3906061529740796</v>
      </c>
      <c r="AE246" s="74">
        <f t="shared" si="10"/>
        <v>1.4724481689225262</v>
      </c>
      <c r="AF246" s="74">
        <f t="shared" si="10"/>
        <v>-0.34324200387002046</v>
      </c>
      <c r="AG246" s="74">
        <f t="shared" si="10"/>
        <v>100</v>
      </c>
    </row>
    <row r="247" spans="1:33" s="62" customFormat="1" x14ac:dyDescent="0.3">
      <c r="A247" s="64" t="s">
        <v>280</v>
      </c>
      <c r="B247" s="75" t="s">
        <v>292</v>
      </c>
      <c r="C247" s="76">
        <f>STDEV(C164:C245)*2</f>
        <v>1.138728432835725</v>
      </c>
      <c r="D247" s="76">
        <f t="shared" ref="D247:AG247" si="11">STDEV(D164:D245)*2</f>
        <v>2.5616665510408719E-2</v>
      </c>
      <c r="E247" s="76">
        <f t="shared" si="11"/>
        <v>0.93310533209230939</v>
      </c>
      <c r="F247" s="76">
        <f t="shared" si="11"/>
        <v>9.1530030382560995E-2</v>
      </c>
      <c r="G247" s="76">
        <f t="shared" si="11"/>
        <v>5.3312183249859556E-2</v>
      </c>
      <c r="H247" s="76">
        <f t="shared" si="11"/>
        <v>2.6512759156840895E-2</v>
      </c>
      <c r="I247" s="76">
        <f t="shared" si="11"/>
        <v>0.2279991361524287</v>
      </c>
      <c r="J247" s="76">
        <f t="shared" si="11"/>
        <v>0.21736009152100763</v>
      </c>
      <c r="K247" s="76">
        <f t="shared" si="11"/>
        <v>3.3766785762618788E-2</v>
      </c>
      <c r="L247" s="76">
        <f t="shared" si="11"/>
        <v>2.2299813467386489E-2</v>
      </c>
      <c r="M247" s="76">
        <f t="shared" si="11"/>
        <v>7.7117868544851087E-2</v>
      </c>
      <c r="N247" s="76">
        <f t="shared" si="11"/>
        <v>5.555374767527476E-2</v>
      </c>
      <c r="O247" s="76">
        <f t="shared" si="11"/>
        <v>3.0692678148183376E-2</v>
      </c>
      <c r="P247" s="76">
        <f t="shared" si="11"/>
        <v>3.4208764236870734E-2</v>
      </c>
      <c r="Q247" s="76">
        <f t="shared" si="11"/>
        <v>1.6940725705956368</v>
      </c>
      <c r="R247" s="76"/>
      <c r="S247" s="76">
        <f t="shared" si="11"/>
        <v>0.71080945466779455</v>
      </c>
      <c r="T247" s="76">
        <f t="shared" si="11"/>
        <v>2.640774055908212E-2</v>
      </c>
      <c r="U247" s="76">
        <f t="shared" si="11"/>
        <v>0.73074197397401652</v>
      </c>
      <c r="V247" s="76">
        <f t="shared" si="11"/>
        <v>9.3846040221436874E-2</v>
      </c>
      <c r="W247" s="76">
        <f t="shared" si="11"/>
        <v>5.4722415274549741E-2</v>
      </c>
      <c r="X247" s="76">
        <f t="shared" si="11"/>
        <v>2.7200207444901595E-2</v>
      </c>
      <c r="Y247" s="76">
        <f t="shared" si="11"/>
        <v>0.29560413899009808</v>
      </c>
      <c r="Z247" s="76">
        <f t="shared" si="11"/>
        <v>0.22445891333833151</v>
      </c>
      <c r="AA247" s="76">
        <f t="shared" si="11"/>
        <v>3.0410297666221081E-2</v>
      </c>
      <c r="AB247" s="76">
        <f t="shared" si="11"/>
        <v>2.3029917584671034E-2</v>
      </c>
      <c r="AC247" s="76">
        <f t="shared" si="11"/>
        <v>7.9461725533960373E-2</v>
      </c>
      <c r="AD247" s="76">
        <f t="shared" si="11"/>
        <v>6.1077346314967036E-2</v>
      </c>
      <c r="AE247" s="76">
        <f t="shared" si="11"/>
        <v>4.1186502203488164E-2</v>
      </c>
      <c r="AF247" s="76">
        <f t="shared" si="11"/>
        <v>3.5973380599318545E-2</v>
      </c>
      <c r="AG247" s="76">
        <f t="shared" si="11"/>
        <v>3.9316380979082159E-14</v>
      </c>
    </row>
    <row r="248" spans="1:33" s="82" customFormat="1" ht="16.5" customHeight="1" x14ac:dyDescent="0.3">
      <c r="A248" s="79" t="s">
        <v>280</v>
      </c>
      <c r="B248" s="80" t="s">
        <v>295</v>
      </c>
      <c r="C248" s="81">
        <v>49.78</v>
      </c>
      <c r="D248" s="81"/>
      <c r="E248" s="81">
        <v>25.05</v>
      </c>
      <c r="F248" s="81"/>
      <c r="G248" s="81"/>
      <c r="H248" s="81"/>
      <c r="I248" s="81">
        <v>13.58</v>
      </c>
      <c r="J248" s="81">
        <v>5.42</v>
      </c>
      <c r="K248" s="81">
        <v>0.78</v>
      </c>
      <c r="L248" s="81"/>
      <c r="M248" s="81"/>
      <c r="N248" s="81">
        <v>1.35</v>
      </c>
      <c r="O248" s="81">
        <v>1.43</v>
      </c>
      <c r="P248" s="81">
        <v>-0.32225352112676053</v>
      </c>
      <c r="Q248" s="81">
        <v>97.067746478873246</v>
      </c>
      <c r="S248" s="81">
        <v>51.283770156170874</v>
      </c>
      <c r="T248" s="81"/>
      <c r="U248" s="81">
        <v>25.806718409242276</v>
      </c>
      <c r="V248" s="81"/>
      <c r="W248" s="81"/>
      <c r="X248" s="81"/>
      <c r="Y248" s="81">
        <v>13.99022898193653</v>
      </c>
      <c r="Z248" s="81">
        <v>5.5837290929378494</v>
      </c>
      <c r="AA248" s="81">
        <v>0.80356248938957986</v>
      </c>
      <c r="AB248" s="81"/>
      <c r="AC248" s="81"/>
      <c r="AD248" s="81">
        <v>1.3907812316358112</v>
      </c>
      <c r="AE248" s="81">
        <v>1.4731978972142297</v>
      </c>
      <c r="AF248" s="81">
        <v>-0.3319882585271503</v>
      </c>
      <c r="AG248" s="81">
        <v>100</v>
      </c>
    </row>
    <row r="249" spans="1:33" s="67" customFormat="1" x14ac:dyDescent="0.3">
      <c r="B249" s="65"/>
      <c r="C249" s="66"/>
      <c r="D249" s="66"/>
      <c r="E249" s="66"/>
      <c r="F249" s="66"/>
      <c r="G249" s="66"/>
      <c r="H249" s="66"/>
      <c r="I249" s="66"/>
      <c r="J249" s="66"/>
      <c r="K249" s="66"/>
      <c r="L249" s="66"/>
      <c r="M249" s="66"/>
      <c r="N249" s="66"/>
      <c r="O249" s="66"/>
      <c r="P249" s="66"/>
      <c r="Q249" s="66"/>
      <c r="R249" s="60"/>
      <c r="S249" s="66"/>
      <c r="T249" s="66"/>
      <c r="U249" s="66"/>
      <c r="V249" s="66"/>
      <c r="W249" s="66"/>
      <c r="X249" s="66"/>
      <c r="Y249" s="66"/>
      <c r="Z249" s="66"/>
      <c r="AA249" s="66"/>
      <c r="AB249" s="66"/>
      <c r="AC249" s="66"/>
      <c r="AD249" s="66"/>
      <c r="AE249" s="66"/>
      <c r="AF249" s="66"/>
      <c r="AG249" s="66"/>
    </row>
    <row r="250" spans="1:33" s="60" customFormat="1" x14ac:dyDescent="0.3">
      <c r="A250" s="67" t="s">
        <v>281</v>
      </c>
      <c r="B250" s="68">
        <v>44249</v>
      </c>
      <c r="C250" s="66">
        <v>76.456792654373061</v>
      </c>
      <c r="D250" s="66">
        <v>0.10556035620231287</v>
      </c>
      <c r="E250" s="66">
        <v>12.048013485526157</v>
      </c>
      <c r="F250" s="66">
        <v>1.1727148238323208</v>
      </c>
      <c r="G250" s="66">
        <v>6.2799999999999995E-2</v>
      </c>
      <c r="H250" s="66">
        <v>4.4469527771568131E-2</v>
      </c>
      <c r="I250" s="66">
        <v>0.44525757732994736</v>
      </c>
      <c r="J250" s="66">
        <v>3.4706309741296306</v>
      </c>
      <c r="K250" s="66">
        <v>4.8513886336133218</v>
      </c>
      <c r="L250" s="66">
        <v>2.2661024174863355E-2</v>
      </c>
      <c r="M250" s="66">
        <v>0.1072</v>
      </c>
      <c r="N250" s="66">
        <v>1.0413104601732786E-2</v>
      </c>
      <c r="O250" s="66">
        <v>0.10781958027576839</v>
      </c>
      <c r="P250" s="66">
        <v>-6.9434212308253224E-2</v>
      </c>
      <c r="Q250" s="66">
        <v>98.836287529522465</v>
      </c>
      <c r="S250" s="66">
        <v>77.357005777392601</v>
      </c>
      <c r="T250" s="66">
        <v>0.10680323881123309</v>
      </c>
      <c r="U250" s="66">
        <v>12.189868505458998</v>
      </c>
      <c r="V250" s="66">
        <v>1.1865225345316923</v>
      </c>
      <c r="W250" s="66">
        <v>6.3539416108928201E-2</v>
      </c>
      <c r="X250" s="66">
        <v>4.4993118300082909E-2</v>
      </c>
      <c r="Y250" s="66">
        <v>0.45050010321052236</v>
      </c>
      <c r="Z250" s="66">
        <v>3.5114946755693861</v>
      </c>
      <c r="AA250" s="66">
        <v>4.9085095716127629</v>
      </c>
      <c r="AB250" s="66">
        <v>2.2927838288234463E-2</v>
      </c>
      <c r="AC250" s="66">
        <v>0.1084621880075972</v>
      </c>
      <c r="AD250" s="66">
        <v>1.053570997253654E-2</v>
      </c>
      <c r="AE250" s="66">
        <v>0.10908906330942733</v>
      </c>
      <c r="AF250" s="66">
        <v>-7.0251740574040863E-2</v>
      </c>
      <c r="AG250" s="66">
        <v>99.999999999999957</v>
      </c>
    </row>
    <row r="251" spans="1:33" s="60" customFormat="1" x14ac:dyDescent="0.3">
      <c r="A251" s="67" t="s">
        <v>281</v>
      </c>
      <c r="B251" s="68">
        <v>44249</v>
      </c>
      <c r="C251" s="66">
        <v>76.969590509183305</v>
      </c>
      <c r="D251" s="66">
        <v>7.9892880925203025E-2</v>
      </c>
      <c r="E251" s="66">
        <v>12.073002346548732</v>
      </c>
      <c r="F251" s="66">
        <v>0.98549025129253098</v>
      </c>
      <c r="G251" s="66">
        <v>7.2700000000000001E-2</v>
      </c>
      <c r="H251" s="66">
        <v>4.5771744621686108E-2</v>
      </c>
      <c r="I251" s="66">
        <v>0.43096174538993448</v>
      </c>
      <c r="J251" s="66">
        <v>3.6336537181515336</v>
      </c>
      <c r="K251" s="66">
        <v>4.9313223495736453</v>
      </c>
      <c r="L251" s="66">
        <v>0</v>
      </c>
      <c r="M251" s="66">
        <v>0.23169999999999999</v>
      </c>
      <c r="N251" s="66">
        <v>2.0929487303244079E-2</v>
      </c>
      <c r="O251" s="66">
        <v>0.10044571131688497</v>
      </c>
      <c r="P251" s="66">
        <v>-0.1201935479913514</v>
      </c>
      <c r="Q251" s="66">
        <v>99.455267196315361</v>
      </c>
      <c r="S251" s="66">
        <v>77.391165575225457</v>
      </c>
      <c r="T251" s="66">
        <v>8.0330467332114228E-2</v>
      </c>
      <c r="U251" s="66">
        <v>12.139128159716025</v>
      </c>
      <c r="V251" s="66">
        <v>0.99088794296562066</v>
      </c>
      <c r="W251" s="66">
        <v>7.3098189818842904E-2</v>
      </c>
      <c r="X251" s="66">
        <v>4.6022443971053824E-2</v>
      </c>
      <c r="Y251" s="66">
        <v>0.43332219352370394</v>
      </c>
      <c r="Z251" s="66">
        <v>3.6535558352872779</v>
      </c>
      <c r="AA251" s="66">
        <v>4.9583320105507109</v>
      </c>
      <c r="AB251" s="66">
        <v>0</v>
      </c>
      <c r="AC251" s="66">
        <v>0.23296905888618843</v>
      </c>
      <c r="AD251" s="66">
        <v>2.1044121536500662E-2</v>
      </c>
      <c r="AE251" s="66">
        <v>0.1009958689453969</v>
      </c>
      <c r="AF251" s="66">
        <v>-0.12085186775889971</v>
      </c>
      <c r="AG251" s="66">
        <v>99.999999999999986</v>
      </c>
    </row>
    <row r="252" spans="1:33" s="60" customFormat="1" x14ac:dyDescent="0.3">
      <c r="A252" s="67" t="s">
        <v>281</v>
      </c>
      <c r="B252" s="68">
        <v>44249</v>
      </c>
      <c r="C252" s="66">
        <v>76.746718187668009</v>
      </c>
      <c r="D252" s="66">
        <v>7.6832399646292737E-2</v>
      </c>
      <c r="E252" s="66">
        <v>12.028581321266898</v>
      </c>
      <c r="F252" s="66">
        <v>1.0548639517676148</v>
      </c>
      <c r="G252" s="66">
        <v>4.0800000000000003E-2</v>
      </c>
      <c r="H252" s="66">
        <v>5.8216143677896896E-2</v>
      </c>
      <c r="I252" s="66">
        <v>0.44101654262262791</v>
      </c>
      <c r="J252" s="66">
        <v>3.3983427400914201</v>
      </c>
      <c r="K252" s="66">
        <v>4.8363342262238032</v>
      </c>
      <c r="L252" s="66">
        <v>0</v>
      </c>
      <c r="M252" s="66">
        <v>0.21060000000000001</v>
      </c>
      <c r="N252" s="66">
        <v>1.0241955671577482E-2</v>
      </c>
      <c r="O252" s="66">
        <v>0.11972995407477574</v>
      </c>
      <c r="P252" s="66">
        <v>-0.11565508231188423</v>
      </c>
      <c r="Q252" s="66">
        <v>98.906622340399025</v>
      </c>
      <c r="S252" s="66">
        <v>77.595125959852282</v>
      </c>
      <c r="T252" s="66">
        <v>7.7681754596638439E-2</v>
      </c>
      <c r="U252" s="66">
        <v>12.161553025103913</v>
      </c>
      <c r="V252" s="66">
        <v>1.0665250989333899</v>
      </c>
      <c r="W252" s="66">
        <v>4.1251029541360645E-2</v>
      </c>
      <c r="X252" s="66">
        <v>5.8859702515711279E-2</v>
      </c>
      <c r="Y252" s="66">
        <v>0.4458918242145774</v>
      </c>
      <c r="Z252" s="66">
        <v>3.4359102147838145</v>
      </c>
      <c r="AA252" s="66">
        <v>4.8897981872022465</v>
      </c>
      <c r="AB252" s="66">
        <v>0</v>
      </c>
      <c r="AC252" s="66">
        <v>0.21292810836790566</v>
      </c>
      <c r="AD252" s="66">
        <v>1.0355176861998746E-2</v>
      </c>
      <c r="AE252" s="66">
        <v>0.12105352628736095</v>
      </c>
      <c r="AF252" s="66">
        <v>-0.11693360826117728</v>
      </c>
      <c r="AG252" s="66">
        <v>100.00000000000001</v>
      </c>
    </row>
    <row r="253" spans="1:33" s="60" customFormat="1" x14ac:dyDescent="0.3">
      <c r="A253" s="67" t="s">
        <v>281</v>
      </c>
      <c r="B253" s="68">
        <v>44249</v>
      </c>
      <c r="C253" s="66">
        <v>76.669364092781478</v>
      </c>
      <c r="D253" s="66">
        <v>9.6484411857726896E-2</v>
      </c>
      <c r="E253" s="66">
        <v>12.091175386416062</v>
      </c>
      <c r="F253" s="66">
        <v>1.0513223608790521</v>
      </c>
      <c r="G253" s="66">
        <v>0</v>
      </c>
      <c r="H253" s="66">
        <v>3.0805358471561205E-2</v>
      </c>
      <c r="I253" s="66">
        <v>0.48160157849459984</v>
      </c>
      <c r="J253" s="66">
        <v>3.4648561223273595</v>
      </c>
      <c r="K253" s="66">
        <v>4.9465408745838824</v>
      </c>
      <c r="L253" s="66">
        <v>0</v>
      </c>
      <c r="M253" s="66">
        <v>0.10059999999999999</v>
      </c>
      <c r="N253" s="66">
        <v>1.5836627989123924E-3</v>
      </c>
      <c r="O253" s="66">
        <v>0.13543976020457732</v>
      </c>
      <c r="P253" s="66">
        <v>-7.2879530839282058E-2</v>
      </c>
      <c r="Q253" s="66">
        <v>98.996894077975938</v>
      </c>
      <c r="S253" s="66">
        <v>77.4462318306593</v>
      </c>
      <c r="T253" s="66">
        <v>9.7462059548787394E-2</v>
      </c>
      <c r="U253" s="66">
        <v>12.213691650661607</v>
      </c>
      <c r="V253" s="66">
        <v>1.0619750959570176</v>
      </c>
      <c r="W253" s="66">
        <v>0</v>
      </c>
      <c r="X253" s="66">
        <v>3.1117499956409788E-2</v>
      </c>
      <c r="Y253" s="66">
        <v>0.48648150326338657</v>
      </c>
      <c r="Z253" s="66">
        <v>3.4999644732270383</v>
      </c>
      <c r="AA253" s="66">
        <v>4.9966626939706691</v>
      </c>
      <c r="AB253" s="66">
        <v>0</v>
      </c>
      <c r="AC253" s="66">
        <v>0.10161934971491263</v>
      </c>
      <c r="AD253" s="66">
        <v>1.5997095804490633E-3</v>
      </c>
      <c r="AE253" s="66">
        <v>0.13681213079058499</v>
      </c>
      <c r="AF253" s="66">
        <v>-7.3617997330176571E-2</v>
      </c>
      <c r="AG253" s="66">
        <v>99.999999999999986</v>
      </c>
    </row>
    <row r="254" spans="1:33" s="60" customFormat="1" x14ac:dyDescent="0.3">
      <c r="A254" s="67" t="s">
        <v>281</v>
      </c>
      <c r="B254" s="68">
        <v>44249</v>
      </c>
      <c r="C254" s="66">
        <v>76.855454046901727</v>
      </c>
      <c r="D254" s="66">
        <v>6.4999189214392988E-2</v>
      </c>
      <c r="E254" s="66">
        <v>12.109556018465565</v>
      </c>
      <c r="F254" s="66">
        <v>1.0713608105270935</v>
      </c>
      <c r="G254" s="66">
        <v>2.7E-2</v>
      </c>
      <c r="H254" s="66">
        <v>2.7521444774280437E-2</v>
      </c>
      <c r="I254" s="66">
        <v>0.41048878572079578</v>
      </c>
      <c r="J254" s="66">
        <v>3.2777801728588059</v>
      </c>
      <c r="K254" s="66">
        <v>4.8691970605404444</v>
      </c>
      <c r="L254" s="66">
        <v>1.178638072066553E-2</v>
      </c>
      <c r="M254" s="66">
        <v>0.24299999999999999</v>
      </c>
      <c r="N254" s="66">
        <v>9.1474568712092731E-3</v>
      </c>
      <c r="O254" s="66">
        <v>0.11231315140490765</v>
      </c>
      <c r="P254" s="66">
        <v>-0.12762579542408592</v>
      </c>
      <c r="Q254" s="66">
        <v>98.961978722575807</v>
      </c>
      <c r="S254" s="66">
        <v>77.661597958094376</v>
      </c>
      <c r="T254" s="66">
        <v>6.5680971675604716E-2</v>
      </c>
      <c r="U254" s="66">
        <v>12.236574262942723</v>
      </c>
      <c r="V254" s="66">
        <v>1.0825984123968291</v>
      </c>
      <c r="W254" s="66">
        <v>2.7283205478025263E-2</v>
      </c>
      <c r="X254" s="66">
        <v>2.781011973440066E-2</v>
      </c>
      <c r="Y254" s="66">
        <v>0.41479444026835388</v>
      </c>
      <c r="Z254" s="66">
        <v>3.3121611099223691</v>
      </c>
      <c r="AA254" s="66">
        <v>4.9202705153970951</v>
      </c>
      <c r="AB254" s="66">
        <v>1.191000914978345E-2</v>
      </c>
      <c r="AC254" s="66">
        <v>0.24554884930222737</v>
      </c>
      <c r="AD254" s="66">
        <v>9.2434053858732098E-3</v>
      </c>
      <c r="AE254" s="66">
        <v>0.11349121435795027</v>
      </c>
      <c r="AF254" s="66">
        <v>-0.12896447410562048</v>
      </c>
      <c r="AG254" s="66">
        <v>100</v>
      </c>
    </row>
    <row r="255" spans="1:33" s="60" customFormat="1" x14ac:dyDescent="0.3">
      <c r="A255" s="67" t="s">
        <v>281</v>
      </c>
      <c r="B255" s="68">
        <v>44249</v>
      </c>
      <c r="C255" s="66">
        <v>76.569037564869163</v>
      </c>
      <c r="D255" s="66">
        <v>0.10968653164741278</v>
      </c>
      <c r="E255" s="66">
        <v>12.011250202841628</v>
      </c>
      <c r="F255" s="66">
        <v>1.1178203101004551</v>
      </c>
      <c r="G255" s="66">
        <v>5.8000000000000003E-2</v>
      </c>
      <c r="H255" s="66">
        <v>2.4321024409373237E-2</v>
      </c>
      <c r="I255" s="66">
        <v>0.4329936850972258</v>
      </c>
      <c r="J255" s="66">
        <v>3.4203567990531765</v>
      </c>
      <c r="K255" s="66">
        <v>4.9093346419447563</v>
      </c>
      <c r="L255" s="66">
        <v>2.2097816878708359E-2</v>
      </c>
      <c r="M255" s="66">
        <v>0.12859999999999999</v>
      </c>
      <c r="N255" s="66">
        <v>0</v>
      </c>
      <c r="O255" s="66">
        <v>9.982339359735927E-2</v>
      </c>
      <c r="P255" s="66">
        <v>-7.6642781062711052E-2</v>
      </c>
      <c r="Q255" s="66">
        <v>98.826679189376563</v>
      </c>
      <c r="S255" s="66">
        <v>77.478104286134922</v>
      </c>
      <c r="T255" s="66">
        <v>0.11098878617303941</v>
      </c>
      <c r="U255" s="66">
        <v>12.153853899942421</v>
      </c>
      <c r="V255" s="66">
        <v>1.1310916437437231</v>
      </c>
      <c r="W255" s="66">
        <v>5.868860562324222E-2</v>
      </c>
      <c r="X255" s="66">
        <v>2.4609776033016437E-2</v>
      </c>
      <c r="Y255" s="66">
        <v>0.43813440727630026</v>
      </c>
      <c r="Z255" s="66">
        <v>3.460965021903569</v>
      </c>
      <c r="AA255" s="66">
        <v>4.967620770234773</v>
      </c>
      <c r="AB255" s="66">
        <v>2.2360173447054141E-2</v>
      </c>
      <c r="AC255" s="66">
        <v>0.13012680488187844</v>
      </c>
      <c r="AD255" s="66">
        <v>0</v>
      </c>
      <c r="AE255" s="66">
        <v>0.10100854791050173</v>
      </c>
      <c r="AF255" s="66">
        <v>-7.7552723304447346E-2</v>
      </c>
      <c r="AG255" s="66">
        <v>100</v>
      </c>
    </row>
    <row r="256" spans="1:33" s="60" customFormat="1" x14ac:dyDescent="0.3">
      <c r="A256" s="67" t="s">
        <v>281</v>
      </c>
      <c r="B256" s="68">
        <v>44249</v>
      </c>
      <c r="C256" s="66">
        <v>77.155411504427363</v>
      </c>
      <c r="D256" s="66">
        <v>9.1106356264774965E-2</v>
      </c>
      <c r="E256" s="66">
        <v>12.186857676167151</v>
      </c>
      <c r="F256" s="66">
        <v>1.0920617972467328</v>
      </c>
      <c r="G256" s="66">
        <v>0</v>
      </c>
      <c r="H256" s="66">
        <v>2.26125796504087E-2</v>
      </c>
      <c r="I256" s="66">
        <v>0.45923845870840863</v>
      </c>
      <c r="J256" s="66">
        <v>3.1489942528891692</v>
      </c>
      <c r="K256" s="66">
        <v>4.9201940702530047</v>
      </c>
      <c r="L256" s="66">
        <v>7.7740860006087088E-3</v>
      </c>
      <c r="M256" s="66">
        <v>0.23019999999999999</v>
      </c>
      <c r="N256" s="66">
        <v>0</v>
      </c>
      <c r="O256" s="66">
        <v>0.1049246161006368</v>
      </c>
      <c r="P256" s="66">
        <v>-0.12057129969947634</v>
      </c>
      <c r="Q256" s="66">
        <v>99.298804098008773</v>
      </c>
      <c r="S256" s="66">
        <v>77.700242420114449</v>
      </c>
      <c r="T256" s="66">
        <v>9.1749701411159193E-2</v>
      </c>
      <c r="U256" s="66">
        <v>12.272914852165407</v>
      </c>
      <c r="V256" s="66">
        <v>1.0997733629992748</v>
      </c>
      <c r="W256" s="66">
        <v>0</v>
      </c>
      <c r="X256" s="66">
        <v>2.2772257788814747E-2</v>
      </c>
      <c r="Y256" s="66">
        <v>0.46248135904550902</v>
      </c>
      <c r="Z256" s="66">
        <v>3.1712307932541508</v>
      </c>
      <c r="AA256" s="66">
        <v>4.9549378916957858</v>
      </c>
      <c r="AB256" s="66">
        <v>7.8289825051020938E-3</v>
      </c>
      <c r="AC256" s="66">
        <v>0.2318255512652404</v>
      </c>
      <c r="AD256" s="66">
        <v>0</v>
      </c>
      <c r="AE256" s="66">
        <v>0.10566553852660229</v>
      </c>
      <c r="AF256" s="66">
        <v>-0.12142271077149271</v>
      </c>
      <c r="AG256" s="66">
        <v>100.00000000000003</v>
      </c>
    </row>
    <row r="257" spans="1:33" s="60" customFormat="1" x14ac:dyDescent="0.3">
      <c r="A257" s="67" t="s">
        <v>281</v>
      </c>
      <c r="B257" s="68">
        <v>44249</v>
      </c>
      <c r="C257" s="66">
        <v>76.25364494028301</v>
      </c>
      <c r="D257" s="66">
        <v>9.8465875443637829E-2</v>
      </c>
      <c r="E257" s="66">
        <v>11.934087623398495</v>
      </c>
      <c r="F257" s="66">
        <v>1.2238452145497134</v>
      </c>
      <c r="G257" s="66">
        <v>1E-3</v>
      </c>
      <c r="H257" s="66">
        <v>1.4664207116017302E-2</v>
      </c>
      <c r="I257" s="66">
        <v>0.45825352792688206</v>
      </c>
      <c r="J257" s="66">
        <v>3.333086826050955</v>
      </c>
      <c r="K257" s="66">
        <v>4.8597362859446598</v>
      </c>
      <c r="L257" s="66">
        <v>1.4279060187841313E-2</v>
      </c>
      <c r="M257" s="66">
        <v>0.19719999999999999</v>
      </c>
      <c r="N257" s="66">
        <v>1.7391649410995708E-2</v>
      </c>
      <c r="O257" s="66">
        <v>9.9825328135970351E-2</v>
      </c>
      <c r="P257" s="66">
        <v>-0.1055274275413899</v>
      </c>
      <c r="Q257" s="66">
        <v>98.399953110906793</v>
      </c>
      <c r="S257" s="66">
        <v>77.493578532844808</v>
      </c>
      <c r="T257" s="66">
        <v>0.10006699427250412</v>
      </c>
      <c r="U257" s="66">
        <v>12.128143607901482</v>
      </c>
      <c r="V257" s="66">
        <v>1.2437457294012275</v>
      </c>
      <c r="W257" s="66">
        <v>1.016260646865246E-3</v>
      </c>
      <c r="X257" s="66">
        <v>1.4902656609489686E-2</v>
      </c>
      <c r="Y257" s="66">
        <v>0.46570502671925423</v>
      </c>
      <c r="Z257" s="66">
        <v>3.3872849739005733</v>
      </c>
      <c r="AA257" s="66">
        <v>4.9387587415486278</v>
      </c>
      <c r="AB257" s="66">
        <v>1.4511246943123394E-2</v>
      </c>
      <c r="AC257" s="66">
        <v>0.20040659956182649</v>
      </c>
      <c r="AD257" s="66">
        <v>1.7674448880472073E-2</v>
      </c>
      <c r="AE257" s="66">
        <v>0.10144855254499667</v>
      </c>
      <c r="AF257" s="66">
        <v>-0.10724337177523827</v>
      </c>
      <c r="AG257" s="66">
        <v>100.00000000000001</v>
      </c>
    </row>
    <row r="258" spans="1:33" s="60" customFormat="1" x14ac:dyDescent="0.3">
      <c r="A258" s="67" t="s">
        <v>281</v>
      </c>
      <c r="B258" s="68">
        <v>44249</v>
      </c>
      <c r="C258" s="66">
        <v>77.016708482962329</v>
      </c>
      <c r="D258" s="66">
        <v>3.9084390404921759E-2</v>
      </c>
      <c r="E258" s="66">
        <v>12.011942897315837</v>
      </c>
      <c r="F258" s="66">
        <v>1.1121039714169281</v>
      </c>
      <c r="G258" s="66">
        <v>0</v>
      </c>
      <c r="H258" s="66">
        <v>4.0206625585398295E-2</v>
      </c>
      <c r="I258" s="66">
        <v>0.39849278091966189</v>
      </c>
      <c r="J258" s="66">
        <v>3.5224986112588144</v>
      </c>
      <c r="K258" s="66">
        <v>4.8803269526270281</v>
      </c>
      <c r="L258" s="66">
        <v>1.5625776172576617E-2</v>
      </c>
      <c r="M258" s="66">
        <v>0.15129999999999999</v>
      </c>
      <c r="N258" s="66">
        <v>1.3444000069461165E-2</v>
      </c>
      <c r="O258" s="66">
        <v>9.3403317310364192E-2</v>
      </c>
      <c r="P258" s="66">
        <v>-8.4753898044737375E-2</v>
      </c>
      <c r="Q258" s="66">
        <v>99.210383907998576</v>
      </c>
      <c r="S258" s="66">
        <v>77.629684967636805</v>
      </c>
      <c r="T258" s="66">
        <v>3.9395463322837401E-2</v>
      </c>
      <c r="U258" s="66">
        <v>12.107546029108155</v>
      </c>
      <c r="V258" s="66">
        <v>1.1209552141721604</v>
      </c>
      <c r="W258" s="66">
        <v>0</v>
      </c>
      <c r="X258" s="66">
        <v>4.0526630380428093E-2</v>
      </c>
      <c r="Y258" s="66">
        <v>0.40166438755967204</v>
      </c>
      <c r="Z258" s="66">
        <v>3.550534200659234</v>
      </c>
      <c r="AA258" s="66">
        <v>4.9191695066443186</v>
      </c>
      <c r="AB258" s="66">
        <v>1.5750141826955302E-2</v>
      </c>
      <c r="AC258" s="66">
        <v>0.15250419768590556</v>
      </c>
      <c r="AD258" s="66">
        <v>1.3551000953618201E-2</v>
      </c>
      <c r="AE258" s="66">
        <v>9.4146714921474861E-2</v>
      </c>
      <c r="AF258" s="66">
        <v>-8.5428454871551318E-2</v>
      </c>
      <c r="AG258" s="66">
        <v>100</v>
      </c>
    </row>
    <row r="259" spans="1:33" s="60" customFormat="1" x14ac:dyDescent="0.3">
      <c r="A259" s="67" t="s">
        <v>281</v>
      </c>
      <c r="B259" s="68">
        <v>44249</v>
      </c>
      <c r="C259" s="66">
        <v>76.421845617643555</v>
      </c>
      <c r="D259" s="66">
        <v>9.8176074594887322E-2</v>
      </c>
      <c r="E259" s="66">
        <v>12.110160951506094</v>
      </c>
      <c r="F259" s="66">
        <v>1.1348048225479535</v>
      </c>
      <c r="G259" s="66">
        <v>4.3999999999999997E-2</v>
      </c>
      <c r="H259" s="66">
        <v>2.9719713026905334E-2</v>
      </c>
      <c r="I259" s="66">
        <v>0.43940214724146726</v>
      </c>
      <c r="J259" s="66">
        <v>3.5840323998561021</v>
      </c>
      <c r="K259" s="66">
        <v>4.9001566784415171</v>
      </c>
      <c r="L259" s="66">
        <v>1.4064479906741383E-2</v>
      </c>
      <c r="M259" s="66">
        <v>5.8299999999999998E-2</v>
      </c>
      <c r="N259" s="66">
        <v>0</v>
      </c>
      <c r="O259" s="66">
        <v>0.11928748741239273</v>
      </c>
      <c r="P259" s="66">
        <v>-5.142905572525381E-2</v>
      </c>
      <c r="Q259" s="66">
        <v>98.902521316452351</v>
      </c>
      <c r="S259" s="66">
        <v>77.269865924976017</v>
      </c>
      <c r="T259" s="66">
        <v>9.9265492212033041E-2</v>
      </c>
      <c r="U259" s="66">
        <v>12.244542191960862</v>
      </c>
      <c r="V259" s="66">
        <v>1.1473972629241551</v>
      </c>
      <c r="W259" s="66">
        <v>4.4488249050007415E-2</v>
      </c>
      <c r="X259" s="66">
        <v>3.0049499882629872E-2</v>
      </c>
      <c r="Y259" s="66">
        <v>0.44427800362696424</v>
      </c>
      <c r="Z259" s="66">
        <v>3.6238028638203192</v>
      </c>
      <c r="AA259" s="66">
        <v>4.954531606694621</v>
      </c>
      <c r="AB259" s="66">
        <v>1.4220547382953086E-2</v>
      </c>
      <c r="AC259" s="66">
        <v>5.8946929991259826E-2</v>
      </c>
      <c r="AD259" s="66">
        <v>0</v>
      </c>
      <c r="AE259" s="66">
        <v>0.1206111692852762</v>
      </c>
      <c r="AF259" s="66">
        <v>-5.19997418070864E-2</v>
      </c>
      <c r="AG259" s="66">
        <v>100.00000000000001</v>
      </c>
    </row>
    <row r="260" spans="1:33" s="60" customFormat="1" x14ac:dyDescent="0.3">
      <c r="A260" s="67" t="s">
        <v>281</v>
      </c>
      <c r="B260" s="68">
        <v>44249</v>
      </c>
      <c r="C260" s="66">
        <v>76.864257785982332</v>
      </c>
      <c r="D260" s="66">
        <v>6.8413213430837186E-2</v>
      </c>
      <c r="E260" s="66">
        <v>11.952215040340919</v>
      </c>
      <c r="F260" s="66">
        <v>1.1303548930620257</v>
      </c>
      <c r="G260" s="66">
        <v>0</v>
      </c>
      <c r="H260" s="66">
        <v>2.2976034916874617E-2</v>
      </c>
      <c r="I260" s="66">
        <v>0.44036872159188228</v>
      </c>
      <c r="J260" s="66">
        <v>3.7679798100431836</v>
      </c>
      <c r="K260" s="66">
        <v>4.9256869587062395</v>
      </c>
      <c r="L260" s="66">
        <v>0</v>
      </c>
      <c r="M260" s="66">
        <v>0.15290000000000001</v>
      </c>
      <c r="N260" s="66">
        <v>0</v>
      </c>
      <c r="O260" s="66">
        <v>9.6477674375145289E-2</v>
      </c>
      <c r="P260" s="66">
        <v>-8.6120395114932663E-2</v>
      </c>
      <c r="Q260" s="66">
        <v>99.335509737334519</v>
      </c>
      <c r="S260" s="66">
        <v>77.378429918192154</v>
      </c>
      <c r="T260" s="66">
        <v>6.8870853546468075E-2</v>
      </c>
      <c r="U260" s="66">
        <v>12.032167622580555</v>
      </c>
      <c r="V260" s="66">
        <v>1.1379162356451775</v>
      </c>
      <c r="W260" s="66">
        <v>0</v>
      </c>
      <c r="X260" s="66">
        <v>2.3129729718635795E-2</v>
      </c>
      <c r="Y260" s="66">
        <v>0.4433145032992899</v>
      </c>
      <c r="Z260" s="66">
        <v>3.7931851560500083</v>
      </c>
      <c r="AA260" s="66">
        <v>4.9586366161817317</v>
      </c>
      <c r="AB260" s="66">
        <v>0</v>
      </c>
      <c r="AC260" s="66">
        <v>0.15392280203152134</v>
      </c>
      <c r="AD260" s="66">
        <v>0</v>
      </c>
      <c r="AE260" s="66">
        <v>9.7123047569045565E-2</v>
      </c>
      <c r="AF260" s="66">
        <v>-8.6696484814598934E-2</v>
      </c>
      <c r="AG260" s="66">
        <v>100</v>
      </c>
    </row>
    <row r="261" spans="1:33" s="60" customFormat="1" x14ac:dyDescent="0.3">
      <c r="A261" s="67" t="s">
        <v>281</v>
      </c>
      <c r="B261" s="68">
        <v>44249</v>
      </c>
      <c r="C261" s="66">
        <v>76.566073887061705</v>
      </c>
      <c r="D261" s="66">
        <v>8.0275456441181059E-2</v>
      </c>
      <c r="E261" s="66">
        <v>12.166147894271162</v>
      </c>
      <c r="F261" s="66">
        <v>1.0858018575307078</v>
      </c>
      <c r="G261" s="66">
        <v>0</v>
      </c>
      <c r="H261" s="66">
        <v>5.8488859479824469E-2</v>
      </c>
      <c r="I261" s="66">
        <v>0.42647838270155192</v>
      </c>
      <c r="J261" s="66">
        <v>3.8236225284583716</v>
      </c>
      <c r="K261" s="66">
        <v>4.8553658928397265</v>
      </c>
      <c r="L261" s="66">
        <v>0</v>
      </c>
      <c r="M261" s="66">
        <v>1.6500000000000001E-2</v>
      </c>
      <c r="N261" s="66">
        <v>0</v>
      </c>
      <c r="O261" s="66">
        <v>9.8000290658074876E-2</v>
      </c>
      <c r="P261" s="66">
        <v>-2.9031940963717393E-2</v>
      </c>
      <c r="Q261" s="66">
        <v>99.147723108478587</v>
      </c>
      <c r="S261" s="66">
        <v>77.224238224099153</v>
      </c>
      <c r="T261" s="66">
        <v>8.0965506745274238E-2</v>
      </c>
      <c r="U261" s="66">
        <v>12.270728477506285</v>
      </c>
      <c r="V261" s="66">
        <v>1.0951354438494976</v>
      </c>
      <c r="W261" s="66">
        <v>0</v>
      </c>
      <c r="X261" s="66">
        <v>5.8991631523228408E-2</v>
      </c>
      <c r="Y261" s="66">
        <v>0.43014440405750654</v>
      </c>
      <c r="Z261" s="66">
        <v>3.8564905058635639</v>
      </c>
      <c r="AA261" s="66">
        <v>4.8971027680861807</v>
      </c>
      <c r="AB261" s="66">
        <v>0</v>
      </c>
      <c r="AC261" s="66">
        <v>1.664183450985271E-2</v>
      </c>
      <c r="AD261" s="66">
        <v>0</v>
      </c>
      <c r="AE261" s="66">
        <v>9.8842704184796765E-2</v>
      </c>
      <c r="AF261" s="66">
        <v>-2.9281500425333253E-2</v>
      </c>
      <c r="AG261" s="66">
        <v>100</v>
      </c>
    </row>
    <row r="262" spans="1:33" s="60" customFormat="1" x14ac:dyDescent="0.3">
      <c r="A262" s="67" t="s">
        <v>281</v>
      </c>
      <c r="B262" s="68">
        <v>44249</v>
      </c>
      <c r="C262" s="66">
        <v>76.588077147558579</v>
      </c>
      <c r="D262" s="66">
        <v>0.11370437161779189</v>
      </c>
      <c r="E262" s="66">
        <v>11.814335940314225</v>
      </c>
      <c r="F262" s="66">
        <v>1.1386891687361993</v>
      </c>
      <c r="G262" s="66">
        <v>2.41E-2</v>
      </c>
      <c r="H262" s="66">
        <v>2.5856027149333726E-2</v>
      </c>
      <c r="I262" s="66">
        <v>0.43435897432339465</v>
      </c>
      <c r="J262" s="66">
        <v>3.7529437480950505</v>
      </c>
      <c r="K262" s="66">
        <v>4.8898722060934228</v>
      </c>
      <c r="L262" s="66">
        <v>1.1548073195638789E-3</v>
      </c>
      <c r="M262" s="66">
        <v>9.0700000000000003E-2</v>
      </c>
      <c r="N262" s="66">
        <v>1.5290237909119025E-2</v>
      </c>
      <c r="O262" s="66">
        <v>0.10009888344567965</v>
      </c>
      <c r="P262" s="66">
        <v>-6.0746968545208758E-2</v>
      </c>
      <c r="Q262" s="66">
        <v>98.928434544017136</v>
      </c>
      <c r="S262" s="66">
        <v>77.417658027815591</v>
      </c>
      <c r="T262" s="66">
        <v>0.11493598593961411</v>
      </c>
      <c r="U262" s="66">
        <v>11.942305561357653</v>
      </c>
      <c r="V262" s="66">
        <v>1.1510231350416769</v>
      </c>
      <c r="W262" s="66">
        <v>2.4361044537985654E-2</v>
      </c>
      <c r="X262" s="66">
        <v>2.6136092487978636E-2</v>
      </c>
      <c r="Y262" s="66">
        <v>0.43906383066248894</v>
      </c>
      <c r="Z262" s="66">
        <v>3.7935945973401797</v>
      </c>
      <c r="AA262" s="66">
        <v>4.9428379501120343</v>
      </c>
      <c r="AB262" s="66">
        <v>1.1673158732235472E-3</v>
      </c>
      <c r="AC262" s="66">
        <v>9.1682437327605754E-2</v>
      </c>
      <c r="AD262" s="66">
        <v>1.5455857539437561E-2</v>
      </c>
      <c r="AE262" s="66">
        <v>0.10118312688061563</v>
      </c>
      <c r="AF262" s="66">
        <v>-6.1404962916076521E-2</v>
      </c>
      <c r="AG262" s="66">
        <v>100</v>
      </c>
    </row>
    <row r="263" spans="1:33" s="60" customFormat="1" x14ac:dyDescent="0.3">
      <c r="A263" s="67" t="s">
        <v>281</v>
      </c>
      <c r="B263" s="68">
        <v>44249</v>
      </c>
      <c r="C263" s="66">
        <v>76.833057066458096</v>
      </c>
      <c r="D263" s="66">
        <v>9.21783880546867E-2</v>
      </c>
      <c r="E263" s="66">
        <v>12.308257605746364</v>
      </c>
      <c r="F263" s="66">
        <v>1.0133748191768637</v>
      </c>
      <c r="G263" s="66">
        <v>0</v>
      </c>
      <c r="H263" s="66">
        <v>1.2725049693870735E-3</v>
      </c>
      <c r="I263" s="66">
        <v>0.43062690769789497</v>
      </c>
      <c r="J263" s="66">
        <v>3.9378438599434227</v>
      </c>
      <c r="K263" s="66">
        <v>4.8908579858216044</v>
      </c>
      <c r="L263" s="66">
        <v>0</v>
      </c>
      <c r="M263" s="66">
        <v>0.1255</v>
      </c>
      <c r="N263" s="66">
        <v>9.2321379241746084E-4</v>
      </c>
      <c r="O263" s="66">
        <v>0.10694241294261088</v>
      </c>
      <c r="P263" s="66">
        <v>-7.694180395445048E-2</v>
      </c>
      <c r="Q263" s="66">
        <v>99.663892960648909</v>
      </c>
      <c r="S263" s="66">
        <v>77.092169274177067</v>
      </c>
      <c r="T263" s="66">
        <v>9.2489250937731513E-2</v>
      </c>
      <c r="U263" s="66">
        <v>12.34976603874598</v>
      </c>
      <c r="V263" s="66">
        <v>1.0167923297728121</v>
      </c>
      <c r="W263" s="66">
        <v>0</v>
      </c>
      <c r="X263" s="66">
        <v>1.2767963718711116E-3</v>
      </c>
      <c r="Y263" s="66">
        <v>0.43207915615730846</v>
      </c>
      <c r="Z263" s="66">
        <v>3.9511238653884742</v>
      </c>
      <c r="AA263" s="66">
        <v>4.9073519411415134</v>
      </c>
      <c r="AB263" s="66">
        <v>0</v>
      </c>
      <c r="AC263" s="66">
        <v>0.12592323686327622</v>
      </c>
      <c r="AD263" s="66">
        <v>9.2632724349025846E-4</v>
      </c>
      <c r="AE263" s="66">
        <v>0.10730306610121662</v>
      </c>
      <c r="AF263" s="66">
        <v>-7.7201282900749249E-2</v>
      </c>
      <c r="AG263" s="66">
        <v>99.999999999999986</v>
      </c>
    </row>
    <row r="264" spans="1:33" s="60" customFormat="1" x14ac:dyDescent="0.3">
      <c r="A264" s="67" t="s">
        <v>281</v>
      </c>
      <c r="B264" s="68">
        <v>44250</v>
      </c>
      <c r="C264" s="66">
        <v>76.675813800849724</v>
      </c>
      <c r="D264" s="66">
        <v>7.5322925704868204E-2</v>
      </c>
      <c r="E264" s="66">
        <v>11.896479012916847</v>
      </c>
      <c r="F264" s="66">
        <v>1.2289387339328486</v>
      </c>
      <c r="G264" s="66">
        <v>5.2699999999999997E-2</v>
      </c>
      <c r="H264" s="66">
        <v>8.1792022370416936E-3</v>
      </c>
      <c r="I264" s="66">
        <v>0.45279958741802973</v>
      </c>
      <c r="J264" s="66">
        <v>3.6044872590960435</v>
      </c>
      <c r="K264" s="66">
        <v>4.8508765815366157</v>
      </c>
      <c r="L264" s="66">
        <v>0</v>
      </c>
      <c r="M264" s="66">
        <v>5.6399999999999999E-2</v>
      </c>
      <c r="N264" s="66">
        <v>4.0476939500740773E-3</v>
      </c>
      <c r="O264" s="66">
        <v>9.2398009610308016E-2</v>
      </c>
      <c r="P264" s="66">
        <v>-4.4569455093798102E-2</v>
      </c>
      <c r="Q264" s="66">
        <v>98.953873352158595</v>
      </c>
      <c r="S264" s="66">
        <v>77.486419887753797</v>
      </c>
      <c r="T264" s="66">
        <v>7.6119229246143602E-2</v>
      </c>
      <c r="U264" s="66">
        <v>12.022246941844783</v>
      </c>
      <c r="V264" s="66">
        <v>1.2419309040680824</v>
      </c>
      <c r="W264" s="66">
        <v>5.3257137103113091E-2</v>
      </c>
      <c r="X264" s="66">
        <v>8.2656716305923878E-3</v>
      </c>
      <c r="Y264" s="66">
        <v>0.45758652196119642</v>
      </c>
      <c r="Z264" s="66">
        <v>3.6425933993188297</v>
      </c>
      <c r="AA264" s="66">
        <v>4.9021593771001157</v>
      </c>
      <c r="AB264" s="66">
        <v>0</v>
      </c>
      <c r="AC264" s="66">
        <v>5.699625299080794E-2</v>
      </c>
      <c r="AD264" s="66">
        <v>4.0904856100671075E-3</v>
      </c>
      <c r="AE264" s="66">
        <v>9.3374828574401048E-2</v>
      </c>
      <c r="AF264" s="66">
        <v>-4.5040637201925006E-2</v>
      </c>
      <c r="AG264" s="66">
        <v>100.00000000000001</v>
      </c>
    </row>
    <row r="265" spans="1:33" s="60" customFormat="1" x14ac:dyDescent="0.3">
      <c r="A265" s="67" t="s">
        <v>281</v>
      </c>
      <c r="B265" s="68">
        <v>44250</v>
      </c>
      <c r="C265" s="66">
        <v>76.746629158842197</v>
      </c>
      <c r="D265" s="66">
        <v>0.11037944886736384</v>
      </c>
      <c r="E265" s="66">
        <v>12.228616996533653</v>
      </c>
      <c r="F265" s="66">
        <v>1.0425801325833253</v>
      </c>
      <c r="G265" s="66">
        <v>3.5999999999999997E-2</v>
      </c>
      <c r="H265" s="66">
        <v>0</v>
      </c>
      <c r="I265" s="66">
        <v>0.45057109185369065</v>
      </c>
      <c r="J265" s="66">
        <v>3.613588367369466</v>
      </c>
      <c r="K265" s="66">
        <v>4.9320156421879755</v>
      </c>
      <c r="L265" s="66">
        <v>2.1221120974169661E-2</v>
      </c>
      <c r="M265" s="66">
        <v>0.18490000000000001</v>
      </c>
      <c r="N265" s="66">
        <v>9.7549316513281612E-3</v>
      </c>
      <c r="O265" s="66">
        <v>0.10626485837301883</v>
      </c>
      <c r="P265" s="66">
        <v>-0.10179964191652907</v>
      </c>
      <c r="Q265" s="66">
        <v>99.380722107319656</v>
      </c>
      <c r="S265" s="66">
        <v>77.224865679648346</v>
      </c>
      <c r="T265" s="66">
        <v>0.11106726387856876</v>
      </c>
      <c r="U265" s="66">
        <v>12.30481801423033</v>
      </c>
      <c r="V265" s="66">
        <v>1.049076833490362</v>
      </c>
      <c r="W265" s="66">
        <v>3.6224329262896857E-2</v>
      </c>
      <c r="X265" s="66">
        <v>0</v>
      </c>
      <c r="Y265" s="66">
        <v>0.45337876632363983</v>
      </c>
      <c r="Z265" s="66">
        <v>3.636105967782373</v>
      </c>
      <c r="AA265" s="66">
        <v>4.962748848677081</v>
      </c>
      <c r="AB265" s="66">
        <v>2.1353357597113563E-2</v>
      </c>
      <c r="AC265" s="66">
        <v>0.18605218001971191</v>
      </c>
      <c r="AD265" s="66">
        <v>9.8157182242990405E-3</v>
      </c>
      <c r="AE265" s="66">
        <v>0.10692703385498155</v>
      </c>
      <c r="AF265" s="66">
        <v>-0.10243399298970404</v>
      </c>
      <c r="AG265" s="66">
        <v>100</v>
      </c>
    </row>
    <row r="266" spans="1:33" s="60" customFormat="1" x14ac:dyDescent="0.3">
      <c r="A266" s="67" t="s">
        <v>281</v>
      </c>
      <c r="B266" s="68">
        <v>44250</v>
      </c>
      <c r="C266" s="66">
        <v>76.641497138848209</v>
      </c>
      <c r="D266" s="66">
        <v>0.10117120262417836</v>
      </c>
      <c r="E266" s="66">
        <v>12.197387441268948</v>
      </c>
      <c r="F266" s="66">
        <v>1.0810684189875472</v>
      </c>
      <c r="G266" s="66">
        <v>2.63E-2</v>
      </c>
      <c r="H266" s="66">
        <v>2.0011286499325171E-3</v>
      </c>
      <c r="I266" s="66">
        <v>0.42137266145993979</v>
      </c>
      <c r="J266" s="66">
        <v>3.4374808554105818</v>
      </c>
      <c r="K266" s="66">
        <v>4.8316388122038072</v>
      </c>
      <c r="L266" s="66">
        <v>1.4599518491570181E-2</v>
      </c>
      <c r="M266" s="66">
        <v>0.1376</v>
      </c>
      <c r="N266" s="66">
        <v>7.3150032054147595E-3</v>
      </c>
      <c r="O266" s="66">
        <v>0.10663287380220436</v>
      </c>
      <c r="P266" s="66">
        <v>-8.1966785497309208E-2</v>
      </c>
      <c r="Q266" s="66">
        <v>98.924098269455015</v>
      </c>
      <c r="S266" s="66">
        <v>77.475052570191536</v>
      </c>
      <c r="T266" s="66">
        <v>0.10227154393523262</v>
      </c>
      <c r="U266" s="66">
        <v>12.330046626298296</v>
      </c>
      <c r="V266" s="66">
        <v>1.0928261544956139</v>
      </c>
      <c r="W266" s="66">
        <v>2.6586039660793859E-2</v>
      </c>
      <c r="X266" s="66">
        <v>2.0228929906257326E-3</v>
      </c>
      <c r="Y266" s="66">
        <v>0.42595552431742295</v>
      </c>
      <c r="Z266" s="66">
        <v>3.4748670097021037</v>
      </c>
      <c r="AA266" s="66">
        <v>4.8841878740639295</v>
      </c>
      <c r="AB266" s="66">
        <v>1.4758303332523886E-2</v>
      </c>
      <c r="AC266" s="66">
        <v>0.1390965421036211</v>
      </c>
      <c r="AD266" s="66">
        <v>7.3945614196954754E-3</v>
      </c>
      <c r="AE266" s="66">
        <v>0.10779261642775025</v>
      </c>
      <c r="AF266" s="66">
        <v>-8.2858258939134816E-2</v>
      </c>
      <c r="AG266" s="66">
        <v>100</v>
      </c>
    </row>
    <row r="267" spans="1:33" s="60" customFormat="1" x14ac:dyDescent="0.3">
      <c r="A267" s="67" t="s">
        <v>281</v>
      </c>
      <c r="B267" s="68">
        <v>44250</v>
      </c>
      <c r="C267" s="66">
        <v>76.77914151622204</v>
      </c>
      <c r="D267" s="66">
        <v>8.200606477053704E-2</v>
      </c>
      <c r="E267" s="66">
        <v>11.922395014957864</v>
      </c>
      <c r="F267" s="66">
        <v>1.1541026436738444</v>
      </c>
      <c r="G267" s="66">
        <v>2.4E-2</v>
      </c>
      <c r="H267" s="66">
        <v>0</v>
      </c>
      <c r="I267" s="66">
        <v>0.44176037516733618</v>
      </c>
      <c r="J267" s="66">
        <v>3.5918859877394063</v>
      </c>
      <c r="K267" s="66">
        <v>4.9515647979398807</v>
      </c>
      <c r="L267" s="66">
        <v>0</v>
      </c>
      <c r="M267" s="66">
        <v>0.19869999999999999</v>
      </c>
      <c r="N267" s="66">
        <v>4.5356720500673658E-2</v>
      </c>
      <c r="O267" s="66">
        <v>8.9283291380025026E-2</v>
      </c>
      <c r="P267" s="66">
        <v>-0.10378333623389741</v>
      </c>
      <c r="Q267" s="66">
        <v>99.176413076117711</v>
      </c>
      <c r="S267" s="66">
        <v>77.416735627748693</v>
      </c>
      <c r="T267" s="66">
        <v>8.2687064622510131E-2</v>
      </c>
      <c r="U267" s="66">
        <v>12.021401707488097</v>
      </c>
      <c r="V267" s="66">
        <v>1.1636866144655511</v>
      </c>
      <c r="W267" s="66">
        <v>2.4199302289325635E-2</v>
      </c>
      <c r="X267" s="66">
        <v>0</v>
      </c>
      <c r="Y267" s="66">
        <v>0.44542886908834456</v>
      </c>
      <c r="Z267" s="66">
        <v>3.62171395025412</v>
      </c>
      <c r="AA267" s="66">
        <v>4.9926838896054484</v>
      </c>
      <c r="AB267" s="66">
        <v>0</v>
      </c>
      <c r="AC267" s="66">
        <v>0.20035005687037513</v>
      </c>
      <c r="AD267" s="66">
        <v>4.5733374593677288E-2</v>
      </c>
      <c r="AE267" s="66">
        <v>9.0024723228798634E-2</v>
      </c>
      <c r="AF267" s="66">
        <v>-0.10464518025495023</v>
      </c>
      <c r="AG267" s="66">
        <v>99.999999999999986</v>
      </c>
    </row>
    <row r="268" spans="1:33" s="60" customFormat="1" x14ac:dyDescent="0.3">
      <c r="A268" s="67" t="s">
        <v>281</v>
      </c>
      <c r="B268" s="68">
        <v>44250</v>
      </c>
      <c r="C268" s="66">
        <v>76.755749129398936</v>
      </c>
      <c r="D268" s="66">
        <v>0.10803938642024624</v>
      </c>
      <c r="E268" s="66">
        <v>12.077641792724522</v>
      </c>
      <c r="F268" s="66">
        <v>1.2235495040772251</v>
      </c>
      <c r="G268" s="66">
        <v>0</v>
      </c>
      <c r="H268" s="66">
        <v>9.3048225146967322E-3</v>
      </c>
      <c r="I268" s="66">
        <v>0.46159747419031261</v>
      </c>
      <c r="J268" s="66">
        <v>3.4768094494191848</v>
      </c>
      <c r="K268" s="66">
        <v>4.8699386576209793</v>
      </c>
      <c r="L268" s="66">
        <v>0</v>
      </c>
      <c r="M268" s="66">
        <v>8.5900000000000004E-2</v>
      </c>
      <c r="N268" s="66">
        <v>0</v>
      </c>
      <c r="O268" s="66">
        <v>9.4069997768383248E-2</v>
      </c>
      <c r="P268" s="66">
        <v>-5.7367293789168647E-2</v>
      </c>
      <c r="Q268" s="66">
        <v>99.105232920345301</v>
      </c>
      <c r="S268" s="66">
        <v>77.448734913009588</v>
      </c>
      <c r="T268" s="66">
        <v>0.10901481509768679</v>
      </c>
      <c r="U268" s="66">
        <v>12.186684231327915</v>
      </c>
      <c r="V268" s="66">
        <v>1.2345962650233002</v>
      </c>
      <c r="W268" s="66">
        <v>0</v>
      </c>
      <c r="X268" s="66">
        <v>9.3888306807929887E-3</v>
      </c>
      <c r="Y268" s="66">
        <v>0.46576498595318</v>
      </c>
      <c r="Z268" s="66">
        <v>3.5081996651111562</v>
      </c>
      <c r="AA268" s="66">
        <v>4.9139066768907522</v>
      </c>
      <c r="AB268" s="66">
        <v>0</v>
      </c>
      <c r="AC268" s="66">
        <v>8.6675544235934696E-2</v>
      </c>
      <c r="AD268" s="66">
        <v>0</v>
      </c>
      <c r="AE268" s="66">
        <v>9.4919304456900819E-2</v>
      </c>
      <c r="AF268" s="66">
        <v>-5.7885231787182176E-2</v>
      </c>
      <c r="AG268" s="66">
        <v>100</v>
      </c>
    </row>
    <row r="269" spans="1:33" s="60" customFormat="1" x14ac:dyDescent="0.3">
      <c r="A269" s="67" t="s">
        <v>281</v>
      </c>
      <c r="B269" s="68">
        <v>44250</v>
      </c>
      <c r="C269" s="66">
        <v>76.663790688954663</v>
      </c>
      <c r="D269" s="66">
        <v>5.6694940672719976E-2</v>
      </c>
      <c r="E269" s="66">
        <v>12.045754167749728</v>
      </c>
      <c r="F269" s="66">
        <v>1.2021485780391656</v>
      </c>
      <c r="G269" s="66">
        <v>6.8999999999999999E-3</v>
      </c>
      <c r="H269" s="66">
        <v>1.315117926090203E-3</v>
      </c>
      <c r="I269" s="66">
        <v>0.41460893749162936</v>
      </c>
      <c r="J269" s="66">
        <v>3.4452787809335752</v>
      </c>
      <c r="K269" s="66">
        <v>4.9084802080703369</v>
      </c>
      <c r="L269" s="66">
        <v>8.9242316674309069E-3</v>
      </c>
      <c r="M269" s="66">
        <v>0.21990000000000001</v>
      </c>
      <c r="N269" s="66">
        <v>3.5489854082570167E-2</v>
      </c>
      <c r="O269" s="66">
        <v>0.10142605939033966</v>
      </c>
      <c r="P269" s="66">
        <v>-0.11544605044823072</v>
      </c>
      <c r="Q269" s="66">
        <v>98.995265514530033</v>
      </c>
      <c r="S269" s="66">
        <v>77.441875922543318</v>
      </c>
      <c r="T269" s="66">
        <v>5.7270355686251051E-2</v>
      </c>
      <c r="U269" s="66">
        <v>12.16801036407313</v>
      </c>
      <c r="V269" s="66">
        <v>1.2143495669120865</v>
      </c>
      <c r="W269" s="66">
        <v>6.970030298052236E-3</v>
      </c>
      <c r="X269" s="66">
        <v>1.3284654768638167E-3</v>
      </c>
      <c r="Y269" s="66">
        <v>0.41881693567534817</v>
      </c>
      <c r="Z269" s="66">
        <v>3.4802460128034043</v>
      </c>
      <c r="AA269" s="66">
        <v>4.9582979373391289</v>
      </c>
      <c r="AB269" s="66">
        <v>9.0148065375116881E-3</v>
      </c>
      <c r="AC269" s="66">
        <v>0.2221318351509691</v>
      </c>
      <c r="AD269" s="66">
        <v>3.5850051917241582E-2</v>
      </c>
      <c r="AE269" s="66">
        <v>0.10245546477720477</v>
      </c>
      <c r="AF269" s="66">
        <v>-0.11661774919052682</v>
      </c>
      <c r="AG269" s="66">
        <v>99.999999999999986</v>
      </c>
    </row>
    <row r="270" spans="1:33" s="60" customFormat="1" x14ac:dyDescent="0.3">
      <c r="A270" s="67" t="s">
        <v>281</v>
      </c>
      <c r="B270" s="68">
        <v>44250</v>
      </c>
      <c r="C270" s="66">
        <v>76.941034197785484</v>
      </c>
      <c r="D270" s="66">
        <v>0.112703157481535</v>
      </c>
      <c r="E270" s="66">
        <v>12.110288841734393</v>
      </c>
      <c r="F270" s="66">
        <v>1.2915687469857988</v>
      </c>
      <c r="G270" s="66">
        <v>0</v>
      </c>
      <c r="H270" s="66">
        <v>2.5431916070294609E-2</v>
      </c>
      <c r="I270" s="66">
        <v>0.43731316017187866</v>
      </c>
      <c r="J270" s="66">
        <v>3.6135699406424369</v>
      </c>
      <c r="K270" s="66">
        <v>4.9158865535815952</v>
      </c>
      <c r="L270" s="66">
        <v>3.4481297539494797E-2</v>
      </c>
      <c r="M270" s="66">
        <v>8.9099999999999999E-2</v>
      </c>
      <c r="N270" s="66">
        <v>0</v>
      </c>
      <c r="O270" s="66">
        <v>8.5570680015038605E-2</v>
      </c>
      <c r="P270" s="66">
        <v>-5.6799322998199953E-2</v>
      </c>
      <c r="Q270" s="66">
        <v>99.600149169009754</v>
      </c>
      <c r="S270" s="66">
        <v>77.249918639404441</v>
      </c>
      <c r="T270" s="66">
        <v>0.11315561113296226</v>
      </c>
      <c r="U270" s="66">
        <v>12.158906329733158</v>
      </c>
      <c r="V270" s="66">
        <v>1.2967538279427258</v>
      </c>
      <c r="W270" s="66">
        <v>0</v>
      </c>
      <c r="X270" s="66">
        <v>2.5534014037609156E-2</v>
      </c>
      <c r="Y270" s="66">
        <v>0.43906878033868163</v>
      </c>
      <c r="Z270" s="66">
        <v>3.6280768360202287</v>
      </c>
      <c r="AA270" s="66">
        <v>4.9356216778751136</v>
      </c>
      <c r="AB270" s="66">
        <v>3.4619724796781264E-2</v>
      </c>
      <c r="AC270" s="66">
        <v>8.9457697346223622E-2</v>
      </c>
      <c r="AD270" s="66">
        <v>0</v>
      </c>
      <c r="AE270" s="66">
        <v>8.5914208692434005E-2</v>
      </c>
      <c r="AF270" s="66">
        <v>-5.7027347320352077E-2</v>
      </c>
      <c r="AG270" s="66">
        <v>100</v>
      </c>
    </row>
    <row r="271" spans="1:33" s="60" customFormat="1" x14ac:dyDescent="0.3">
      <c r="A271" s="67" t="s">
        <v>281</v>
      </c>
      <c r="B271" s="68">
        <v>44250</v>
      </c>
      <c r="C271" s="66">
        <v>76.480949408023676</v>
      </c>
      <c r="D271" s="66">
        <v>7.7277377403884975E-2</v>
      </c>
      <c r="E271" s="66">
        <v>12.013146742892816</v>
      </c>
      <c r="F271" s="66">
        <v>1.1916009675169759</v>
      </c>
      <c r="G271" s="66">
        <v>4.5199999999999997E-2</v>
      </c>
      <c r="H271" s="66">
        <v>4.5879781970702589E-2</v>
      </c>
      <c r="I271" s="66">
        <v>0.44743048875950087</v>
      </c>
      <c r="J271" s="66">
        <v>3.3577649998878782</v>
      </c>
      <c r="K271" s="66">
        <v>4.8640208310961519</v>
      </c>
      <c r="L271" s="66">
        <v>0</v>
      </c>
      <c r="M271" s="66">
        <v>0.2205</v>
      </c>
      <c r="N271" s="66">
        <v>6.5319534936358311E-3</v>
      </c>
      <c r="O271" s="66">
        <v>0.10424274143909025</v>
      </c>
      <c r="P271" s="66">
        <v>-0.11633342727760076</v>
      </c>
      <c r="Q271" s="66">
        <v>98.738211865206708</v>
      </c>
      <c r="S271" s="66">
        <v>77.458309162446923</v>
      </c>
      <c r="T271" s="66">
        <v>7.8264914812697664E-2</v>
      </c>
      <c r="U271" s="66">
        <v>12.166664269039693</v>
      </c>
      <c r="V271" s="66">
        <v>1.2068285874405946</v>
      </c>
      <c r="W271" s="66">
        <v>4.577761653381484E-2</v>
      </c>
      <c r="X271" s="66">
        <v>4.6466085524554314E-2</v>
      </c>
      <c r="Y271" s="66">
        <v>0.45314825973384476</v>
      </c>
      <c r="Z271" s="66">
        <v>3.40067430476841</v>
      </c>
      <c r="AA271" s="66">
        <v>4.9261787703187396</v>
      </c>
      <c r="AB271" s="66">
        <v>0</v>
      </c>
      <c r="AC271" s="66">
        <v>0.22331779747137551</v>
      </c>
      <c r="AD271" s="66">
        <v>6.6154261559374615E-3</v>
      </c>
      <c r="AE271" s="66">
        <v>0.10557487265558149</v>
      </c>
      <c r="AF271" s="66">
        <v>-0.11782006690217796</v>
      </c>
      <c r="AG271" s="66">
        <v>100</v>
      </c>
    </row>
    <row r="272" spans="1:33" s="60" customFormat="1" x14ac:dyDescent="0.3">
      <c r="A272" s="67" t="s">
        <v>281</v>
      </c>
      <c r="B272" s="68">
        <v>44250</v>
      </c>
      <c r="C272" s="66">
        <v>76.453282580840238</v>
      </c>
      <c r="D272" s="66">
        <v>5.8909001569823601E-2</v>
      </c>
      <c r="E272" s="66">
        <v>11.87590809230147</v>
      </c>
      <c r="F272" s="66">
        <v>1.1198627500380343</v>
      </c>
      <c r="G272" s="66">
        <v>3.5999999999999997E-2</v>
      </c>
      <c r="H272" s="66">
        <v>1.4555885679400832E-2</v>
      </c>
      <c r="I272" s="66">
        <v>0.42903624687890962</v>
      </c>
      <c r="J272" s="66">
        <v>3.4813130570095083</v>
      </c>
      <c r="K272" s="66">
        <v>4.8807842560104984</v>
      </c>
      <c r="L272" s="66">
        <v>0</v>
      </c>
      <c r="M272" s="66">
        <v>0.1527</v>
      </c>
      <c r="N272" s="66">
        <v>4.9204258178076514E-3</v>
      </c>
      <c r="O272" s="66">
        <v>9.1811636450387507E-2</v>
      </c>
      <c r="P272" s="66">
        <v>-8.4984683084446108E-2</v>
      </c>
      <c r="Q272" s="66">
        <v>98.514099249511631</v>
      </c>
      <c r="S272" s="66">
        <v>77.606437213827789</v>
      </c>
      <c r="T272" s="66">
        <v>5.9797533569912464E-2</v>
      </c>
      <c r="U272" s="66">
        <v>12.055033931968214</v>
      </c>
      <c r="V272" s="66">
        <v>1.1367537830313013</v>
      </c>
      <c r="W272" s="66">
        <v>3.6542992601313828E-2</v>
      </c>
      <c r="X272" s="66">
        <v>1.4775433963553183E-2</v>
      </c>
      <c r="Y272" s="66">
        <v>0.43550745542754027</v>
      </c>
      <c r="Z272" s="66">
        <v>3.5338221468098805</v>
      </c>
      <c r="AA272" s="66">
        <v>4.9544017487777969</v>
      </c>
      <c r="AB272" s="66">
        <v>0</v>
      </c>
      <c r="AC272" s="66">
        <v>0.15500319361723952</v>
      </c>
      <c r="AD272" s="66">
        <v>4.9946412293182937E-3</v>
      </c>
      <c r="AE272" s="66">
        <v>9.3196443097806281E-2</v>
      </c>
      <c r="AF272" s="66">
        <v>-8.6266517921664301E-2</v>
      </c>
      <c r="AG272" s="66">
        <v>99.999999999999986</v>
      </c>
    </row>
    <row r="273" spans="1:33" s="60" customFormat="1" x14ac:dyDescent="0.3">
      <c r="A273" s="67" t="s">
        <v>281</v>
      </c>
      <c r="B273" s="68">
        <v>44250</v>
      </c>
      <c r="C273" s="66">
        <v>76.967839306035188</v>
      </c>
      <c r="D273" s="66">
        <v>7.6224785971916384E-2</v>
      </c>
      <c r="E273" s="66">
        <v>12.246750210143226</v>
      </c>
      <c r="F273" s="66">
        <v>1.1821449634715291</v>
      </c>
      <c r="G273" s="66">
        <v>1.5900000000000001E-2</v>
      </c>
      <c r="H273" s="66">
        <v>2.0561732035543533E-2</v>
      </c>
      <c r="I273" s="66">
        <v>0.44947214899711613</v>
      </c>
      <c r="J273" s="66">
        <v>3.6119258495053082</v>
      </c>
      <c r="K273" s="66">
        <v>4.8996198183774746</v>
      </c>
      <c r="L273" s="66">
        <v>0</v>
      </c>
      <c r="M273" s="66">
        <v>0.1116</v>
      </c>
      <c r="N273" s="66">
        <v>0</v>
      </c>
      <c r="O273" s="66">
        <v>9.4239062041020213E-2</v>
      </c>
      <c r="P273" s="66">
        <v>-6.8226445411764369E-2</v>
      </c>
      <c r="Q273" s="66">
        <v>99.608051431166558</v>
      </c>
      <c r="S273" s="66">
        <v>77.270700711601876</v>
      </c>
      <c r="T273" s="66">
        <v>7.6524723530598304E-2</v>
      </c>
      <c r="U273" s="66">
        <v>12.294940051714851</v>
      </c>
      <c r="V273" s="66">
        <v>1.1867965957435096</v>
      </c>
      <c r="W273" s="66">
        <v>1.5962565045243942E-2</v>
      </c>
      <c r="X273" s="66">
        <v>2.0642640569826398E-2</v>
      </c>
      <c r="Y273" s="66">
        <v>0.45124078077937368</v>
      </c>
      <c r="Z273" s="66">
        <v>3.6261384472532363</v>
      </c>
      <c r="AA273" s="66">
        <v>4.9188993740765241</v>
      </c>
      <c r="AB273" s="66">
        <v>0</v>
      </c>
      <c r="AC273" s="66">
        <v>0.11203913578925935</v>
      </c>
      <c r="AD273" s="66">
        <v>0</v>
      </c>
      <c r="AE273" s="66">
        <v>9.4609884127834235E-2</v>
      </c>
      <c r="AF273" s="66">
        <v>-6.8494910232143005E-2</v>
      </c>
      <c r="AG273" s="66">
        <v>99.999999999999986</v>
      </c>
    </row>
    <row r="274" spans="1:33" s="60" customFormat="1" x14ac:dyDescent="0.3">
      <c r="A274" s="67" t="s">
        <v>281</v>
      </c>
      <c r="B274" s="68">
        <v>44250</v>
      </c>
      <c r="C274" s="66">
        <v>76.343283545731481</v>
      </c>
      <c r="D274" s="66">
        <v>0.11608188038707075</v>
      </c>
      <c r="E274" s="66">
        <v>12.029145759621192</v>
      </c>
      <c r="F274" s="66">
        <v>1.2710844728157584</v>
      </c>
      <c r="G274" s="66">
        <v>2.46E-2</v>
      </c>
      <c r="H274" s="66">
        <v>2.2651657737660473E-2</v>
      </c>
      <c r="I274" s="66">
        <v>0.47359728183021038</v>
      </c>
      <c r="J274" s="66">
        <v>3.3905671686621233</v>
      </c>
      <c r="K274" s="66">
        <v>4.8792609364197261</v>
      </c>
      <c r="L274" s="66">
        <v>2.9983055754987172E-2</v>
      </c>
      <c r="M274" s="66">
        <v>8.3500000000000005E-2</v>
      </c>
      <c r="N274" s="66">
        <v>7.3907892604316988E-3</v>
      </c>
      <c r="O274" s="66">
        <v>0.10440491530070822</v>
      </c>
      <c r="P274" s="66">
        <v>-5.8685762973621429E-2</v>
      </c>
      <c r="Q274" s="66">
        <v>98.7168657005477</v>
      </c>
      <c r="S274" s="66">
        <v>77.33560319602806</v>
      </c>
      <c r="T274" s="66">
        <v>0.11759072734257882</v>
      </c>
      <c r="U274" s="66">
        <v>12.185502116842891</v>
      </c>
      <c r="V274" s="66">
        <v>1.2876061894747803</v>
      </c>
      <c r="W274" s="66">
        <v>2.4919753909755177E-2</v>
      </c>
      <c r="X274" s="66">
        <v>2.2946086848394335E-2</v>
      </c>
      <c r="Y274" s="66">
        <v>0.47975315916820366</v>
      </c>
      <c r="Z274" s="66">
        <v>3.4346381893315239</v>
      </c>
      <c r="AA274" s="66">
        <v>4.9426821868724051</v>
      </c>
      <c r="AB274" s="66">
        <v>3.0372779303932888E-2</v>
      </c>
      <c r="AC274" s="66">
        <v>8.4585343555469816E-2</v>
      </c>
      <c r="AD274" s="66">
        <v>7.4868556735292434E-3</v>
      </c>
      <c r="AE274" s="66">
        <v>0.10576198358790577</v>
      </c>
      <c r="AF274" s="66">
        <v>-5.9448567939384883E-2</v>
      </c>
      <c r="AG274" s="66">
        <v>100.00000000000004</v>
      </c>
    </row>
    <row r="275" spans="1:33" s="60" customFormat="1" x14ac:dyDescent="0.3">
      <c r="A275" s="67" t="s">
        <v>281</v>
      </c>
      <c r="B275" s="68">
        <v>44250</v>
      </c>
      <c r="C275" s="66">
        <v>77.066780947792395</v>
      </c>
      <c r="D275" s="66">
        <v>8.8293929498344192E-2</v>
      </c>
      <c r="E275" s="66">
        <v>12.086370451678798</v>
      </c>
      <c r="F275" s="66">
        <v>1.0079152272247922</v>
      </c>
      <c r="G275" s="66">
        <v>4.24E-2</v>
      </c>
      <c r="H275" s="66">
        <v>3.0346622748072285E-2</v>
      </c>
      <c r="I275" s="66">
        <v>0.42580125874587788</v>
      </c>
      <c r="J275" s="66">
        <v>3.4935349268987581</v>
      </c>
      <c r="K275" s="66">
        <v>4.9003281748983936</v>
      </c>
      <c r="L275" s="66">
        <v>5.4347782451563409E-2</v>
      </c>
      <c r="M275" s="66">
        <v>0.1636</v>
      </c>
      <c r="N275" s="66">
        <v>0</v>
      </c>
      <c r="O275" s="66">
        <v>0.10589389080024667</v>
      </c>
      <c r="P275" s="66">
        <v>-9.2747622537638977E-2</v>
      </c>
      <c r="Q275" s="66">
        <v>99.372865590199595</v>
      </c>
      <c r="S275" s="66">
        <v>77.553143395909984</v>
      </c>
      <c r="T275" s="66">
        <v>8.8851145605940901E-2</v>
      </c>
      <c r="U275" s="66">
        <v>12.16264659360974</v>
      </c>
      <c r="V275" s="66">
        <v>1.0142761016687389</v>
      </c>
      <c r="W275" s="66">
        <v>4.2667583095421568E-2</v>
      </c>
      <c r="X275" s="66">
        <v>3.0538137919075108E-2</v>
      </c>
      <c r="Y275" s="66">
        <v>0.42848845730365193</v>
      </c>
      <c r="Z275" s="66">
        <v>3.5155823535426949</v>
      </c>
      <c r="AA275" s="66">
        <v>4.9312537640875638</v>
      </c>
      <c r="AB275" s="66">
        <v>5.4690767070848481E-2</v>
      </c>
      <c r="AC275" s="66">
        <v>0.16463246684931529</v>
      </c>
      <c r="AD275" s="66">
        <v>0</v>
      </c>
      <c r="AE275" s="66">
        <v>0.10656217889191089</v>
      </c>
      <c r="AF275" s="66">
        <v>-9.3332945554893992E-2</v>
      </c>
      <c r="AG275" s="66">
        <v>100</v>
      </c>
    </row>
    <row r="276" spans="1:33" s="60" customFormat="1" x14ac:dyDescent="0.3">
      <c r="A276" s="67" t="s">
        <v>281</v>
      </c>
      <c r="B276" s="68">
        <v>44250</v>
      </c>
      <c r="C276" s="66">
        <v>76.413567196167833</v>
      </c>
      <c r="D276" s="66">
        <v>9.3838933130438965E-2</v>
      </c>
      <c r="E276" s="66">
        <v>11.956268272774839</v>
      </c>
      <c r="F276" s="66">
        <v>1.1170005493572752</v>
      </c>
      <c r="G276" s="66">
        <v>0</v>
      </c>
      <c r="H276" s="66">
        <v>1.1181226869213719E-2</v>
      </c>
      <c r="I276" s="66">
        <v>0.44884338783208017</v>
      </c>
      <c r="J276" s="66">
        <v>3.3332836434331368</v>
      </c>
      <c r="K276" s="66">
        <v>4.9414722383405261</v>
      </c>
      <c r="L276" s="66">
        <v>1.2277556713773178E-2</v>
      </c>
      <c r="M276" s="66">
        <v>2.8199999999999999E-2</v>
      </c>
      <c r="N276" s="66">
        <v>0</v>
      </c>
      <c r="O276" s="66">
        <v>0.10111666143723941</v>
      </c>
      <c r="P276" s="66">
        <v>-3.4660537492157729E-2</v>
      </c>
      <c r="Q276" s="66">
        <v>98.422389128564191</v>
      </c>
      <c r="S276" s="66">
        <v>77.638399019508313</v>
      </c>
      <c r="T276" s="66">
        <v>9.5343075860373508E-2</v>
      </c>
      <c r="U276" s="66">
        <v>12.147915102078015</v>
      </c>
      <c r="V276" s="66">
        <v>1.1349049329601153</v>
      </c>
      <c r="W276" s="66">
        <v>0</v>
      </c>
      <c r="X276" s="66">
        <v>1.1360450572489404E-2</v>
      </c>
      <c r="Y276" s="66">
        <v>0.45603789118122173</v>
      </c>
      <c r="Z276" s="66">
        <v>3.3867127926340386</v>
      </c>
      <c r="AA276" s="66">
        <v>5.0206790163219175</v>
      </c>
      <c r="AB276" s="66">
        <v>1.2474353470261351E-2</v>
      </c>
      <c r="AC276" s="66">
        <v>2.8652017340448591E-2</v>
      </c>
      <c r="AD276" s="66">
        <v>0</v>
      </c>
      <c r="AE276" s="66">
        <v>0.10273745875560471</v>
      </c>
      <c r="AF276" s="66">
        <v>-3.5216110682786232E-2</v>
      </c>
      <c r="AG276" s="66">
        <v>100.00000000000003</v>
      </c>
    </row>
    <row r="277" spans="1:33" s="60" customFormat="1" x14ac:dyDescent="0.3">
      <c r="A277" s="67" t="s">
        <v>281</v>
      </c>
      <c r="B277" s="68">
        <v>44250</v>
      </c>
      <c r="C277" s="66">
        <v>76.994519733806456</v>
      </c>
      <c r="D277" s="66">
        <v>6.8634466991348161E-2</v>
      </c>
      <c r="E277" s="66">
        <v>12.162647649604695</v>
      </c>
      <c r="F277" s="66">
        <v>1.1905490017778726</v>
      </c>
      <c r="G277" s="66">
        <v>3.0200000000000001E-2</v>
      </c>
      <c r="H277" s="66">
        <v>9.2413454856691973E-2</v>
      </c>
      <c r="I277" s="66">
        <v>0.4323377996278191</v>
      </c>
      <c r="J277" s="66">
        <v>3.6793059993674464</v>
      </c>
      <c r="K277" s="66">
        <v>4.8404493061637908</v>
      </c>
      <c r="L277" s="66">
        <v>6.9769266308020977E-3</v>
      </c>
      <c r="M277" s="66">
        <v>0.14760000000000001</v>
      </c>
      <c r="N277" s="66">
        <v>0</v>
      </c>
      <c r="O277" s="66">
        <v>0.10228494147184244</v>
      </c>
      <c r="P277" s="66">
        <v>-8.5197496076679105E-2</v>
      </c>
      <c r="Q277" s="66">
        <v>99.662721784222072</v>
      </c>
      <c r="S277" s="66">
        <v>77.255084303743857</v>
      </c>
      <c r="T277" s="66">
        <v>6.8866739501603602E-2</v>
      </c>
      <c r="U277" s="66">
        <v>12.203808436957823</v>
      </c>
      <c r="V277" s="66">
        <v>1.1945780533221926</v>
      </c>
      <c r="W277" s="66">
        <v>3.0302202728704788E-2</v>
      </c>
      <c r="X277" s="66">
        <v>9.2726200130049286E-2</v>
      </c>
      <c r="Y277" s="66">
        <v>0.43380091561603723</v>
      </c>
      <c r="Z277" s="66">
        <v>3.6917574931712624</v>
      </c>
      <c r="AA277" s="66">
        <v>4.856830336867338</v>
      </c>
      <c r="AB277" s="66">
        <v>7.0005379201941867E-3</v>
      </c>
      <c r="AC277" s="66">
        <v>0.14809950737605387</v>
      </c>
      <c r="AD277" s="66">
        <v>0</v>
      </c>
      <c r="AE277" s="66">
        <v>0.10263109379382362</v>
      </c>
      <c r="AF277" s="66">
        <v>-8.548582112892586E-2</v>
      </c>
      <c r="AG277" s="66">
        <v>100</v>
      </c>
    </row>
    <row r="278" spans="1:33" s="60" customFormat="1" x14ac:dyDescent="0.3">
      <c r="A278" s="67" t="s">
        <v>281</v>
      </c>
      <c r="B278" s="68">
        <v>44251</v>
      </c>
      <c r="C278" s="66">
        <v>76.936565553366762</v>
      </c>
      <c r="D278" s="66">
        <v>0.11495299759005582</v>
      </c>
      <c r="E278" s="66">
        <v>12.024755830890346</v>
      </c>
      <c r="F278" s="66">
        <v>1.1964767109520642</v>
      </c>
      <c r="G278" s="66">
        <v>0.1336</v>
      </c>
      <c r="H278" s="66">
        <v>2.8185399023159041E-2</v>
      </c>
      <c r="I278" s="66">
        <v>0.38548111312521427</v>
      </c>
      <c r="J278" s="66">
        <v>3.439597184869938</v>
      </c>
      <c r="K278" s="66">
        <v>4.8453027354776088</v>
      </c>
      <c r="L278" s="66">
        <v>1.4303068550950204E-2</v>
      </c>
      <c r="M278" s="66">
        <v>0.2142</v>
      </c>
      <c r="N278" s="66">
        <v>0</v>
      </c>
      <c r="O278" s="66">
        <v>0.11586658145925953</v>
      </c>
      <c r="P278" s="66">
        <v>-0.11630025260460704</v>
      </c>
      <c r="Q278" s="66">
        <v>99.332986922700741</v>
      </c>
      <c r="S278" s="66">
        <v>77.453188449107543</v>
      </c>
      <c r="T278" s="66">
        <v>0.11572489779201979</v>
      </c>
      <c r="U278" s="66">
        <v>12.105501106342254</v>
      </c>
      <c r="V278" s="66">
        <v>1.2045109565497534</v>
      </c>
      <c r="W278" s="66">
        <v>0.13449711333453132</v>
      </c>
      <c r="X278" s="66">
        <v>2.8374661727521032E-2</v>
      </c>
      <c r="Y278" s="66">
        <v>0.38806958802637148</v>
      </c>
      <c r="Z278" s="66">
        <v>3.4626938053786449</v>
      </c>
      <c r="AA278" s="66">
        <v>4.8778385565392712</v>
      </c>
      <c r="AB278" s="66">
        <v>1.4399112514436528E-2</v>
      </c>
      <c r="AC278" s="66">
        <v>0.21563833590012432</v>
      </c>
      <c r="AD278" s="66">
        <v>0</v>
      </c>
      <c r="AE278" s="66">
        <v>0.11664461630397256</v>
      </c>
      <c r="AF278" s="66">
        <v>-0.11708119951644053</v>
      </c>
      <c r="AG278" s="66">
        <v>100.00000000000003</v>
      </c>
    </row>
    <row r="279" spans="1:33" s="60" customFormat="1" x14ac:dyDescent="0.3">
      <c r="A279" s="67" t="s">
        <v>281</v>
      </c>
      <c r="B279" s="68">
        <v>44251</v>
      </c>
      <c r="C279" s="66">
        <v>76.471690109090673</v>
      </c>
      <c r="D279" s="66">
        <v>7.0063490106544904E-2</v>
      </c>
      <c r="E279" s="66">
        <v>12.097110087489225</v>
      </c>
      <c r="F279" s="66">
        <v>1.1089068382076313</v>
      </c>
      <c r="G279" s="66">
        <v>2.81E-2</v>
      </c>
      <c r="H279" s="66">
        <v>1.7755178748819451E-2</v>
      </c>
      <c r="I279" s="66">
        <v>0.45704868053827702</v>
      </c>
      <c r="J279" s="66">
        <v>3.5560894120232946</v>
      </c>
      <c r="K279" s="66">
        <v>4.9368871828762719</v>
      </c>
      <c r="L279" s="66">
        <v>1.3771134266119343E-2</v>
      </c>
      <c r="M279" s="66">
        <v>0.1822</v>
      </c>
      <c r="N279" s="66">
        <v>3.0896781613546351E-2</v>
      </c>
      <c r="O279" s="66">
        <v>0.10801267005743606</v>
      </c>
      <c r="P279" s="66">
        <v>-0.10105667286690924</v>
      </c>
      <c r="Q279" s="66">
        <v>98.977474892150937</v>
      </c>
      <c r="S279" s="66">
        <v>77.26171049768314</v>
      </c>
      <c r="T279" s="66">
        <v>7.0787308105089916E-2</v>
      </c>
      <c r="U279" s="66">
        <v>12.222083964730993</v>
      </c>
      <c r="V279" s="66">
        <v>1.1203628294376393</v>
      </c>
      <c r="W279" s="66">
        <v>2.8390297924470863E-2</v>
      </c>
      <c r="X279" s="66">
        <v>1.7938605493993526E-2</v>
      </c>
      <c r="Y279" s="66">
        <v>0.46177039880669013</v>
      </c>
      <c r="Z279" s="66">
        <v>3.5928269698718065</v>
      </c>
      <c r="AA279" s="66">
        <v>4.9878896064540585</v>
      </c>
      <c r="AB279" s="66">
        <v>1.3913402297972156E-2</v>
      </c>
      <c r="AC279" s="66">
        <v>0.1840822876099143</v>
      </c>
      <c r="AD279" s="66">
        <v>3.1215972772807635E-2</v>
      </c>
      <c r="AE279" s="66">
        <v>0.10912853674548695</v>
      </c>
      <c r="AF279" s="66">
        <v>-0.1021006779340692</v>
      </c>
      <c r="AG279" s="66">
        <v>100.00000000000001</v>
      </c>
    </row>
    <row r="280" spans="1:33" s="60" customFormat="1" x14ac:dyDescent="0.3">
      <c r="A280" s="67" t="s">
        <v>281</v>
      </c>
      <c r="B280" s="68">
        <v>44251</v>
      </c>
      <c r="C280" s="66">
        <v>76.325931735813228</v>
      </c>
      <c r="D280" s="66">
        <v>8.7305753819701543E-2</v>
      </c>
      <c r="E280" s="66">
        <v>12.106412866861012</v>
      </c>
      <c r="F280" s="66">
        <v>1.3008030263744814</v>
      </c>
      <c r="G280" s="66">
        <v>3.5000000000000003E-2</v>
      </c>
      <c r="H280" s="66">
        <v>2.3161725054598858E-2</v>
      </c>
      <c r="I280" s="66">
        <v>0.46093215877273819</v>
      </c>
      <c r="J280" s="66">
        <v>3.4435501069262213</v>
      </c>
      <c r="K280" s="66">
        <v>4.9051642649820231</v>
      </c>
      <c r="L280" s="66">
        <v>3.5273854503306987E-2</v>
      </c>
      <c r="M280" s="66">
        <v>0.18140000000000001</v>
      </c>
      <c r="N280" s="66">
        <v>0</v>
      </c>
      <c r="O280" s="66">
        <v>0.10376038226672654</v>
      </c>
      <c r="P280" s="66">
        <v>-9.9761568724303099E-2</v>
      </c>
      <c r="Q280" s="66">
        <v>98.908934306649712</v>
      </c>
      <c r="S280" s="66">
        <v>77.167884044911588</v>
      </c>
      <c r="T280" s="66">
        <v>8.8268824683749442E-2</v>
      </c>
      <c r="U280" s="66">
        <v>12.239958858850114</v>
      </c>
      <c r="V280" s="66">
        <v>1.3151522008533334</v>
      </c>
      <c r="W280" s="66">
        <v>3.5386085438438422E-2</v>
      </c>
      <c r="X280" s="66">
        <v>2.3417222333818714E-2</v>
      </c>
      <c r="Y280" s="66">
        <v>0.4660167071901708</v>
      </c>
      <c r="Z280" s="66">
        <v>3.4815359512924293</v>
      </c>
      <c r="AA280" s="66">
        <v>4.9592731934351102</v>
      </c>
      <c r="AB280" s="66">
        <v>3.5662960834201909E-2</v>
      </c>
      <c r="AC280" s="66">
        <v>0.18340102567236372</v>
      </c>
      <c r="AD280" s="66">
        <v>0</v>
      </c>
      <c r="AE280" s="66">
        <v>0.1049049643432976</v>
      </c>
      <c r="AF280" s="66">
        <v>-0.1008620398385953</v>
      </c>
      <c r="AG280" s="66">
        <v>100.00000000000001</v>
      </c>
    </row>
    <row r="281" spans="1:33" s="60" customFormat="1" x14ac:dyDescent="0.3">
      <c r="A281" s="67" t="s">
        <v>281</v>
      </c>
      <c r="B281" s="68">
        <v>44251</v>
      </c>
      <c r="C281" s="66">
        <v>76.460947417278405</v>
      </c>
      <c r="D281" s="66">
        <v>5.4563827244543874E-2</v>
      </c>
      <c r="E281" s="66">
        <v>12.072254530240686</v>
      </c>
      <c r="F281" s="66">
        <v>1.1891394641662283</v>
      </c>
      <c r="G281" s="66">
        <v>6.7599999999999993E-2</v>
      </c>
      <c r="H281" s="66">
        <v>3.0425120717315599E-2</v>
      </c>
      <c r="I281" s="66">
        <v>0.44177829742033048</v>
      </c>
      <c r="J281" s="66">
        <v>3.5435464736060793</v>
      </c>
      <c r="K281" s="66">
        <v>4.8951793390242244</v>
      </c>
      <c r="L281" s="66">
        <v>0</v>
      </c>
      <c r="M281" s="66">
        <v>0.1762</v>
      </c>
      <c r="N281" s="66">
        <v>1.6199120474867761E-2</v>
      </c>
      <c r="O281" s="66">
        <v>8.7595680230205433E-2</v>
      </c>
      <c r="P281" s="66">
        <v>-9.3929345285383575E-2</v>
      </c>
      <c r="Q281" s="66">
        <v>98.941499925117498</v>
      </c>
      <c r="S281" s="66">
        <v>77.278945109126909</v>
      </c>
      <c r="T281" s="66">
        <v>5.514756425346265E-2</v>
      </c>
      <c r="U281" s="66">
        <v>12.201406426400856</v>
      </c>
      <c r="V281" s="66">
        <v>1.2018611655030618</v>
      </c>
      <c r="W281" s="66">
        <v>6.8323201135177966E-2</v>
      </c>
      <c r="X281" s="66">
        <v>3.0750616010816925E-2</v>
      </c>
      <c r="Y281" s="66">
        <v>0.44650454839949283</v>
      </c>
      <c r="Z281" s="66">
        <v>3.5814561900597455</v>
      </c>
      <c r="AA281" s="66">
        <v>4.9475491504869771</v>
      </c>
      <c r="AB281" s="66">
        <v>0</v>
      </c>
      <c r="AC281" s="66">
        <v>0.17808503017778637</v>
      </c>
      <c r="AD281" s="66">
        <v>1.6372422580138605E-2</v>
      </c>
      <c r="AE281" s="66">
        <v>8.8532799984335192E-2</v>
      </c>
      <c r="AF281" s="66">
        <v>-9.4934224118769867E-2</v>
      </c>
      <c r="AG281" s="66">
        <v>99.999999999999957</v>
      </c>
    </row>
    <row r="282" spans="1:33" s="60" customFormat="1" x14ac:dyDescent="0.3">
      <c r="A282" s="67" t="s">
        <v>281</v>
      </c>
      <c r="B282" s="68">
        <v>44251</v>
      </c>
      <c r="C282" s="66">
        <v>76.9635676617971</v>
      </c>
      <c r="D282" s="66">
        <v>7.8098837808379368E-2</v>
      </c>
      <c r="E282" s="66">
        <v>12.047069457549027</v>
      </c>
      <c r="F282" s="66">
        <v>1.0182408211854157</v>
      </c>
      <c r="G282" s="66">
        <v>5.04E-2</v>
      </c>
      <c r="H282" s="66">
        <v>3.3134141861330757E-3</v>
      </c>
      <c r="I282" s="66">
        <v>0.45624786550632601</v>
      </c>
      <c r="J282" s="66">
        <v>3.5233042575975735</v>
      </c>
      <c r="K282" s="66">
        <v>4.8846186891730454</v>
      </c>
      <c r="L282" s="66">
        <v>2.5547310667946729E-2</v>
      </c>
      <c r="M282" s="66">
        <v>0.2414</v>
      </c>
      <c r="N282" s="66">
        <v>1.2607391619490911E-2</v>
      </c>
      <c r="O282" s="66">
        <v>8.8241648210571288E-2</v>
      </c>
      <c r="P282" s="66">
        <v>-0.12152754711342748</v>
      </c>
      <c r="Q282" s="66">
        <v>99.271129808187581</v>
      </c>
      <c r="S282" s="66">
        <v>77.528650888235759</v>
      </c>
      <c r="T282" s="66">
        <v>7.8672256434758545E-2</v>
      </c>
      <c r="U282" s="66">
        <v>12.135521657531715</v>
      </c>
      <c r="V282" s="66">
        <v>1.0257169664059109</v>
      </c>
      <c r="W282" s="66">
        <v>5.0770047744377704E-2</v>
      </c>
      <c r="X282" s="66">
        <v>3.3377419925967192E-3</v>
      </c>
      <c r="Y282" s="66">
        <v>0.45959773640925772</v>
      </c>
      <c r="Z282" s="66">
        <v>3.5491731225436118</v>
      </c>
      <c r="AA282" s="66">
        <v>4.9204826202856182</v>
      </c>
      <c r="AB282" s="66">
        <v>2.5734884570478279E-2</v>
      </c>
      <c r="AC282" s="66">
        <v>0.24317241122009478</v>
      </c>
      <c r="AD282" s="66">
        <v>1.2699957826460731E-2</v>
      </c>
      <c r="AE282" s="66">
        <v>8.8889537553438203E-2</v>
      </c>
      <c r="AF282" s="66">
        <v>-0.1224198287540838</v>
      </c>
      <c r="AG282" s="66">
        <v>99.999999999999986</v>
      </c>
    </row>
    <row r="283" spans="1:33" s="60" customFormat="1" x14ac:dyDescent="0.3">
      <c r="A283" s="67" t="s">
        <v>281</v>
      </c>
      <c r="B283" s="68">
        <v>44251</v>
      </c>
      <c r="C283" s="66">
        <v>77.527234826660063</v>
      </c>
      <c r="D283" s="66">
        <v>0.11353495317031032</v>
      </c>
      <c r="E283" s="66">
        <v>12.198047758950471</v>
      </c>
      <c r="F283" s="66">
        <v>1.1265025391562746</v>
      </c>
      <c r="G283" s="66">
        <v>1.8800000000000001E-2</v>
      </c>
      <c r="H283" s="66">
        <v>2.1841760848433065E-2</v>
      </c>
      <c r="I283" s="66">
        <v>0.44913129644647665</v>
      </c>
      <c r="J283" s="66">
        <v>3.4831594897565643</v>
      </c>
      <c r="K283" s="66">
        <v>4.9104888939816789</v>
      </c>
      <c r="L283" s="66">
        <v>0</v>
      </c>
      <c r="M283" s="66">
        <v>7.1999999999999995E-2</v>
      </c>
      <c r="N283" s="66">
        <v>0</v>
      </c>
      <c r="O283" s="66">
        <v>0.1095664866304733</v>
      </c>
      <c r="P283" s="66">
        <v>-5.500682871435425E-2</v>
      </c>
      <c r="Q283" s="66">
        <v>99.97530117688639</v>
      </c>
      <c r="S283" s="66">
        <v>77.546387871831513</v>
      </c>
      <c r="T283" s="66">
        <v>0.11356300189527092</v>
      </c>
      <c r="U283" s="66">
        <v>12.201061277493382</v>
      </c>
      <c r="V283" s="66">
        <v>1.1267808407630127</v>
      </c>
      <c r="W283" s="66">
        <v>1.8804644525888592E-2</v>
      </c>
      <c r="X283" s="66">
        <v>2.1847156839056095E-2</v>
      </c>
      <c r="Y283" s="66">
        <v>0.4492422539961427</v>
      </c>
      <c r="Z283" s="66">
        <v>3.484020001694025</v>
      </c>
      <c r="AA283" s="66">
        <v>4.9117020265770899</v>
      </c>
      <c r="AB283" s="66">
        <v>0</v>
      </c>
      <c r="AC283" s="66">
        <v>7.2017787545956294E-2</v>
      </c>
      <c r="AD283" s="66">
        <v>0</v>
      </c>
      <c r="AE283" s="66">
        <v>0.109593554948754</v>
      </c>
      <c r="AF283" s="66">
        <v>-5.5020418110099625E-2</v>
      </c>
      <c r="AG283" s="66">
        <v>100</v>
      </c>
    </row>
    <row r="284" spans="1:33" s="60" customFormat="1" x14ac:dyDescent="0.3">
      <c r="A284" s="67" t="s">
        <v>281</v>
      </c>
      <c r="B284" s="68">
        <v>44251</v>
      </c>
      <c r="C284" s="66">
        <v>75.896032512410429</v>
      </c>
      <c r="D284" s="66">
        <v>6.3649589411970575E-2</v>
      </c>
      <c r="E284" s="66">
        <v>11.927253559591588</v>
      </c>
      <c r="F284" s="66">
        <v>0.99150170923490544</v>
      </c>
      <c r="G284" s="66">
        <v>3.2599999999999997E-2</v>
      </c>
      <c r="H284" s="66">
        <v>1.6583195579584774E-2</v>
      </c>
      <c r="I284" s="66">
        <v>0.45904160254442938</v>
      </c>
      <c r="J284" s="66">
        <v>3.6970616633875553</v>
      </c>
      <c r="K284" s="66">
        <v>4.8699930153115885</v>
      </c>
      <c r="L284" s="66">
        <v>5.0294925673960003E-2</v>
      </c>
      <c r="M284" s="66">
        <v>0.21790000000000001</v>
      </c>
      <c r="N284" s="66">
        <v>0</v>
      </c>
      <c r="O284" s="66">
        <v>9.0012447983444668E-2</v>
      </c>
      <c r="P284" s="66">
        <v>-0.11203186374126552</v>
      </c>
      <c r="Q284" s="66">
        <v>98.199892357388208</v>
      </c>
      <c r="S284" s="66">
        <v>77.287286870126891</v>
      </c>
      <c r="T284" s="66">
        <v>6.4816353545811001E-2</v>
      </c>
      <c r="U284" s="66">
        <v>12.145892702390752</v>
      </c>
      <c r="V284" s="66">
        <v>1.0096769817490625</v>
      </c>
      <c r="W284" s="66">
        <v>3.319759239791803E-2</v>
      </c>
      <c r="X284" s="66">
        <v>1.6887183052331639E-2</v>
      </c>
      <c r="Y284" s="66">
        <v>0.46745631947721045</v>
      </c>
      <c r="Z284" s="66">
        <v>3.7648327046352428</v>
      </c>
      <c r="AA284" s="66">
        <v>4.9592651258595684</v>
      </c>
      <c r="AB284" s="66">
        <v>5.1216884730297764E-2</v>
      </c>
      <c r="AC284" s="66">
        <v>0.2218943369173724</v>
      </c>
      <c r="AD284" s="66">
        <v>0</v>
      </c>
      <c r="AE284" s="66">
        <v>9.166247113169311E-2</v>
      </c>
      <c r="AF284" s="66">
        <v>-0.11408552601416029</v>
      </c>
      <c r="AG284" s="66">
        <v>99.999999999999986</v>
      </c>
    </row>
    <row r="285" spans="1:33" s="60" customFormat="1" x14ac:dyDescent="0.3">
      <c r="A285" s="67" t="s">
        <v>281</v>
      </c>
      <c r="B285" s="68">
        <v>44251</v>
      </c>
      <c r="C285" s="66">
        <v>76.543631844774495</v>
      </c>
      <c r="D285" s="66">
        <v>9.0899600058241062E-2</v>
      </c>
      <c r="E285" s="66">
        <v>11.828741004183522</v>
      </c>
      <c r="F285" s="66">
        <v>1.1005160635954365</v>
      </c>
      <c r="G285" s="66">
        <v>5.8999999999999999E-3</v>
      </c>
      <c r="H285" s="66">
        <v>0</v>
      </c>
      <c r="I285" s="66">
        <v>0.45013082293121048</v>
      </c>
      <c r="J285" s="66">
        <v>3.5474836816276607</v>
      </c>
      <c r="K285" s="66">
        <v>4.8552203993225564</v>
      </c>
      <c r="L285" s="66">
        <v>1.2349859300407485E-2</v>
      </c>
      <c r="M285" s="66">
        <v>0.10290000000000001</v>
      </c>
      <c r="N285" s="66">
        <v>0</v>
      </c>
      <c r="O285" s="66">
        <v>0.10391361076433407</v>
      </c>
      <c r="P285" s="66">
        <v>-6.674346751101376E-2</v>
      </c>
      <c r="Q285" s="66">
        <v>98.574943419046861</v>
      </c>
      <c r="S285" s="66">
        <v>77.65019100176788</v>
      </c>
      <c r="T285" s="66">
        <v>9.2213697421891949E-2</v>
      </c>
      <c r="U285" s="66">
        <v>11.999744147860143</v>
      </c>
      <c r="V285" s="66">
        <v>1.1164257623938869</v>
      </c>
      <c r="W285" s="66">
        <v>5.985293823521475E-3</v>
      </c>
      <c r="X285" s="66">
        <v>0</v>
      </c>
      <c r="Y285" s="66">
        <v>0.45663817529945977</v>
      </c>
      <c r="Z285" s="66">
        <v>3.5987681641846203</v>
      </c>
      <c r="AA285" s="66">
        <v>4.9254102826950454</v>
      </c>
      <c r="AB285" s="66">
        <v>1.2528396032557315E-2</v>
      </c>
      <c r="AC285" s="66">
        <v>0.10438758210853556</v>
      </c>
      <c r="AD285" s="66">
        <v>0</v>
      </c>
      <c r="AE285" s="66">
        <v>0.10541584621823447</v>
      </c>
      <c r="AF285" s="66">
        <v>-6.7708349805775739E-2</v>
      </c>
      <c r="AG285" s="66">
        <v>100</v>
      </c>
    </row>
    <row r="286" spans="1:33" s="60" customFormat="1" x14ac:dyDescent="0.3">
      <c r="A286" s="67" t="s">
        <v>281</v>
      </c>
      <c r="B286" s="68">
        <v>44251</v>
      </c>
      <c r="C286" s="66">
        <v>76.891234598344923</v>
      </c>
      <c r="D286" s="66">
        <v>7.8069764771860409E-2</v>
      </c>
      <c r="E286" s="66">
        <v>12.298130942973984</v>
      </c>
      <c r="F286" s="66">
        <v>1.1057041316160696</v>
      </c>
      <c r="G286" s="66">
        <v>0</v>
      </c>
      <c r="H286" s="66">
        <v>2.2526359625974594E-2</v>
      </c>
      <c r="I286" s="66">
        <v>0.44218141842888131</v>
      </c>
      <c r="J286" s="66">
        <v>3.6144103935676122</v>
      </c>
      <c r="K286" s="66">
        <v>4.9249627268698655</v>
      </c>
      <c r="L286" s="66">
        <v>5.4714588667728484E-4</v>
      </c>
      <c r="M286" s="66">
        <v>0.22539999999999999</v>
      </c>
      <c r="N286" s="66">
        <v>1.3457364795862277E-2</v>
      </c>
      <c r="O286" s="66">
        <v>0.10647070608356708</v>
      </c>
      <c r="P286" s="66">
        <v>-0.11889866171193801</v>
      </c>
      <c r="Q286" s="66">
        <v>99.604196891253324</v>
      </c>
      <c r="S286" s="66">
        <v>77.196781860802375</v>
      </c>
      <c r="T286" s="66">
        <v>7.8379995229614724E-2</v>
      </c>
      <c r="U286" s="66">
        <v>12.347000755802426</v>
      </c>
      <c r="V286" s="66">
        <v>1.1100979337479768</v>
      </c>
      <c r="W286" s="66">
        <v>0</v>
      </c>
      <c r="X286" s="66">
        <v>2.2615873958171266E-2</v>
      </c>
      <c r="Y286" s="66">
        <v>0.44393854097498497</v>
      </c>
      <c r="Z286" s="66">
        <v>3.6287731906656329</v>
      </c>
      <c r="AA286" s="66">
        <v>4.944533343556679</v>
      </c>
      <c r="AB286" s="66">
        <v>5.4932011276056191E-4</v>
      </c>
      <c r="AC286" s="66">
        <v>0.226295685357605</v>
      </c>
      <c r="AD286" s="66">
        <v>1.3510841125053063E-2</v>
      </c>
      <c r="AE286" s="66">
        <v>0.10689379504742208</v>
      </c>
      <c r="AF286" s="66">
        <v>-0.11937113638067898</v>
      </c>
      <c r="AG286" s="66">
        <v>100.00000000000001</v>
      </c>
    </row>
    <row r="287" spans="1:33" s="60" customFormat="1" x14ac:dyDescent="0.3">
      <c r="A287" s="67" t="s">
        <v>281</v>
      </c>
      <c r="B287" s="68">
        <v>44251</v>
      </c>
      <c r="C287" s="66">
        <v>77.021909790779745</v>
      </c>
      <c r="D287" s="66">
        <v>9.0666379035213004E-2</v>
      </c>
      <c r="E287" s="66">
        <v>12.310557715177943</v>
      </c>
      <c r="F287" s="66">
        <v>1.066698344461485</v>
      </c>
      <c r="G287" s="66">
        <v>0</v>
      </c>
      <c r="H287" s="66">
        <v>7.751180597156046E-2</v>
      </c>
      <c r="I287" s="66">
        <v>0.43162519969190799</v>
      </c>
      <c r="J287" s="66">
        <v>3.6699269910495502</v>
      </c>
      <c r="K287" s="66">
        <v>4.8742204894140579</v>
      </c>
      <c r="L287" s="66">
        <v>1.7886918091755775E-2</v>
      </c>
      <c r="M287" s="66">
        <v>7.2800000000000004E-2</v>
      </c>
      <c r="N287" s="66">
        <v>0</v>
      </c>
      <c r="O287" s="66">
        <v>0.10431599723315232</v>
      </c>
      <c r="P287" s="66">
        <v>-5.4160461941347895E-2</v>
      </c>
      <c r="Q287" s="66">
        <v>99.683959168965018</v>
      </c>
      <c r="S287" s="66">
        <v>77.266102222351606</v>
      </c>
      <c r="T287" s="66">
        <v>9.0953830276276293E-2</v>
      </c>
      <c r="U287" s="66">
        <v>12.349587453996946</v>
      </c>
      <c r="V287" s="66">
        <v>1.0700802349286949</v>
      </c>
      <c r="W287" s="66">
        <v>0</v>
      </c>
      <c r="X287" s="66">
        <v>7.7757551583778298E-2</v>
      </c>
      <c r="Y287" s="66">
        <v>0.43299363637864768</v>
      </c>
      <c r="Z287" s="66">
        <v>3.6815622309192175</v>
      </c>
      <c r="AA287" s="66">
        <v>4.8896738553012522</v>
      </c>
      <c r="AB287" s="66">
        <v>1.7943627280530984E-2</v>
      </c>
      <c r="AC287" s="66">
        <v>7.3030807169891285E-2</v>
      </c>
      <c r="AD287" s="66">
        <v>0</v>
      </c>
      <c r="AE287" s="66">
        <v>0.10464672360809422</v>
      </c>
      <c r="AF287" s="66">
        <v>-5.4332173794928759E-2</v>
      </c>
      <c r="AG287" s="66">
        <v>100</v>
      </c>
    </row>
    <row r="288" spans="1:33" s="60" customFormat="1" x14ac:dyDescent="0.3">
      <c r="A288" s="67" t="s">
        <v>281</v>
      </c>
      <c r="B288" s="68">
        <v>44251</v>
      </c>
      <c r="C288" s="66">
        <v>76.403395867857952</v>
      </c>
      <c r="D288" s="66">
        <v>8.4417734891081828E-2</v>
      </c>
      <c r="E288" s="66">
        <v>11.819540051753233</v>
      </c>
      <c r="F288" s="66">
        <v>1.0871813403103781</v>
      </c>
      <c r="G288" s="66">
        <v>4.6399999999999997E-2</v>
      </c>
      <c r="H288" s="66">
        <v>3.1144139175859026E-2</v>
      </c>
      <c r="I288" s="66">
        <v>0.47805634905130168</v>
      </c>
      <c r="J288" s="66">
        <v>3.5538189204476471</v>
      </c>
      <c r="K288" s="66">
        <v>4.9047785566487692</v>
      </c>
      <c r="L288" s="66">
        <v>0</v>
      </c>
      <c r="M288" s="66">
        <v>0.2044</v>
      </c>
      <c r="N288" s="66">
        <v>8.8476428240056911E-3</v>
      </c>
      <c r="O288" s="66">
        <v>9.0815174163491247E-2</v>
      </c>
      <c r="P288" s="66">
        <v>-0.1065285492555236</v>
      </c>
      <c r="Q288" s="66">
        <v>98.606267227868216</v>
      </c>
      <c r="S288" s="66">
        <v>77.483306097875229</v>
      </c>
      <c r="T288" s="66">
        <v>8.5610922372714657E-2</v>
      </c>
      <c r="U288" s="66">
        <v>11.986601241521068</v>
      </c>
      <c r="V288" s="66">
        <v>1.1025479118867991</v>
      </c>
      <c r="W288" s="66">
        <v>4.7055832559582358E-2</v>
      </c>
      <c r="X288" s="66">
        <v>3.1584340479990342E-2</v>
      </c>
      <c r="Y288" s="66">
        <v>0.48481335161645067</v>
      </c>
      <c r="Z288" s="66">
        <v>3.6040497428375051</v>
      </c>
      <c r="AA288" s="66">
        <v>4.9741042780925548</v>
      </c>
      <c r="AB288" s="66">
        <v>0</v>
      </c>
      <c r="AC288" s="66">
        <v>0.20728905549953955</v>
      </c>
      <c r="AD288" s="66">
        <v>8.9726982602026349E-3</v>
      </c>
      <c r="AE288" s="66">
        <v>9.2098785114365395E-2</v>
      </c>
      <c r="AF288" s="66">
        <v>-0.10803425811601597</v>
      </c>
      <c r="AG288" s="66">
        <v>99.999999999999986</v>
      </c>
    </row>
    <row r="289" spans="1:33" s="60" customFormat="1" x14ac:dyDescent="0.3">
      <c r="A289" s="67" t="s">
        <v>281</v>
      </c>
      <c r="B289" s="68">
        <v>44251</v>
      </c>
      <c r="C289" s="66">
        <v>76.80213973367573</v>
      </c>
      <c r="D289" s="66">
        <v>6.8448149915262518E-2</v>
      </c>
      <c r="E289" s="66">
        <v>11.908451746896377</v>
      </c>
      <c r="F289" s="66">
        <v>1.1267707903355795</v>
      </c>
      <c r="G289" s="66">
        <v>7.2800000000000004E-2</v>
      </c>
      <c r="H289" s="66">
        <v>2.2164329476279523E-2</v>
      </c>
      <c r="I289" s="66">
        <v>0.43666129229613765</v>
      </c>
      <c r="J289" s="66">
        <v>3.1210373803341649</v>
      </c>
      <c r="K289" s="66">
        <v>4.8895621509291383</v>
      </c>
      <c r="L289" s="66">
        <v>0</v>
      </c>
      <c r="M289" s="66">
        <v>9.4299999999999995E-2</v>
      </c>
      <c r="N289" s="66">
        <v>2.2650149294145432E-2</v>
      </c>
      <c r="O289" s="66">
        <v>8.4322789282663416E-2</v>
      </c>
      <c r="P289" s="66">
        <v>-5.8707581869480857E-2</v>
      </c>
      <c r="Q289" s="66">
        <v>98.590600930566012</v>
      </c>
      <c r="S289" s="66">
        <v>77.90006248949112</v>
      </c>
      <c r="T289" s="66">
        <v>6.9426648452491135E-2</v>
      </c>
      <c r="U289" s="66">
        <v>12.078688672648514</v>
      </c>
      <c r="V289" s="66">
        <v>1.1428785094119931</v>
      </c>
      <c r="W289" s="66">
        <v>7.3840710283600522E-2</v>
      </c>
      <c r="X289" s="66">
        <v>2.2481179003959111E-2</v>
      </c>
      <c r="Y289" s="66">
        <v>0.44290357110579259</v>
      </c>
      <c r="Z289" s="66">
        <v>3.1656540794717389</v>
      </c>
      <c r="AA289" s="66">
        <v>4.9594607445112233</v>
      </c>
      <c r="AB289" s="66">
        <v>0</v>
      </c>
      <c r="AC289" s="66">
        <v>9.5648062908564951E-2</v>
      </c>
      <c r="AD289" s="66">
        <v>2.2973943844907852E-2</v>
      </c>
      <c r="AE289" s="66">
        <v>8.5528223265470382E-2</v>
      </c>
      <c r="AF289" s="66">
        <v>-5.9546834399383165E-2</v>
      </c>
      <c r="AG289" s="66">
        <v>99.999999999999986</v>
      </c>
    </row>
    <row r="290" spans="1:33" s="60" customFormat="1" x14ac:dyDescent="0.3">
      <c r="A290" s="67" t="s">
        <v>281</v>
      </c>
      <c r="B290" s="68">
        <v>44251</v>
      </c>
      <c r="C290" s="66">
        <v>76.626777826765561</v>
      </c>
      <c r="D290" s="66">
        <v>7.452455846541417E-2</v>
      </c>
      <c r="E290" s="66">
        <v>12.217258380754366</v>
      </c>
      <c r="F290" s="66">
        <v>1.1744637859255258</v>
      </c>
      <c r="G290" s="66">
        <v>4.0599999999999997E-2</v>
      </c>
      <c r="H290" s="66">
        <v>0</v>
      </c>
      <c r="I290" s="66">
        <v>0.43254645690718674</v>
      </c>
      <c r="J290" s="66">
        <v>3.6538321711606763</v>
      </c>
      <c r="K290" s="66">
        <v>4.8901000736530991</v>
      </c>
      <c r="L290" s="66">
        <v>1.2257116507993125E-2</v>
      </c>
      <c r="M290" s="66">
        <v>8.9200000000000002E-2</v>
      </c>
      <c r="N290" s="66">
        <v>0</v>
      </c>
      <c r="O290" s="66">
        <v>0.10077216787292073</v>
      </c>
      <c r="P290" s="66">
        <v>-6.0267115665950999E-2</v>
      </c>
      <c r="Q290" s="66">
        <v>99.252065422346803</v>
      </c>
      <c r="S290" s="66">
        <v>77.204214844996969</v>
      </c>
      <c r="T290" s="66">
        <v>7.5086153772508615E-2</v>
      </c>
      <c r="U290" s="66">
        <v>12.309324071762466</v>
      </c>
      <c r="V290" s="66">
        <v>1.1833142020045992</v>
      </c>
      <c r="W290" s="66">
        <v>4.0905949742441161E-2</v>
      </c>
      <c r="X290" s="66">
        <v>0</v>
      </c>
      <c r="Y290" s="66">
        <v>0.43580600067774317</v>
      </c>
      <c r="Z290" s="66">
        <v>3.6813663832712633</v>
      </c>
      <c r="AA290" s="66">
        <v>4.9269504396148154</v>
      </c>
      <c r="AB290" s="66">
        <v>1.2349482558207208E-2</v>
      </c>
      <c r="AC290" s="66">
        <v>8.9872185148417522E-2</v>
      </c>
      <c r="AD290" s="66">
        <v>0</v>
      </c>
      <c r="AE290" s="66">
        <v>0.10153155749868323</v>
      </c>
      <c r="AF290" s="66">
        <v>-6.0721271048110342E-2</v>
      </c>
      <c r="AG290" s="66">
        <v>100</v>
      </c>
    </row>
    <row r="291" spans="1:33" s="60" customFormat="1" x14ac:dyDescent="0.3">
      <c r="A291" s="67" t="s">
        <v>281</v>
      </c>
      <c r="B291" s="68">
        <v>44293</v>
      </c>
      <c r="C291" s="66">
        <v>76.092124766554036</v>
      </c>
      <c r="D291" s="66">
        <v>0.10047110651225581</v>
      </c>
      <c r="E291" s="66">
        <v>12.032928211090468</v>
      </c>
      <c r="F291" s="66">
        <v>1.1396030660548964</v>
      </c>
      <c r="G291" s="66">
        <v>2.2000000000000001E-3</v>
      </c>
      <c r="H291" s="66">
        <v>5.6472344373883931E-2</v>
      </c>
      <c r="I291" s="66">
        <v>0.44836006752215762</v>
      </c>
      <c r="J291" s="66">
        <v>3.6650528628193078</v>
      </c>
      <c r="K291" s="66">
        <v>4.8447598913363299</v>
      </c>
      <c r="L291" s="66">
        <v>1.4363647742599088E-2</v>
      </c>
      <c r="M291" s="66">
        <v>0.1759</v>
      </c>
      <c r="N291" s="66">
        <v>1.551258487057171E-2</v>
      </c>
      <c r="O291" s="66">
        <v>0.11039076991058083</v>
      </c>
      <c r="P291" s="66">
        <v>-9.8939951114022665E-2</v>
      </c>
      <c r="Q291" s="66">
        <v>98.59919936767308</v>
      </c>
      <c r="S291" s="66">
        <v>77.173166977562445</v>
      </c>
      <c r="T291" s="66">
        <v>0.10189850136369004</v>
      </c>
      <c r="U291" s="66">
        <v>12.203880242698611</v>
      </c>
      <c r="V291" s="66">
        <v>1.1557934276984898</v>
      </c>
      <c r="W291" s="66">
        <v>2.2312554403167866E-3</v>
      </c>
      <c r="X291" s="66">
        <v>5.7274648005305268E-2</v>
      </c>
      <c r="Y291" s="66">
        <v>0.45472992721800726</v>
      </c>
      <c r="Z291" s="66">
        <v>3.7171223360064518</v>
      </c>
      <c r="AA291" s="66">
        <v>4.913589483896704</v>
      </c>
      <c r="AB291" s="66">
        <v>1.4567712349303702E-2</v>
      </c>
      <c r="AC291" s="66">
        <v>0.17839901452351034</v>
      </c>
      <c r="AD291" s="66">
        <v>1.5732972448108638E-2</v>
      </c>
      <c r="AE291" s="66">
        <v>0.11195909360170096</v>
      </c>
      <c r="AF291" s="66">
        <v>-0.10034559281265454</v>
      </c>
      <c r="AG291" s="66">
        <v>99.999999999999986</v>
      </c>
    </row>
    <row r="292" spans="1:33" s="60" customFormat="1" x14ac:dyDescent="0.3">
      <c r="A292" s="67" t="s">
        <v>281</v>
      </c>
      <c r="B292" s="68">
        <v>44293</v>
      </c>
      <c r="C292" s="66">
        <v>77.358912725993804</v>
      </c>
      <c r="D292" s="66">
        <v>7.4232902358308567E-2</v>
      </c>
      <c r="E292" s="66">
        <v>12.086476770849876</v>
      </c>
      <c r="F292" s="66">
        <v>1.0895481859124507</v>
      </c>
      <c r="G292" s="66">
        <v>0</v>
      </c>
      <c r="H292" s="66">
        <v>0</v>
      </c>
      <c r="I292" s="66">
        <v>0.41478257627257703</v>
      </c>
      <c r="J292" s="66">
        <v>3.6904489046521443</v>
      </c>
      <c r="K292" s="66">
        <v>4.9366553713401533</v>
      </c>
      <c r="L292" s="66">
        <v>1.0024218392740163E-2</v>
      </c>
      <c r="M292" s="66">
        <v>0.26200000000000001</v>
      </c>
      <c r="N292" s="66">
        <v>0</v>
      </c>
      <c r="O292" s="66">
        <v>0.11240652902396822</v>
      </c>
      <c r="P292" s="66">
        <v>-0.1356468382678179</v>
      </c>
      <c r="Q292" s="66">
        <v>99.899841346528191</v>
      </c>
      <c r="S292" s="66">
        <v>77.436472053698864</v>
      </c>
      <c r="T292" s="66">
        <v>7.4307327577040616E-2</v>
      </c>
      <c r="U292" s="66">
        <v>12.098594560250435</v>
      </c>
      <c r="V292" s="66">
        <v>1.0906405568083675</v>
      </c>
      <c r="W292" s="66">
        <v>0</v>
      </c>
      <c r="X292" s="66">
        <v>0</v>
      </c>
      <c r="Y292" s="66">
        <v>0.41519843343273927</v>
      </c>
      <c r="Z292" s="66">
        <v>3.6941489144621129</v>
      </c>
      <c r="AA292" s="66">
        <v>4.9416048161839408</v>
      </c>
      <c r="AB292" s="66">
        <v>1.0034268581036674E-2</v>
      </c>
      <c r="AC292" s="66">
        <v>0.26226267876761272</v>
      </c>
      <c r="AD292" s="66">
        <v>0</v>
      </c>
      <c r="AE292" s="66">
        <v>0.11251922676639432</v>
      </c>
      <c r="AF292" s="66">
        <v>-0.13578283652853071</v>
      </c>
      <c r="AG292" s="66">
        <v>100.00000000000001</v>
      </c>
    </row>
    <row r="293" spans="1:33" s="60" customFormat="1" x14ac:dyDescent="0.3">
      <c r="A293" s="67" t="s">
        <v>281</v>
      </c>
      <c r="B293" s="68">
        <v>44293</v>
      </c>
      <c r="C293" s="66">
        <v>76.389218962359436</v>
      </c>
      <c r="D293" s="66">
        <v>7.9886573054793519E-2</v>
      </c>
      <c r="E293" s="66">
        <v>12.119639715044505</v>
      </c>
      <c r="F293" s="66">
        <v>1.1138412936938504</v>
      </c>
      <c r="G293" s="66">
        <v>0</v>
      </c>
      <c r="H293" s="66">
        <v>0</v>
      </c>
      <c r="I293" s="66">
        <v>0.43533128974307733</v>
      </c>
      <c r="J293" s="66">
        <v>3.6307384740735293</v>
      </c>
      <c r="K293" s="66">
        <v>4.9106725207555924</v>
      </c>
      <c r="L293" s="66">
        <v>0</v>
      </c>
      <c r="M293" s="66">
        <v>0.17169999999999999</v>
      </c>
      <c r="N293" s="66">
        <v>0</v>
      </c>
      <c r="O293" s="66">
        <v>0.12479675302048475</v>
      </c>
      <c r="P293" s="66">
        <v>-0.10041794879038352</v>
      </c>
      <c r="Q293" s="66">
        <v>98.875407632954889</v>
      </c>
      <c r="S293" s="66">
        <v>77.258057176291359</v>
      </c>
      <c r="T293" s="66">
        <v>8.0795189589860733E-2</v>
      </c>
      <c r="U293" s="66">
        <v>12.25748647230362</v>
      </c>
      <c r="V293" s="66">
        <v>1.1265099384759558</v>
      </c>
      <c r="W293" s="66">
        <v>0</v>
      </c>
      <c r="X293" s="66">
        <v>0</v>
      </c>
      <c r="Y293" s="66">
        <v>0.44028267510068164</v>
      </c>
      <c r="Z293" s="66">
        <v>3.6720338868806999</v>
      </c>
      <c r="AA293" s="66">
        <v>4.9665256895678072</v>
      </c>
      <c r="AB293" s="66">
        <v>0</v>
      </c>
      <c r="AC293" s="66">
        <v>0.17365288711363339</v>
      </c>
      <c r="AD293" s="66">
        <v>0</v>
      </c>
      <c r="AE293" s="66">
        <v>0.1262161704392209</v>
      </c>
      <c r="AF293" s="66">
        <v>-0.10156008576283686</v>
      </c>
      <c r="AG293" s="66">
        <v>100</v>
      </c>
    </row>
    <row r="294" spans="1:33" s="60" customFormat="1" x14ac:dyDescent="0.3">
      <c r="A294" s="67" t="s">
        <v>281</v>
      </c>
      <c r="B294" s="68">
        <v>44293</v>
      </c>
      <c r="C294" s="66">
        <v>77.046907072129557</v>
      </c>
      <c r="D294" s="66">
        <v>4.1086444865229686E-2</v>
      </c>
      <c r="E294" s="66">
        <v>12.001016330071963</v>
      </c>
      <c r="F294" s="66">
        <v>1.0371431326773153</v>
      </c>
      <c r="G294" s="66">
        <v>6.8900000000000003E-2</v>
      </c>
      <c r="H294" s="66">
        <v>1.4590960303898729E-2</v>
      </c>
      <c r="I294" s="66">
        <v>0.41542202680683415</v>
      </c>
      <c r="J294" s="66">
        <v>3.5683087143855912</v>
      </c>
      <c r="K294" s="66">
        <v>4.8693734568644489</v>
      </c>
      <c r="L294" s="66">
        <v>2.0362122265914689E-2</v>
      </c>
      <c r="M294" s="66">
        <v>7.4300000000000005E-2</v>
      </c>
      <c r="N294" s="66">
        <v>2.0104432983450158E-4</v>
      </c>
      <c r="O294" s="66">
        <v>0.11514916404194601</v>
      </c>
      <c r="P294" s="66">
        <v>-5.7233317916050103E-2</v>
      </c>
      <c r="Q294" s="66">
        <v>99.215527150826475</v>
      </c>
      <c r="S294" s="66">
        <v>77.656098077273342</v>
      </c>
      <c r="T294" s="66">
        <v>4.1411305311889822E-2</v>
      </c>
      <c r="U294" s="66">
        <v>12.095905423984833</v>
      </c>
      <c r="V294" s="66">
        <v>1.0453435691579409</v>
      </c>
      <c r="W294" s="66">
        <v>6.9444775408247242E-2</v>
      </c>
      <c r="X294" s="66">
        <v>1.4706327449853384E-2</v>
      </c>
      <c r="Y294" s="66">
        <v>0.4187066669265524</v>
      </c>
      <c r="Z294" s="66">
        <v>3.5965224565718259</v>
      </c>
      <c r="AA294" s="66">
        <v>4.9078743989961122</v>
      </c>
      <c r="AB294" s="66">
        <v>2.0523120574625776E-2</v>
      </c>
      <c r="AC294" s="66">
        <v>7.4887471884365314E-2</v>
      </c>
      <c r="AD294" s="66">
        <v>2.0263393806180759E-4</v>
      </c>
      <c r="AE294" s="66">
        <v>0.11605962025167431</v>
      </c>
      <c r="AF294" s="66">
        <v>-5.7685847729302062E-2</v>
      </c>
      <c r="AG294" s="66">
        <v>100.00000000000001</v>
      </c>
    </row>
    <row r="295" spans="1:33" s="60" customFormat="1" x14ac:dyDescent="0.3">
      <c r="A295" s="67" t="s">
        <v>281</v>
      </c>
      <c r="B295" s="68">
        <v>44293</v>
      </c>
      <c r="C295" s="66">
        <v>76.420392807629597</v>
      </c>
      <c r="D295" s="66">
        <v>6.0048997790008073E-2</v>
      </c>
      <c r="E295" s="66">
        <v>11.998540202887924</v>
      </c>
      <c r="F295" s="66">
        <v>1.178092655310272</v>
      </c>
      <c r="G295" s="66">
        <v>7.1300000000000002E-2</v>
      </c>
      <c r="H295" s="66">
        <v>2.2281491697388339E-2</v>
      </c>
      <c r="I295" s="66">
        <v>0.4287834611586524</v>
      </c>
      <c r="J295" s="66">
        <v>3.5344112609221261</v>
      </c>
      <c r="K295" s="66">
        <v>4.8751832373571062</v>
      </c>
      <c r="L295" s="66">
        <v>1.8463273938820461E-2</v>
      </c>
      <c r="M295" s="66">
        <v>0.1177</v>
      </c>
      <c r="N295" s="66">
        <v>1.0091194701687392E-2</v>
      </c>
      <c r="O295" s="66">
        <v>0.13013868580453486</v>
      </c>
      <c r="P295" s="66">
        <v>-7.8884922523779544E-2</v>
      </c>
      <c r="Q295" s="66">
        <v>98.786542346674324</v>
      </c>
      <c r="S295" s="66">
        <v>77.359112883458778</v>
      </c>
      <c r="T295" s="66">
        <v>6.0786617654129925E-2</v>
      </c>
      <c r="U295" s="66">
        <v>12.145925869923776</v>
      </c>
      <c r="V295" s="66">
        <v>1.1925639133880797</v>
      </c>
      <c r="W295" s="66">
        <v>7.2175823048634444E-2</v>
      </c>
      <c r="X295" s="66">
        <v>2.2555189369008671E-2</v>
      </c>
      <c r="Y295" s="66">
        <v>0.43405047992661877</v>
      </c>
      <c r="Z295" s="66">
        <v>3.5778266725023329</v>
      </c>
      <c r="AA295" s="66">
        <v>4.9350682001284056</v>
      </c>
      <c r="AB295" s="66">
        <v>1.8690070023937862E-2</v>
      </c>
      <c r="AC295" s="66">
        <v>0.11914578363007397</v>
      </c>
      <c r="AD295" s="66">
        <v>1.0215151236161384E-2</v>
      </c>
      <c r="AE295" s="66">
        <v>0.131737261688779</v>
      </c>
      <c r="AF295" s="66">
        <v>-7.9853915978703366E-2</v>
      </c>
      <c r="AG295" s="66">
        <v>100.00000000000004</v>
      </c>
    </row>
    <row r="296" spans="1:33" s="60" customFormat="1" x14ac:dyDescent="0.3">
      <c r="A296" s="67" t="s">
        <v>281</v>
      </c>
      <c r="B296" s="68">
        <v>44293</v>
      </c>
      <c r="C296" s="66">
        <v>76.988405424688679</v>
      </c>
      <c r="D296" s="66">
        <v>8.4562036562382717E-2</v>
      </c>
      <c r="E296" s="66">
        <v>12.122019402363913</v>
      </c>
      <c r="F296" s="66">
        <v>1.0830068965504707</v>
      </c>
      <c r="G296" s="66">
        <v>3.0000000000000001E-3</v>
      </c>
      <c r="H296" s="66">
        <v>0</v>
      </c>
      <c r="I296" s="66">
        <v>0.42116312339070716</v>
      </c>
      <c r="J296" s="66">
        <v>3.5953323899017637</v>
      </c>
      <c r="K296" s="66">
        <v>4.9050363297527362</v>
      </c>
      <c r="L296" s="66">
        <v>0</v>
      </c>
      <c r="M296" s="66">
        <v>0.2014</v>
      </c>
      <c r="N296" s="66">
        <v>3.706349897729902E-2</v>
      </c>
      <c r="O296" s="66">
        <v>9.6520934734595054E-2</v>
      </c>
      <c r="P296" s="66">
        <v>-0.10655119655990875</v>
      </c>
      <c r="Q296" s="66">
        <v>99.430958840362678</v>
      </c>
      <c r="S296" s="66">
        <v>77.42900835170893</v>
      </c>
      <c r="T296" s="66">
        <v>8.5045983211474246E-2</v>
      </c>
      <c r="U296" s="66">
        <v>12.191393449022177</v>
      </c>
      <c r="V296" s="66">
        <v>1.0892049208629762</v>
      </c>
      <c r="W296" s="66">
        <v>3.0171689330850443E-3</v>
      </c>
      <c r="X296" s="66">
        <v>0</v>
      </c>
      <c r="Y296" s="66">
        <v>0.42357343055183494</v>
      </c>
      <c r="Z296" s="66">
        <v>3.6159083969753354</v>
      </c>
      <c r="AA296" s="66">
        <v>4.9331077432611483</v>
      </c>
      <c r="AB296" s="66">
        <v>0</v>
      </c>
      <c r="AC296" s="66">
        <v>0.20255260770777597</v>
      </c>
      <c r="AD296" s="66">
        <v>3.7275612555245301E-2</v>
      </c>
      <c r="AE296" s="66">
        <v>9.7073321891183117E-2</v>
      </c>
      <c r="AF296" s="66">
        <v>-0.10716098668119824</v>
      </c>
      <c r="AG296" s="66">
        <v>99.999999999999972</v>
      </c>
    </row>
    <row r="297" spans="1:33" s="60" customFormat="1" x14ac:dyDescent="0.3">
      <c r="A297" s="67" t="s">
        <v>281</v>
      </c>
      <c r="B297" s="68">
        <v>44293</v>
      </c>
      <c r="C297" s="66">
        <v>77.214793603798967</v>
      </c>
      <c r="D297" s="66">
        <v>8.066759797293227E-2</v>
      </c>
      <c r="E297" s="66">
        <v>11.832001634931268</v>
      </c>
      <c r="F297" s="66">
        <v>1.0367968489394075</v>
      </c>
      <c r="G297" s="66">
        <v>3.5700000000000003E-2</v>
      </c>
      <c r="H297" s="66">
        <v>2.3922121066949222E-2</v>
      </c>
      <c r="I297" s="66">
        <v>0.44810489750549931</v>
      </c>
      <c r="J297" s="66">
        <v>3.6648378315846664</v>
      </c>
      <c r="K297" s="66">
        <v>4.9055724418746758</v>
      </c>
      <c r="L297" s="66">
        <v>3.7419157155595805E-3</v>
      </c>
      <c r="M297" s="66">
        <v>0.1898</v>
      </c>
      <c r="N297" s="66">
        <v>0</v>
      </c>
      <c r="O297" s="66">
        <v>8.9193459663666153E-2</v>
      </c>
      <c r="P297" s="66">
        <v>-0.10001572404577799</v>
      </c>
      <c r="Q297" s="66">
        <v>99.425116629007832</v>
      </c>
      <c r="S297" s="66">
        <v>77.661255245911505</v>
      </c>
      <c r="T297" s="66">
        <v>8.1134023985039064E-2</v>
      </c>
      <c r="U297" s="66">
        <v>11.900415142665487</v>
      </c>
      <c r="V297" s="66">
        <v>1.0427916849301602</v>
      </c>
      <c r="W297" s="66">
        <v>3.5906420037916588E-2</v>
      </c>
      <c r="X297" s="66">
        <v>2.4060440538593054E-2</v>
      </c>
      <c r="Y297" s="66">
        <v>0.45069587313389409</v>
      </c>
      <c r="Z297" s="66">
        <v>3.6860281947262306</v>
      </c>
      <c r="AA297" s="66">
        <v>4.9339368242123323</v>
      </c>
      <c r="AB297" s="66">
        <v>3.7635517487216667E-3</v>
      </c>
      <c r="AC297" s="66">
        <v>0.19089743762455372</v>
      </c>
      <c r="AD297" s="66">
        <v>0</v>
      </c>
      <c r="AE297" s="66">
        <v>8.9709182838055096E-2</v>
      </c>
      <c r="AF297" s="66">
        <v>-0.10059402235249464</v>
      </c>
      <c r="AG297" s="66">
        <v>100.00000000000001</v>
      </c>
    </row>
    <row r="298" spans="1:33" s="60" customFormat="1" x14ac:dyDescent="0.3">
      <c r="A298" s="67" t="s">
        <v>281</v>
      </c>
      <c r="B298" s="68">
        <v>44293</v>
      </c>
      <c r="C298" s="66">
        <v>76.216694969144427</v>
      </c>
      <c r="D298" s="66">
        <v>9.3424720008846746E-2</v>
      </c>
      <c r="E298" s="66">
        <v>12.290383322778645</v>
      </c>
      <c r="F298" s="66">
        <v>1.0921453974941704</v>
      </c>
      <c r="G298" s="66">
        <v>6.2700000000000006E-2</v>
      </c>
      <c r="H298" s="66">
        <v>8.6325586140825906E-3</v>
      </c>
      <c r="I298" s="66">
        <v>0.44093074070475796</v>
      </c>
      <c r="J298" s="66">
        <v>3.7441517839470455</v>
      </c>
      <c r="K298" s="66">
        <v>4.874536943417092</v>
      </c>
      <c r="L298" s="66">
        <v>2.5519463661068182E-2</v>
      </c>
      <c r="M298" s="66">
        <v>0.22209999999999999</v>
      </c>
      <c r="N298" s="66">
        <v>0</v>
      </c>
      <c r="O298" s="66">
        <v>9.2292622552878803E-2</v>
      </c>
      <c r="P298" s="66">
        <v>-0.11431412695038928</v>
      </c>
      <c r="Q298" s="66">
        <v>99.049198395372628</v>
      </c>
      <c r="S298" s="66">
        <v>76.948320838409842</v>
      </c>
      <c r="T298" s="66">
        <v>9.43215306356395E-2</v>
      </c>
      <c r="U298" s="66">
        <v>12.408362229969168</v>
      </c>
      <c r="V298" s="66">
        <v>1.1026292137516109</v>
      </c>
      <c r="W298" s="66">
        <v>6.330187524559433E-2</v>
      </c>
      <c r="X298" s="66">
        <v>8.7154250149750687E-3</v>
      </c>
      <c r="Y298" s="66">
        <v>0.44516336108516885</v>
      </c>
      <c r="Z298" s="66">
        <v>3.7800929685484101</v>
      </c>
      <c r="AA298" s="66">
        <v>4.921329018695844</v>
      </c>
      <c r="AB298" s="66">
        <v>2.5764432296768992E-2</v>
      </c>
      <c r="AC298" s="66">
        <v>0.22423200146804623</v>
      </c>
      <c r="AD298" s="66">
        <v>0</v>
      </c>
      <c r="AE298" s="66">
        <v>9.3178565852170006E-2</v>
      </c>
      <c r="AF298" s="66">
        <v>-0.1154114609732468</v>
      </c>
      <c r="AG298" s="66">
        <v>100</v>
      </c>
    </row>
    <row r="299" spans="1:33" s="60" customFormat="1" x14ac:dyDescent="0.3">
      <c r="A299" s="67" t="s">
        <v>281</v>
      </c>
      <c r="B299" s="68">
        <v>44293</v>
      </c>
      <c r="C299" s="66">
        <v>76.263023983380506</v>
      </c>
      <c r="D299" s="66">
        <v>6.6700569537723464E-2</v>
      </c>
      <c r="E299" s="66">
        <v>11.998154868573298</v>
      </c>
      <c r="F299" s="66">
        <v>2.3420771676980516</v>
      </c>
      <c r="G299" s="66">
        <v>3.4299999999999997E-2</v>
      </c>
      <c r="H299" s="66">
        <v>5.7907757514336244E-2</v>
      </c>
      <c r="I299" s="66">
        <v>0.44889930900113856</v>
      </c>
      <c r="J299" s="66">
        <v>3.9936941988444206</v>
      </c>
      <c r="K299" s="66">
        <v>4.8539375602582693</v>
      </c>
      <c r="L299" s="66">
        <v>1.136447391702277E-2</v>
      </c>
      <c r="M299" s="66">
        <v>0.20230000000000001</v>
      </c>
      <c r="N299" s="66">
        <v>0</v>
      </c>
      <c r="O299" s="66">
        <v>9.35819629954978E-2</v>
      </c>
      <c r="P299" s="66">
        <v>-0.10626784043782903</v>
      </c>
      <c r="Q299" s="66">
        <v>100.25967401128246</v>
      </c>
      <c r="S299" s="66">
        <v>76.065501644059253</v>
      </c>
      <c r="T299" s="66">
        <v>6.6527814094246393E-2</v>
      </c>
      <c r="U299" s="66">
        <v>11.967079473271694</v>
      </c>
      <c r="V299" s="66">
        <v>2.3360111538308934</v>
      </c>
      <c r="W299" s="66">
        <v>3.4211162502024633E-2</v>
      </c>
      <c r="X299" s="66">
        <v>5.7757775581655839E-2</v>
      </c>
      <c r="Y299" s="66">
        <v>0.44773665327360118</v>
      </c>
      <c r="Z299" s="66">
        <v>3.9833504728880333</v>
      </c>
      <c r="AA299" s="66">
        <v>4.8413657915066075</v>
      </c>
      <c r="AB299" s="66">
        <v>1.133503976458561E-2</v>
      </c>
      <c r="AC299" s="66">
        <v>0.20177604006296163</v>
      </c>
      <c r="AD299" s="66">
        <v>0</v>
      </c>
      <c r="AE299" s="66">
        <v>9.3339584352694779E-2</v>
      </c>
      <c r="AF299" s="66">
        <v>-0.10599260518827386</v>
      </c>
      <c r="AG299" s="66">
        <v>99.999999999999957</v>
      </c>
    </row>
    <row r="300" spans="1:33" s="60" customFormat="1" x14ac:dyDescent="0.3">
      <c r="A300" s="67" t="s">
        <v>281</v>
      </c>
      <c r="B300" s="68">
        <v>44293</v>
      </c>
      <c r="C300" s="66">
        <v>77.162943104079375</v>
      </c>
      <c r="D300" s="66">
        <v>7.99665112878927E-2</v>
      </c>
      <c r="E300" s="66">
        <v>12.116161664719623</v>
      </c>
      <c r="F300" s="66">
        <v>1.1239988816241755</v>
      </c>
      <c r="G300" s="66">
        <v>0</v>
      </c>
      <c r="H300" s="66">
        <v>1.0760640638621831E-2</v>
      </c>
      <c r="I300" s="66">
        <v>0.44783653276437069</v>
      </c>
      <c r="J300" s="66">
        <v>3.7222719951864249</v>
      </c>
      <c r="K300" s="66">
        <v>4.9261151268577485</v>
      </c>
      <c r="L300" s="66">
        <v>0</v>
      </c>
      <c r="M300" s="66">
        <v>0.1019</v>
      </c>
      <c r="N300" s="66">
        <v>5.4587685611098835E-3</v>
      </c>
      <c r="O300" s="66">
        <v>0.10571952106811076</v>
      </c>
      <c r="P300" s="66">
        <v>-6.672938058169435E-2</v>
      </c>
      <c r="Q300" s="66">
        <v>99.736403366205764</v>
      </c>
      <c r="S300" s="66">
        <v>77.366879594361748</v>
      </c>
      <c r="T300" s="66">
        <v>8.0177857421103074E-2</v>
      </c>
      <c r="U300" s="66">
        <v>12.148183868464029</v>
      </c>
      <c r="V300" s="66">
        <v>1.1269695353833324</v>
      </c>
      <c r="W300" s="66">
        <v>0</v>
      </c>
      <c r="X300" s="66">
        <v>1.0789080291086493E-2</v>
      </c>
      <c r="Y300" s="66">
        <v>0.44902013472456298</v>
      </c>
      <c r="Z300" s="66">
        <v>3.7321097107534791</v>
      </c>
      <c r="AA300" s="66">
        <v>4.9391345191889</v>
      </c>
      <c r="AB300" s="66">
        <v>0</v>
      </c>
      <c r="AC300" s="66">
        <v>0.10216931487478056</v>
      </c>
      <c r="AD300" s="66">
        <v>5.4731957207908586E-3</v>
      </c>
      <c r="AE300" s="66">
        <v>0.10599893068124441</v>
      </c>
      <c r="AF300" s="66">
        <v>-6.6905741865065718E-2</v>
      </c>
      <c r="AG300" s="66">
        <v>100</v>
      </c>
    </row>
    <row r="301" spans="1:33" s="60" customFormat="1" x14ac:dyDescent="0.3">
      <c r="A301" s="67" t="s">
        <v>281</v>
      </c>
      <c r="B301" s="68">
        <v>44293</v>
      </c>
      <c r="C301" s="66">
        <v>77.403548501943021</v>
      </c>
      <c r="D301" s="66">
        <v>5.3952866876347427E-2</v>
      </c>
      <c r="E301" s="66">
        <v>12.049674829600516</v>
      </c>
      <c r="F301" s="66">
        <v>1.0708166008013362</v>
      </c>
      <c r="G301" s="66">
        <v>9.4000000000000004E-3</v>
      </c>
      <c r="H301" s="66">
        <v>4.769075721351405E-3</v>
      </c>
      <c r="I301" s="66">
        <v>0.43645846151033213</v>
      </c>
      <c r="J301" s="66">
        <v>3.8046225476775928</v>
      </c>
      <c r="K301" s="66">
        <v>4.8438648709975078</v>
      </c>
      <c r="L301" s="66">
        <v>0</v>
      </c>
      <c r="M301" s="66">
        <v>0.1678</v>
      </c>
      <c r="N301" s="66">
        <v>2.6547434704109851E-3</v>
      </c>
      <c r="O301" s="66">
        <v>0.10420024595774297</v>
      </c>
      <c r="P301" s="66">
        <v>-9.413437714688945E-2</v>
      </c>
      <c r="Q301" s="66">
        <v>99.857628367409276</v>
      </c>
      <c r="S301" s="66">
        <v>77.513906315849752</v>
      </c>
      <c r="T301" s="66">
        <v>5.4029789970413647E-2</v>
      </c>
      <c r="U301" s="66">
        <v>12.066854607507574</v>
      </c>
      <c r="V301" s="66">
        <v>1.0723433134837206</v>
      </c>
      <c r="W301" s="66">
        <v>9.4134020141298461E-3</v>
      </c>
      <c r="X301" s="66">
        <v>4.7758752128624531E-3</v>
      </c>
      <c r="Y301" s="66">
        <v>0.4370807404963164</v>
      </c>
      <c r="Z301" s="66">
        <v>3.8100469737566041</v>
      </c>
      <c r="AA301" s="66">
        <v>4.8507709928532705</v>
      </c>
      <c r="AB301" s="66">
        <v>0</v>
      </c>
      <c r="AC301" s="66">
        <v>0.16803924020967959</v>
      </c>
      <c r="AD301" s="66">
        <v>2.6585284607834919E-3</v>
      </c>
      <c r="AE301" s="66">
        <v>0.1043488090607918</v>
      </c>
      <c r="AF301" s="66">
        <v>-9.4268588875892304E-2</v>
      </c>
      <c r="AG301" s="66">
        <v>100</v>
      </c>
    </row>
    <row r="302" spans="1:33" s="60" customFormat="1" x14ac:dyDescent="0.3">
      <c r="A302" s="67" t="s">
        <v>281</v>
      </c>
      <c r="B302" s="68">
        <v>44293</v>
      </c>
      <c r="C302" s="66">
        <v>76.033846182853836</v>
      </c>
      <c r="D302" s="66">
        <v>7.6859111577410905E-2</v>
      </c>
      <c r="E302" s="66">
        <v>12.06882539923707</v>
      </c>
      <c r="F302" s="66">
        <v>1.1217234720532439</v>
      </c>
      <c r="G302" s="66">
        <v>4.2099999999999999E-2</v>
      </c>
      <c r="H302" s="66">
        <v>6.0894067203090489E-3</v>
      </c>
      <c r="I302" s="66">
        <v>0.42622664234013868</v>
      </c>
      <c r="J302" s="66">
        <v>3.9357339022147708</v>
      </c>
      <c r="K302" s="66">
        <v>4.935223509607459</v>
      </c>
      <c r="L302" s="66">
        <v>0</v>
      </c>
      <c r="M302" s="66">
        <v>0.1192</v>
      </c>
      <c r="N302" s="66">
        <v>0</v>
      </c>
      <c r="O302" s="66">
        <v>0.10029050445935242</v>
      </c>
      <c r="P302" s="66">
        <v>-7.2790150745473042E-2</v>
      </c>
      <c r="Q302" s="66">
        <v>98.793327980318111</v>
      </c>
      <c r="S302" s="66">
        <v>76.962531516299876</v>
      </c>
      <c r="T302" s="66">
        <v>7.7797876788524623E-2</v>
      </c>
      <c r="U302" s="66">
        <v>12.216235292368586</v>
      </c>
      <c r="V302" s="66">
        <v>1.1354243196227956</v>
      </c>
      <c r="W302" s="66">
        <v>4.2614213794262785E-2</v>
      </c>
      <c r="X302" s="66">
        <v>6.1637833695836197E-3</v>
      </c>
      <c r="Y302" s="66">
        <v>0.43143261903784913</v>
      </c>
      <c r="Z302" s="66">
        <v>3.9838053668956861</v>
      </c>
      <c r="AA302" s="66">
        <v>4.9955028446765839</v>
      </c>
      <c r="AB302" s="66">
        <v>0</v>
      </c>
      <c r="AC302" s="66">
        <v>0.12065592124171316</v>
      </c>
      <c r="AD302" s="66">
        <v>0</v>
      </c>
      <c r="AE302" s="66">
        <v>0.10151546314881969</v>
      </c>
      <c r="AF302" s="66">
        <v>-7.3679217244280407E-2</v>
      </c>
      <c r="AG302" s="66">
        <v>99.999999999999986</v>
      </c>
    </row>
    <row r="303" spans="1:33" s="60" customFormat="1" x14ac:dyDescent="0.3">
      <c r="A303" s="67" t="s">
        <v>281</v>
      </c>
      <c r="B303" s="68">
        <v>44293</v>
      </c>
      <c r="C303" s="66">
        <v>76.817804321106465</v>
      </c>
      <c r="D303" s="66">
        <v>9.6815927998769619E-2</v>
      </c>
      <c r="E303" s="66">
        <v>12.12496433270503</v>
      </c>
      <c r="F303" s="66">
        <v>1.0360841739455096</v>
      </c>
      <c r="G303" s="66">
        <v>2.23E-2</v>
      </c>
      <c r="H303" s="66">
        <v>2.386554728385086E-2</v>
      </c>
      <c r="I303" s="66">
        <v>0.43795599108236594</v>
      </c>
      <c r="J303" s="66">
        <v>3.6790754951337048</v>
      </c>
      <c r="K303" s="66">
        <v>4.8948580394749168</v>
      </c>
      <c r="L303" s="66">
        <v>1.0306692629819442E-2</v>
      </c>
      <c r="M303" s="66">
        <v>0.2225</v>
      </c>
      <c r="N303" s="66">
        <v>0</v>
      </c>
      <c r="O303" s="66">
        <v>9.2708202805951268E-2</v>
      </c>
      <c r="P303" s="66">
        <v>-0.11457619989103721</v>
      </c>
      <c r="Q303" s="66">
        <v>99.34466252427535</v>
      </c>
      <c r="S303" s="66">
        <v>77.324541016318477</v>
      </c>
      <c r="T303" s="66">
        <v>9.7454584412234715E-2</v>
      </c>
      <c r="U303" s="66">
        <v>12.204947930385527</v>
      </c>
      <c r="V303" s="66">
        <v>1.0429188117603574</v>
      </c>
      <c r="W303" s="66">
        <v>2.2447104286605121E-2</v>
      </c>
      <c r="X303" s="66">
        <v>2.4022978867152725E-2</v>
      </c>
      <c r="Y303" s="66">
        <v>0.44084501366678785</v>
      </c>
      <c r="Z303" s="66">
        <v>3.7033449021327192</v>
      </c>
      <c r="AA303" s="66">
        <v>4.9271474834179791</v>
      </c>
      <c r="AB303" s="66">
        <v>1.0374681807692439E-2</v>
      </c>
      <c r="AC303" s="66">
        <v>0.22396774456366095</v>
      </c>
      <c r="AD303" s="66">
        <v>0</v>
      </c>
      <c r="AE303" s="66">
        <v>9.3319762179772447E-2</v>
      </c>
      <c r="AF303" s="66">
        <v>-0.11533201379896979</v>
      </c>
      <c r="AG303" s="66">
        <v>99.999999999999986</v>
      </c>
    </row>
    <row r="304" spans="1:33" s="60" customFormat="1" x14ac:dyDescent="0.3">
      <c r="A304" s="67" t="s">
        <v>281</v>
      </c>
      <c r="B304" s="68">
        <v>44293</v>
      </c>
      <c r="C304" s="66">
        <v>76.619061201578603</v>
      </c>
      <c r="D304" s="66">
        <v>6.387073288742974E-2</v>
      </c>
      <c r="E304" s="66">
        <v>11.99686770188185</v>
      </c>
      <c r="F304" s="66">
        <v>2.0672300189269825</v>
      </c>
      <c r="G304" s="66">
        <v>0</v>
      </c>
      <c r="H304" s="66">
        <v>0</v>
      </c>
      <c r="I304" s="66">
        <v>0.35499072802002973</v>
      </c>
      <c r="J304" s="66">
        <v>3.5997385926933392</v>
      </c>
      <c r="K304" s="66">
        <v>4.8842753391146019</v>
      </c>
      <c r="L304" s="66">
        <v>0</v>
      </c>
      <c r="M304" s="66">
        <v>0.2404</v>
      </c>
      <c r="N304" s="66">
        <v>6.2146967514708903E-3</v>
      </c>
      <c r="O304" s="66">
        <v>8.1644735438944793E-2</v>
      </c>
      <c r="P304" s="66">
        <v>-0.11961986625162285</v>
      </c>
      <c r="Q304" s="66">
        <v>99.794673881041618</v>
      </c>
      <c r="S304" s="66">
        <v>76.776703827812426</v>
      </c>
      <c r="T304" s="66">
        <v>6.4002146009881911E-2</v>
      </c>
      <c r="U304" s="66">
        <v>12.021551086165674</v>
      </c>
      <c r="V304" s="66">
        <v>2.0714833152230008</v>
      </c>
      <c r="W304" s="66">
        <v>0</v>
      </c>
      <c r="X304" s="66">
        <v>0</v>
      </c>
      <c r="Y304" s="66">
        <v>0.35572111638261361</v>
      </c>
      <c r="Z304" s="66">
        <v>3.6071450035342978</v>
      </c>
      <c r="AA304" s="66">
        <v>4.8943246660005242</v>
      </c>
      <c r="AB304" s="66">
        <v>0</v>
      </c>
      <c r="AC304" s="66">
        <v>0.24089461957314914</v>
      </c>
      <c r="AD304" s="66">
        <v>6.2274834014478617E-3</v>
      </c>
      <c r="AE304" s="66">
        <v>8.1812718318282088E-2</v>
      </c>
      <c r="AF304" s="66">
        <v>-0.11986598242127981</v>
      </c>
      <c r="AG304" s="66">
        <v>100.00000000000003</v>
      </c>
    </row>
    <row r="305" spans="1:33" s="60" customFormat="1" x14ac:dyDescent="0.3">
      <c r="A305" s="67" t="s">
        <v>281</v>
      </c>
      <c r="B305" s="68">
        <v>44293</v>
      </c>
      <c r="C305" s="66">
        <v>77.036484290510373</v>
      </c>
      <c r="D305" s="66">
        <v>8.4273457065571447E-2</v>
      </c>
      <c r="E305" s="66">
        <v>12.052414898331808</v>
      </c>
      <c r="F305" s="66">
        <v>1.2044199392085171</v>
      </c>
      <c r="G305" s="66">
        <v>3.6400000000000002E-2</v>
      </c>
      <c r="H305" s="66">
        <v>1.1412446841979314E-2</v>
      </c>
      <c r="I305" s="66">
        <v>0.42167741053328117</v>
      </c>
      <c r="J305" s="66">
        <v>3.7655980235510547</v>
      </c>
      <c r="K305" s="66">
        <v>4.8897728534509248</v>
      </c>
      <c r="L305" s="66">
        <v>0</v>
      </c>
      <c r="M305" s="66">
        <v>0.23019999999999999</v>
      </c>
      <c r="N305" s="66">
        <v>3.3381020749258666E-2</v>
      </c>
      <c r="O305" s="66">
        <v>0.12105860861637868</v>
      </c>
      <c r="P305" s="66">
        <v>-0.12420712899879846</v>
      </c>
      <c r="Q305" s="66">
        <v>99.76288581986033</v>
      </c>
      <c r="S305" s="66">
        <v>77.219582871343022</v>
      </c>
      <c r="T305" s="66">
        <v>8.4473756320303517E-2</v>
      </c>
      <c r="U305" s="66">
        <v>12.081060806615589</v>
      </c>
      <c r="V305" s="66">
        <v>1.2072825773938736</v>
      </c>
      <c r="W305" s="66">
        <v>3.6486514700192901E-2</v>
      </c>
      <c r="X305" s="66">
        <v>1.1439571688600228E-2</v>
      </c>
      <c r="Y305" s="66">
        <v>0.42267964390554508</v>
      </c>
      <c r="Z305" s="66">
        <v>3.7745480121239803</v>
      </c>
      <c r="AA305" s="66">
        <v>4.9013947554406965</v>
      </c>
      <c r="AB305" s="66">
        <v>0</v>
      </c>
      <c r="AC305" s="66">
        <v>0.23074713417539575</v>
      </c>
      <c r="AD305" s="66">
        <v>3.3460360007562376E-2</v>
      </c>
      <c r="AE305" s="66">
        <v>0.12134633799083516</v>
      </c>
      <c r="AF305" s="66">
        <v>-0.12450234170558835</v>
      </c>
      <c r="AG305" s="66">
        <v>100</v>
      </c>
    </row>
    <row r="306" spans="1:33" s="60" customFormat="1" x14ac:dyDescent="0.3">
      <c r="A306" s="67" t="s">
        <v>281</v>
      </c>
      <c r="B306" s="68">
        <v>44293</v>
      </c>
      <c r="C306" s="66">
        <v>76.395794698344744</v>
      </c>
      <c r="D306" s="66">
        <v>5.2886006057599209E-2</v>
      </c>
      <c r="E306" s="66">
        <v>12.068922861074331</v>
      </c>
      <c r="F306" s="66">
        <v>1.0868852643224991</v>
      </c>
      <c r="G306" s="66">
        <v>0</v>
      </c>
      <c r="H306" s="66">
        <v>5.4735716976864565E-2</v>
      </c>
      <c r="I306" s="66">
        <v>0.40783490899544994</v>
      </c>
      <c r="J306" s="66">
        <v>3.6010053200191061</v>
      </c>
      <c r="K306" s="66">
        <v>4.8903245176549692</v>
      </c>
      <c r="L306" s="66">
        <v>0</v>
      </c>
      <c r="M306" s="66">
        <v>4.4299999999999999E-2</v>
      </c>
      <c r="N306" s="66">
        <v>2.5510201279554643E-2</v>
      </c>
      <c r="O306" s="66">
        <v>0.11456929635123743</v>
      </c>
      <c r="P306" s="66">
        <v>-4.4471064559507917E-2</v>
      </c>
      <c r="Q306" s="66">
        <v>98.698297726516884</v>
      </c>
      <c r="S306" s="66">
        <v>77.403355942399173</v>
      </c>
      <c r="T306" s="66">
        <v>5.3583503744047384E-2</v>
      </c>
      <c r="U306" s="66">
        <v>12.22809626820121</v>
      </c>
      <c r="V306" s="66">
        <v>1.1012198683853185</v>
      </c>
      <c r="W306" s="66">
        <v>0</v>
      </c>
      <c r="X306" s="66">
        <v>5.5457609946355672E-2</v>
      </c>
      <c r="Y306" s="66">
        <v>0.41321372140127449</v>
      </c>
      <c r="Z306" s="66">
        <v>3.6484979001331226</v>
      </c>
      <c r="AA306" s="66">
        <v>4.9548215423183581</v>
      </c>
      <c r="AB306" s="66">
        <v>0</v>
      </c>
      <c r="AC306" s="66">
        <v>4.4884259425376181E-2</v>
      </c>
      <c r="AD306" s="66">
        <v>2.5846647680024693E-2</v>
      </c>
      <c r="AE306" s="66">
        <v>0.11608031646979108</v>
      </c>
      <c r="AF306" s="66">
        <v>-4.5057580104099451E-2</v>
      </c>
      <c r="AG306" s="66">
        <v>99.999999999999957</v>
      </c>
    </row>
    <row r="307" spans="1:33" s="60" customFormat="1" x14ac:dyDescent="0.3">
      <c r="A307" s="67" t="s">
        <v>281</v>
      </c>
      <c r="B307" s="68">
        <v>44364</v>
      </c>
      <c r="C307" s="66">
        <v>76.92</v>
      </c>
      <c r="D307" s="66">
        <v>7.0000000000000007E-2</v>
      </c>
      <c r="E307" s="66">
        <v>12.13</v>
      </c>
      <c r="F307" s="66">
        <v>1.1200000000000001</v>
      </c>
      <c r="G307" s="66">
        <v>0.01</v>
      </c>
      <c r="H307" s="66">
        <v>0.04</v>
      </c>
      <c r="I307" s="66">
        <v>0.4</v>
      </c>
      <c r="J307" s="66">
        <v>3.77</v>
      </c>
      <c r="K307" s="66">
        <v>4.91</v>
      </c>
      <c r="L307" s="66">
        <v>0</v>
      </c>
      <c r="M307" s="66">
        <v>0.08</v>
      </c>
      <c r="N307" s="66">
        <v>0.01</v>
      </c>
      <c r="O307" s="66">
        <v>0.11</v>
      </c>
      <c r="P307" s="66">
        <v>-5.8472942920681989E-2</v>
      </c>
      <c r="Q307" s="66">
        <v>99.51152705707932</v>
      </c>
      <c r="S307" s="66">
        <v>77.297577752855787</v>
      </c>
      <c r="T307" s="66">
        <v>7.0343609499478751E-2</v>
      </c>
      <c r="U307" s="66">
        <v>12.189542617552531</v>
      </c>
      <c r="V307" s="66">
        <v>1.12549775199166</v>
      </c>
      <c r="W307" s="66">
        <v>1.0049087071354107E-2</v>
      </c>
      <c r="X307" s="66">
        <v>4.0196348285416426E-2</v>
      </c>
      <c r="Y307" s="66">
        <v>0.40196348285416428</v>
      </c>
      <c r="Z307" s="66">
        <v>3.788505825900498</v>
      </c>
      <c r="AA307" s="66">
        <v>4.9341017520348665</v>
      </c>
      <c r="AB307" s="66">
        <v>0</v>
      </c>
      <c r="AC307" s="66">
        <v>8.0392696570832853E-2</v>
      </c>
      <c r="AD307" s="66">
        <v>1.0049087071354107E-2</v>
      </c>
      <c r="AE307" s="66">
        <v>0.11053995778489517</v>
      </c>
      <c r="AF307" s="66">
        <v>-5.8759969472825198E-2</v>
      </c>
      <c r="AG307" s="66">
        <v>100.00000000000001</v>
      </c>
    </row>
    <row r="308" spans="1:33" s="60" customFormat="1" x14ac:dyDescent="0.3">
      <c r="A308" s="67" t="s">
        <v>281</v>
      </c>
      <c r="B308" s="68">
        <v>44364</v>
      </c>
      <c r="C308" s="66">
        <v>76.510000000000005</v>
      </c>
      <c r="D308" s="66">
        <v>0.09</v>
      </c>
      <c r="E308" s="66">
        <v>11.99</v>
      </c>
      <c r="F308" s="66">
        <v>1.02</v>
      </c>
      <c r="G308" s="66">
        <v>0.02</v>
      </c>
      <c r="H308" s="66">
        <v>0.04</v>
      </c>
      <c r="I308" s="66">
        <v>0.48</v>
      </c>
      <c r="J308" s="66">
        <v>3.96</v>
      </c>
      <c r="K308" s="66">
        <v>4.87</v>
      </c>
      <c r="L308" s="66">
        <v>0.03</v>
      </c>
      <c r="M308" s="66">
        <v>0.28000000000000003</v>
      </c>
      <c r="N308" s="66">
        <v>0</v>
      </c>
      <c r="O308" s="66">
        <v>0.12</v>
      </c>
      <c r="P308" s="66">
        <v>-0.14493699036323204</v>
      </c>
      <c r="Q308" s="66">
        <v>99.265063009636776</v>
      </c>
      <c r="S308" s="66">
        <v>77.076463440689423</v>
      </c>
      <c r="T308" s="66">
        <v>9.0666340473951737E-2</v>
      </c>
      <c r="U308" s="66">
        <v>12.078771358696459</v>
      </c>
      <c r="V308" s="66">
        <v>1.0275518587047865</v>
      </c>
      <c r="W308" s="66">
        <v>2.0148075660878166E-2</v>
      </c>
      <c r="X308" s="66">
        <v>4.0296151321756332E-2</v>
      </c>
      <c r="Y308" s="66">
        <v>0.48355381586107593</v>
      </c>
      <c r="Z308" s="66">
        <v>3.9893189808538763</v>
      </c>
      <c r="AA308" s="66">
        <v>4.9060564234238333</v>
      </c>
      <c r="AB308" s="66">
        <v>3.0222113491317246E-2</v>
      </c>
      <c r="AC308" s="66">
        <v>0.28207305925229431</v>
      </c>
      <c r="AD308" s="66">
        <v>0</v>
      </c>
      <c r="AE308" s="66">
        <v>0.12088845396526898</v>
      </c>
      <c r="AF308" s="66">
        <v>-0.14601007239491842</v>
      </c>
      <c r="AG308" s="66">
        <v>100</v>
      </c>
    </row>
    <row r="309" spans="1:33" s="60" customFormat="1" x14ac:dyDescent="0.3">
      <c r="A309" s="67" t="s">
        <v>281</v>
      </c>
      <c r="B309" s="68">
        <v>44364</v>
      </c>
      <c r="C309" s="66">
        <v>76.25</v>
      </c>
      <c r="D309" s="66">
        <v>7.0000000000000007E-2</v>
      </c>
      <c r="E309" s="66">
        <v>12.1</v>
      </c>
      <c r="F309" s="66">
        <v>0.82</v>
      </c>
      <c r="G309" s="66">
        <v>0</v>
      </c>
      <c r="H309" s="66">
        <v>0.05</v>
      </c>
      <c r="I309" s="66">
        <v>0.45</v>
      </c>
      <c r="J309" s="66">
        <v>3.52</v>
      </c>
      <c r="K309" s="66">
        <v>4.8600000000000003</v>
      </c>
      <c r="L309" s="66">
        <v>0</v>
      </c>
      <c r="M309" s="66">
        <v>0.13</v>
      </c>
      <c r="N309" s="66">
        <v>0.03</v>
      </c>
      <c r="O309" s="66">
        <v>0.12</v>
      </c>
      <c r="P309" s="66">
        <v>-8.1779095626389922E-2</v>
      </c>
      <c r="Q309" s="66">
        <v>98.31822090437359</v>
      </c>
      <c r="S309" s="66">
        <v>77.554291868403908</v>
      </c>
      <c r="T309" s="66">
        <v>7.119738269886261E-2</v>
      </c>
      <c r="U309" s="66">
        <v>12.306976152231965</v>
      </c>
      <c r="V309" s="66">
        <v>0.8340264830438191</v>
      </c>
      <c r="W309" s="66">
        <v>0</v>
      </c>
      <c r="X309" s="66">
        <v>5.0855273356330437E-2</v>
      </c>
      <c r="Y309" s="66">
        <v>0.45769746020697388</v>
      </c>
      <c r="Z309" s="66">
        <v>3.5802112442856626</v>
      </c>
      <c r="AA309" s="66">
        <v>4.9431325702353188</v>
      </c>
      <c r="AB309" s="66">
        <v>0</v>
      </c>
      <c r="AC309" s="66">
        <v>0.13222371072645914</v>
      </c>
      <c r="AD309" s="66">
        <v>3.051316401379826E-2</v>
      </c>
      <c r="AE309" s="66">
        <v>0.12205265605519304</v>
      </c>
      <c r="AF309" s="66">
        <v>-8.3177965258270925E-2</v>
      </c>
      <c r="AG309" s="66">
        <v>100.00000000000003</v>
      </c>
    </row>
    <row r="310" spans="1:33" s="60" customFormat="1" x14ac:dyDescent="0.3">
      <c r="A310" s="67" t="s">
        <v>281</v>
      </c>
      <c r="B310" s="68">
        <v>44364</v>
      </c>
      <c r="C310" s="66">
        <v>77.17</v>
      </c>
      <c r="D310" s="66">
        <v>0.06</v>
      </c>
      <c r="E310" s="66">
        <v>12.01</v>
      </c>
      <c r="F310" s="66">
        <v>0.87</v>
      </c>
      <c r="G310" s="66">
        <v>0.09</v>
      </c>
      <c r="H310" s="66">
        <v>0.01</v>
      </c>
      <c r="I310" s="66">
        <v>0.43</v>
      </c>
      <c r="J310" s="66">
        <v>3.82</v>
      </c>
      <c r="K310" s="66">
        <v>4.92</v>
      </c>
      <c r="L310" s="66">
        <v>0.02</v>
      </c>
      <c r="M310" s="66">
        <v>0.08</v>
      </c>
      <c r="N310" s="66">
        <v>0.02</v>
      </c>
      <c r="O310" s="66">
        <v>0.12</v>
      </c>
      <c r="P310" s="66">
        <v>-6.0726464047442544E-2</v>
      </c>
      <c r="Q310" s="66">
        <v>99.55927353595257</v>
      </c>
      <c r="S310" s="66">
        <v>77.511614196474213</v>
      </c>
      <c r="T310" s="66">
        <v>6.026560647646044E-2</v>
      </c>
      <c r="U310" s="66">
        <v>12.063165563038165</v>
      </c>
      <c r="V310" s="66">
        <v>0.87385129390867644</v>
      </c>
      <c r="W310" s="66">
        <v>9.0398409714690667E-2</v>
      </c>
      <c r="X310" s="66">
        <v>1.0044267746076741E-2</v>
      </c>
      <c r="Y310" s="66">
        <v>0.43190351308129982</v>
      </c>
      <c r="Z310" s="66">
        <v>3.8369102790013145</v>
      </c>
      <c r="AA310" s="66">
        <v>4.9417797310697562</v>
      </c>
      <c r="AB310" s="66">
        <v>2.0088535492153482E-2</v>
      </c>
      <c r="AC310" s="66">
        <v>8.0354141968613929E-2</v>
      </c>
      <c r="AD310" s="66">
        <v>2.0088535492153482E-2</v>
      </c>
      <c r="AE310" s="66">
        <v>0.12053121295292088</v>
      </c>
      <c r="AF310" s="66">
        <v>-6.0995286416501593E-2</v>
      </c>
      <c r="AG310" s="66">
        <v>100</v>
      </c>
    </row>
    <row r="311" spans="1:33" s="60" customFormat="1" x14ac:dyDescent="0.3">
      <c r="A311" s="67" t="s">
        <v>281</v>
      </c>
      <c r="B311" s="68">
        <v>44364</v>
      </c>
      <c r="C311" s="66">
        <v>77.13</v>
      </c>
      <c r="D311" s="66">
        <v>0.09</v>
      </c>
      <c r="E311" s="66">
        <v>12.39</v>
      </c>
      <c r="F311" s="66">
        <v>0.87</v>
      </c>
      <c r="G311" s="66">
        <v>0.02</v>
      </c>
      <c r="H311" s="66">
        <v>0.02</v>
      </c>
      <c r="I311" s="66">
        <v>0.45</v>
      </c>
      <c r="J311" s="66">
        <v>2.96</v>
      </c>
      <c r="K311" s="66">
        <v>4.95</v>
      </c>
      <c r="L311" s="66">
        <v>0</v>
      </c>
      <c r="M311" s="66">
        <v>0.22</v>
      </c>
      <c r="N311" s="66">
        <v>0</v>
      </c>
      <c r="O311" s="66">
        <v>0.11</v>
      </c>
      <c r="P311" s="66">
        <v>-0.11742031134173463</v>
      </c>
      <c r="Q311" s="66">
        <v>99.092579688658262</v>
      </c>
      <c r="S311" s="66">
        <v>77.836302417735908</v>
      </c>
      <c r="T311" s="66">
        <v>9.0824156846833037E-2</v>
      </c>
      <c r="U311" s="66">
        <v>12.503458925914016</v>
      </c>
      <c r="V311" s="66">
        <v>0.87796684951938608</v>
      </c>
      <c r="W311" s="66">
        <v>2.01831459659629E-2</v>
      </c>
      <c r="X311" s="66">
        <v>2.01831459659629E-2</v>
      </c>
      <c r="Y311" s="66">
        <v>0.45412078423416524</v>
      </c>
      <c r="Z311" s="66">
        <v>2.9871056029625089</v>
      </c>
      <c r="AA311" s="66">
        <v>4.9953286265758177</v>
      </c>
      <c r="AB311" s="66">
        <v>0</v>
      </c>
      <c r="AC311" s="66">
        <v>0.22201460562559189</v>
      </c>
      <c r="AD311" s="66">
        <v>0</v>
      </c>
      <c r="AE311" s="66">
        <v>0.11100730281279594</v>
      </c>
      <c r="AF311" s="66">
        <v>-0.11849556415895195</v>
      </c>
      <c r="AG311" s="66">
        <v>99.999999999999986</v>
      </c>
    </row>
    <row r="312" spans="1:33" s="60" customFormat="1" x14ac:dyDescent="0.3">
      <c r="A312" s="67" t="s">
        <v>281</v>
      </c>
      <c r="B312" s="68">
        <v>44364</v>
      </c>
      <c r="C312" s="66">
        <v>76.3</v>
      </c>
      <c r="D312" s="66">
        <v>7.0000000000000007E-2</v>
      </c>
      <c r="E312" s="66">
        <v>11.75</v>
      </c>
      <c r="F312" s="66">
        <v>0.89</v>
      </c>
      <c r="G312" s="66">
        <v>0</v>
      </c>
      <c r="H312" s="66">
        <v>0</v>
      </c>
      <c r="I312" s="66">
        <v>0.41</v>
      </c>
      <c r="J312" s="66">
        <v>3.51</v>
      </c>
      <c r="K312" s="66">
        <v>4.83</v>
      </c>
      <c r="L312" s="66">
        <v>0.03</v>
      </c>
      <c r="M312" s="66">
        <v>0.15</v>
      </c>
      <c r="N312" s="66">
        <v>0</v>
      </c>
      <c r="O312" s="66">
        <v>0.12</v>
      </c>
      <c r="P312" s="66">
        <v>-9.0200148257968862E-2</v>
      </c>
      <c r="Q312" s="66">
        <v>97.969799851742039</v>
      </c>
      <c r="S312" s="66">
        <v>77.881143082322296</v>
      </c>
      <c r="T312" s="66">
        <v>7.145058998378194E-2</v>
      </c>
      <c r="U312" s="66">
        <v>11.993491890134823</v>
      </c>
      <c r="V312" s="66">
        <v>0.9084432155080846</v>
      </c>
      <c r="W312" s="66">
        <v>0</v>
      </c>
      <c r="X312" s="66">
        <v>0</v>
      </c>
      <c r="Y312" s="66">
        <v>0.41849631276215127</v>
      </c>
      <c r="Z312" s="66">
        <v>3.5827367263296366</v>
      </c>
      <c r="AA312" s="66">
        <v>4.9300907088809529</v>
      </c>
      <c r="AB312" s="66">
        <v>3.0621681421620826E-2</v>
      </c>
      <c r="AC312" s="66">
        <v>0.15310840710810414</v>
      </c>
      <c r="AD312" s="66">
        <v>0</v>
      </c>
      <c r="AE312" s="66">
        <v>0.12248672568648331</v>
      </c>
      <c r="AF312" s="66">
        <v>-9.2069340137949651E-2</v>
      </c>
      <c r="AG312" s="66">
        <v>99.999999999999986</v>
      </c>
    </row>
    <row r="313" spans="1:33" s="60" customFormat="1" x14ac:dyDescent="0.3">
      <c r="A313" s="67" t="s">
        <v>281</v>
      </c>
      <c r="B313" s="68">
        <v>44364</v>
      </c>
      <c r="C313" s="66">
        <v>76.989999999999995</v>
      </c>
      <c r="D313" s="66">
        <v>0.1</v>
      </c>
      <c r="E313" s="66">
        <v>12.01</v>
      </c>
      <c r="F313" s="66">
        <v>1.03</v>
      </c>
      <c r="G313" s="66">
        <v>0.01</v>
      </c>
      <c r="H313" s="66">
        <v>0</v>
      </c>
      <c r="I313" s="66">
        <v>0.49</v>
      </c>
      <c r="J313" s="66">
        <v>3.77</v>
      </c>
      <c r="K313" s="66">
        <v>4.84</v>
      </c>
      <c r="L313" s="66">
        <v>0</v>
      </c>
      <c r="M313" s="66">
        <v>0.16</v>
      </c>
      <c r="N313" s="66">
        <v>0</v>
      </c>
      <c r="O313" s="66">
        <v>0.11</v>
      </c>
      <c r="P313" s="66">
        <v>-9.2157153446997778E-2</v>
      </c>
      <c r="Q313" s="66">
        <v>99.417842846552986</v>
      </c>
      <c r="S313" s="66">
        <v>77.440827315908109</v>
      </c>
      <c r="T313" s="66">
        <v>0.10058556606820122</v>
      </c>
      <c r="U313" s="66">
        <v>12.080326484790966</v>
      </c>
      <c r="V313" s="66">
        <v>1.0360313305024726</v>
      </c>
      <c r="W313" s="66">
        <v>1.0058556606820122E-2</v>
      </c>
      <c r="X313" s="66">
        <v>0</v>
      </c>
      <c r="Y313" s="66">
        <v>0.49286927373418593</v>
      </c>
      <c r="Z313" s="66">
        <v>3.7920758407711856</v>
      </c>
      <c r="AA313" s="66">
        <v>4.8683413977009389</v>
      </c>
      <c r="AB313" s="66">
        <v>0</v>
      </c>
      <c r="AC313" s="66">
        <v>0.16093690570912195</v>
      </c>
      <c r="AD313" s="66">
        <v>0</v>
      </c>
      <c r="AE313" s="66">
        <v>0.11064412267502134</v>
      </c>
      <c r="AF313" s="66">
        <v>-9.2696794467003518E-2</v>
      </c>
      <c r="AG313" s="66">
        <v>100.00000000000004</v>
      </c>
    </row>
    <row r="314" spans="1:33" s="60" customFormat="1" x14ac:dyDescent="0.3">
      <c r="A314" s="67" t="s">
        <v>281</v>
      </c>
      <c r="B314" s="68">
        <v>44364</v>
      </c>
      <c r="C314" s="66">
        <v>76.44</v>
      </c>
      <c r="D314" s="66">
        <v>0.09</v>
      </c>
      <c r="E314" s="66">
        <v>12.12</v>
      </c>
      <c r="F314" s="66">
        <v>1.1399999999999999</v>
      </c>
      <c r="G314" s="66">
        <v>0.01</v>
      </c>
      <c r="H314" s="66">
        <v>0</v>
      </c>
      <c r="I314" s="66">
        <v>0.45</v>
      </c>
      <c r="J314" s="66">
        <v>3.92</v>
      </c>
      <c r="K314" s="66">
        <v>4.9400000000000004</v>
      </c>
      <c r="L314" s="66">
        <v>0.01</v>
      </c>
      <c r="M314" s="66">
        <v>0.09</v>
      </c>
      <c r="N314" s="66">
        <v>0</v>
      </c>
      <c r="O314" s="66">
        <v>0.12</v>
      </c>
      <c r="P314" s="66">
        <v>-6.4936990363232014E-2</v>
      </c>
      <c r="Q314" s="66">
        <v>99.265063009636791</v>
      </c>
      <c r="S314" s="66">
        <v>77.00594517587632</v>
      </c>
      <c r="T314" s="66">
        <v>9.0666340473951709E-2</v>
      </c>
      <c r="U314" s="66">
        <v>12.209733850492164</v>
      </c>
      <c r="V314" s="66">
        <v>1.1484403126700551</v>
      </c>
      <c r="W314" s="66">
        <v>1.007403783043908E-2</v>
      </c>
      <c r="X314" s="66">
        <v>0</v>
      </c>
      <c r="Y314" s="66">
        <v>0.45333170236975862</v>
      </c>
      <c r="Z314" s="66">
        <v>3.9490228295321192</v>
      </c>
      <c r="AA314" s="66">
        <v>4.976574688236906</v>
      </c>
      <c r="AB314" s="66">
        <v>1.007403783043908E-2</v>
      </c>
      <c r="AC314" s="66">
        <v>9.0666340473951709E-2</v>
      </c>
      <c r="AD314" s="66">
        <v>0</v>
      </c>
      <c r="AE314" s="66">
        <v>0.12088845396526895</v>
      </c>
      <c r="AF314" s="66">
        <v>-6.541776975140573E-2</v>
      </c>
      <c r="AG314" s="66">
        <v>99.999999999999957</v>
      </c>
    </row>
    <row r="315" spans="1:33" s="60" customFormat="1" x14ac:dyDescent="0.3">
      <c r="A315" s="67" t="s">
        <v>281</v>
      </c>
      <c r="B315" s="68">
        <v>44364</v>
      </c>
      <c r="C315" s="66">
        <v>76.59</v>
      </c>
      <c r="D315" s="66">
        <v>0.11</v>
      </c>
      <c r="E315" s="66">
        <v>12.03</v>
      </c>
      <c r="F315" s="66">
        <v>1.31</v>
      </c>
      <c r="G315" s="66">
        <v>0.02</v>
      </c>
      <c r="H315" s="66">
        <v>0</v>
      </c>
      <c r="I315" s="66">
        <v>0.44</v>
      </c>
      <c r="J315" s="66">
        <v>3.68</v>
      </c>
      <c r="K315" s="66">
        <v>4.9400000000000004</v>
      </c>
      <c r="L315" s="66">
        <v>0.01</v>
      </c>
      <c r="M315" s="66">
        <v>0.25</v>
      </c>
      <c r="N315" s="66">
        <v>0.02</v>
      </c>
      <c r="O315" s="66">
        <v>0.11</v>
      </c>
      <c r="P315" s="66">
        <v>-0.13005189028910302</v>
      </c>
      <c r="Q315" s="66">
        <v>99.379948109710895</v>
      </c>
      <c r="S315" s="66">
        <v>77.067860727244664</v>
      </c>
      <c r="T315" s="66">
        <v>0.1106863125734027</v>
      </c>
      <c r="U315" s="66">
        <v>12.105057638709404</v>
      </c>
      <c r="V315" s="66">
        <v>1.3181733588287048</v>
      </c>
      <c r="W315" s="66">
        <v>2.0124784104255035E-2</v>
      </c>
      <c r="X315" s="66">
        <v>0</v>
      </c>
      <c r="Y315" s="66">
        <v>0.44274525029361078</v>
      </c>
      <c r="Z315" s="66">
        <v>3.7029602751829267</v>
      </c>
      <c r="AA315" s="66">
        <v>4.9708216737509945</v>
      </c>
      <c r="AB315" s="66">
        <v>1.0062392052127517E-2</v>
      </c>
      <c r="AC315" s="66">
        <v>0.25155980130318795</v>
      </c>
      <c r="AD315" s="66">
        <v>2.0124784104255035E-2</v>
      </c>
      <c r="AE315" s="66">
        <v>0.1106863125734027</v>
      </c>
      <c r="AF315" s="66">
        <v>-0.13086331072092303</v>
      </c>
      <c r="AG315" s="66">
        <v>100.00000000000001</v>
      </c>
    </row>
    <row r="316" spans="1:33" s="60" customFormat="1" x14ac:dyDescent="0.3">
      <c r="A316" s="67" t="s">
        <v>281</v>
      </c>
      <c r="B316" s="68">
        <v>44364</v>
      </c>
      <c r="C316" s="66">
        <v>76.83</v>
      </c>
      <c r="D316" s="66">
        <v>0.09</v>
      </c>
      <c r="E316" s="66">
        <v>12.09</v>
      </c>
      <c r="F316" s="66">
        <v>1.07</v>
      </c>
      <c r="G316" s="66">
        <v>0</v>
      </c>
      <c r="H316" s="66">
        <v>0.04</v>
      </c>
      <c r="I316" s="66">
        <v>0.45</v>
      </c>
      <c r="J316" s="66">
        <v>3.74</v>
      </c>
      <c r="K316" s="66">
        <v>4.84</v>
      </c>
      <c r="L316" s="66">
        <v>0.02</v>
      </c>
      <c r="M316" s="66">
        <v>0.23</v>
      </c>
      <c r="N316" s="66">
        <v>0</v>
      </c>
      <c r="O316" s="66">
        <v>0.14000000000000001</v>
      </c>
      <c r="P316" s="66">
        <v>-0.12839140103780577</v>
      </c>
      <c r="Q316" s="66">
        <v>99.411608598962204</v>
      </c>
      <c r="S316" s="66">
        <v>77.284736745324182</v>
      </c>
      <c r="T316" s="66">
        <v>9.0532686542746016E-2</v>
      </c>
      <c r="U316" s="66">
        <v>12.161557558908882</v>
      </c>
      <c r="V316" s="66">
        <v>1.0763330511193139</v>
      </c>
      <c r="W316" s="66">
        <v>0</v>
      </c>
      <c r="X316" s="66">
        <v>4.0236749574553789E-2</v>
      </c>
      <c r="Y316" s="66">
        <v>0.45266343271373011</v>
      </c>
      <c r="Z316" s="66">
        <v>3.7621360852207792</v>
      </c>
      <c r="AA316" s="66">
        <v>4.8686466985210082</v>
      </c>
      <c r="AB316" s="66">
        <v>2.0118374787276894E-2</v>
      </c>
      <c r="AC316" s="66">
        <v>0.23136131005368429</v>
      </c>
      <c r="AD316" s="66">
        <v>0</v>
      </c>
      <c r="AE316" s="66">
        <v>0.14082862351093828</v>
      </c>
      <c r="AF316" s="66">
        <v>-0.12915131627710741</v>
      </c>
      <c r="AG316" s="66">
        <v>100</v>
      </c>
    </row>
    <row r="317" spans="1:33" s="60" customFormat="1" x14ac:dyDescent="0.3">
      <c r="A317" s="67" t="s">
        <v>281</v>
      </c>
      <c r="B317" s="68">
        <v>44364</v>
      </c>
      <c r="C317" s="66">
        <v>76.94</v>
      </c>
      <c r="D317" s="66">
        <v>0.08</v>
      </c>
      <c r="E317" s="66">
        <v>12.12</v>
      </c>
      <c r="F317" s="66">
        <v>1.1200000000000001</v>
      </c>
      <c r="G317" s="66">
        <v>0</v>
      </c>
      <c r="H317" s="66">
        <v>0.04</v>
      </c>
      <c r="I317" s="66">
        <v>0.43</v>
      </c>
      <c r="J317" s="66">
        <v>3.84</v>
      </c>
      <c r="K317" s="66">
        <v>4.8899999999999997</v>
      </c>
      <c r="L317" s="66">
        <v>0.01</v>
      </c>
      <c r="M317" s="66">
        <v>0.22</v>
      </c>
      <c r="N317" s="66">
        <v>0</v>
      </c>
      <c r="O317" s="66">
        <v>0.1</v>
      </c>
      <c r="P317" s="66">
        <v>-0.11516679021497406</v>
      </c>
      <c r="Q317" s="66">
        <v>99.674833209785049</v>
      </c>
      <c r="S317" s="66">
        <v>77.190999495393996</v>
      </c>
      <c r="T317" s="66">
        <v>8.0260982059156757E-2</v>
      </c>
      <c r="U317" s="66">
        <v>12.159538781962247</v>
      </c>
      <c r="V317" s="66">
        <v>1.1236537488281946</v>
      </c>
      <c r="W317" s="66">
        <v>0</v>
      </c>
      <c r="X317" s="66">
        <v>4.0130491029578379E-2</v>
      </c>
      <c r="Y317" s="66">
        <v>0.43140277856796749</v>
      </c>
      <c r="Z317" s="66">
        <v>3.8525271388395237</v>
      </c>
      <c r="AA317" s="66">
        <v>4.9059525283659564</v>
      </c>
      <c r="AB317" s="66">
        <v>1.0032622757394595E-2</v>
      </c>
      <c r="AC317" s="66">
        <v>0.22071770066268107</v>
      </c>
      <c r="AD317" s="66">
        <v>0</v>
      </c>
      <c r="AE317" s="66">
        <v>0.10032622757394594</v>
      </c>
      <c r="AF317" s="66">
        <v>-0.11554249604068377</v>
      </c>
      <c r="AG317" s="66">
        <v>99.999999999999943</v>
      </c>
    </row>
    <row r="318" spans="1:33" s="60" customFormat="1" x14ac:dyDescent="0.3">
      <c r="A318" s="67" t="s">
        <v>281</v>
      </c>
      <c r="B318" s="68">
        <v>44364</v>
      </c>
      <c r="C318" s="66">
        <v>76.489999999999995</v>
      </c>
      <c r="D318" s="66">
        <v>0.08</v>
      </c>
      <c r="E318" s="66">
        <v>12</v>
      </c>
      <c r="F318" s="66">
        <v>1.1000000000000001</v>
      </c>
      <c r="G318" s="66">
        <v>0</v>
      </c>
      <c r="H318" s="66">
        <v>0.06</v>
      </c>
      <c r="I318" s="66">
        <v>0.46</v>
      </c>
      <c r="J318" s="66">
        <v>3.71</v>
      </c>
      <c r="K318" s="66">
        <v>4.8899999999999997</v>
      </c>
      <c r="L318" s="66">
        <v>0</v>
      </c>
      <c r="M318" s="66">
        <v>0.17</v>
      </c>
      <c r="N318" s="66">
        <v>0</v>
      </c>
      <c r="O318" s="66">
        <v>0.11</v>
      </c>
      <c r="P318" s="66">
        <v>-9.6367679762787262E-2</v>
      </c>
      <c r="Q318" s="66">
        <v>98.973632320237186</v>
      </c>
      <c r="S318" s="66">
        <v>77.283209888175477</v>
      </c>
      <c r="T318" s="66">
        <v>8.0829608982272705E-2</v>
      </c>
      <c r="U318" s="66">
        <v>12.124441347340905</v>
      </c>
      <c r="V318" s="66">
        <v>1.1114071235062497</v>
      </c>
      <c r="W318" s="66">
        <v>0</v>
      </c>
      <c r="X318" s="66">
        <v>6.0622206736704522E-2</v>
      </c>
      <c r="Y318" s="66">
        <v>0.46477025164806807</v>
      </c>
      <c r="Z318" s="66">
        <v>3.7484731165528964</v>
      </c>
      <c r="AA318" s="66">
        <v>4.9407098490414185</v>
      </c>
      <c r="AB318" s="66">
        <v>0</v>
      </c>
      <c r="AC318" s="66">
        <v>0.17176291908732952</v>
      </c>
      <c r="AD318" s="66">
        <v>0</v>
      </c>
      <c r="AE318" s="66">
        <v>0.11114071235062496</v>
      </c>
      <c r="AF318" s="66">
        <v>-9.7367023421937107E-2</v>
      </c>
      <c r="AG318" s="66">
        <v>100</v>
      </c>
    </row>
    <row r="319" spans="1:33" s="60" customFormat="1" x14ac:dyDescent="0.3">
      <c r="A319" s="67" t="s">
        <v>281</v>
      </c>
      <c r="B319" s="65">
        <v>44749</v>
      </c>
      <c r="C319" s="66">
        <v>77.333569659913906</v>
      </c>
      <c r="D319" s="66">
        <v>9.1192796381981869E-2</v>
      </c>
      <c r="E319" s="66">
        <v>12.087336530318007</v>
      </c>
      <c r="F319" s="66">
        <v>1.1312013839771906</v>
      </c>
      <c r="G319" s="66">
        <v>0</v>
      </c>
      <c r="H319" s="66">
        <v>0</v>
      </c>
      <c r="I319" s="66">
        <v>0.42591453563336662</v>
      </c>
      <c r="J319" s="66">
        <v>3.6619443245458014</v>
      </c>
      <c r="K319" s="66">
        <v>4.9004227100320685</v>
      </c>
      <c r="L319" s="66">
        <v>0</v>
      </c>
      <c r="M319" s="66">
        <v>0.20039999999999999</v>
      </c>
      <c r="N319" s="66">
        <v>3.1070205494632307E-2</v>
      </c>
      <c r="O319" s="66">
        <v>9.8678309528435745E-2</v>
      </c>
      <c r="P319" s="66">
        <v>-0.10661631289595587</v>
      </c>
      <c r="Q319" s="66">
        <v>99.855114142929438</v>
      </c>
      <c r="S319" s="66">
        <v>77.445777638610565</v>
      </c>
      <c r="T319" s="66">
        <v>9.1325113555477386E-2</v>
      </c>
      <c r="U319" s="66">
        <v>12.10487478189307</v>
      </c>
      <c r="V319" s="66">
        <v>1.1328427128509662</v>
      </c>
      <c r="W319" s="66">
        <v>0</v>
      </c>
      <c r="X319" s="66">
        <v>0</v>
      </c>
      <c r="Y319" s="66">
        <v>0.42653252093200361</v>
      </c>
      <c r="Z319" s="66">
        <v>3.6672576622407247</v>
      </c>
      <c r="AA319" s="66">
        <v>4.9075330313255252</v>
      </c>
      <c r="AB319" s="66">
        <v>0</v>
      </c>
      <c r="AC319" s="66">
        <v>0.20069077254586459</v>
      </c>
      <c r="AD319" s="66">
        <v>3.111528714509244E-2</v>
      </c>
      <c r="AE319" s="66">
        <v>9.8821487888132345E-2</v>
      </c>
      <c r="AF319" s="66">
        <v>-0.10677100898743019</v>
      </c>
      <c r="AG319" s="66">
        <v>100.00000000000001</v>
      </c>
    </row>
    <row r="320" spans="1:33" s="60" customFormat="1" x14ac:dyDescent="0.3">
      <c r="A320" s="67" t="s">
        <v>281</v>
      </c>
      <c r="B320" s="65">
        <v>44749</v>
      </c>
      <c r="C320" s="66">
        <v>76.081475452471182</v>
      </c>
      <c r="D320" s="66">
        <v>8.7767233163325686E-2</v>
      </c>
      <c r="E320" s="66">
        <v>12.03156948824361</v>
      </c>
      <c r="F320" s="66">
        <v>1.1678802335735559</v>
      </c>
      <c r="G320" s="66">
        <v>2.47E-2</v>
      </c>
      <c r="H320" s="66">
        <v>3.0035751206304848E-2</v>
      </c>
      <c r="I320" s="66">
        <v>0.42633937671145611</v>
      </c>
      <c r="J320" s="66">
        <v>3.7639775558763402</v>
      </c>
      <c r="K320" s="66">
        <v>4.8786225261464482</v>
      </c>
      <c r="L320" s="66">
        <v>0</v>
      </c>
      <c r="M320" s="66">
        <v>0.154</v>
      </c>
      <c r="N320" s="66">
        <v>0</v>
      </c>
      <c r="O320" s="66">
        <v>7.8119227639021432E-2</v>
      </c>
      <c r="P320" s="66">
        <v>-8.2446438252233148E-2</v>
      </c>
      <c r="Q320" s="66">
        <v>98.642040406778975</v>
      </c>
      <c r="S320" s="66">
        <v>77.128854126219622</v>
      </c>
      <c r="T320" s="66">
        <v>8.8975484287827089E-2</v>
      </c>
      <c r="U320" s="66">
        <v>12.19720257065644</v>
      </c>
      <c r="V320" s="66">
        <v>1.1839579035038854</v>
      </c>
      <c r="W320" s="66">
        <v>2.504003353756918E-2</v>
      </c>
      <c r="X320" s="66">
        <v>3.0449239576192607E-2</v>
      </c>
      <c r="Y320" s="66">
        <v>0.43220859478709323</v>
      </c>
      <c r="Z320" s="66">
        <v>3.8157945033927625</v>
      </c>
      <c r="AA320" s="66">
        <v>4.945784278212451</v>
      </c>
      <c r="AB320" s="66">
        <v>0</v>
      </c>
      <c r="AC320" s="66">
        <v>0.15612004715731392</v>
      </c>
      <c r="AD320" s="66">
        <v>0</v>
      </c>
      <c r="AE320" s="66">
        <v>7.9194659109720567E-2</v>
      </c>
      <c r="AF320" s="66">
        <v>-8.3581440440852015E-2</v>
      </c>
      <c r="AG320" s="66">
        <v>100.00000000000003</v>
      </c>
    </row>
    <row r="321" spans="1:33" s="60" customFormat="1" x14ac:dyDescent="0.3">
      <c r="A321" s="67" t="s">
        <v>281</v>
      </c>
      <c r="B321" s="65">
        <v>44749</v>
      </c>
      <c r="C321" s="66">
        <v>76.784553453437354</v>
      </c>
      <c r="D321" s="66">
        <v>6.9803728326594677E-2</v>
      </c>
      <c r="E321" s="66">
        <v>12.089045193775243</v>
      </c>
      <c r="F321" s="66">
        <v>1.0820635797225409</v>
      </c>
      <c r="G321" s="66">
        <v>0</v>
      </c>
      <c r="H321" s="66">
        <v>1.3091658646820501E-2</v>
      </c>
      <c r="I321" s="66">
        <v>0.459952497372633</v>
      </c>
      <c r="J321" s="66">
        <v>3.6627008639513976</v>
      </c>
      <c r="K321" s="66">
        <v>4.9263988948419941</v>
      </c>
      <c r="L321" s="66">
        <v>2.2426458795512725E-2</v>
      </c>
      <c r="M321" s="66">
        <v>0.18129999999999999</v>
      </c>
      <c r="N321" s="66">
        <v>0</v>
      </c>
      <c r="O321" s="66">
        <v>9.9037094270553877E-2</v>
      </c>
      <c r="P321" s="66">
        <v>-9.8655060532430214E-2</v>
      </c>
      <c r="Q321" s="66">
        <v>99.291718362608194</v>
      </c>
      <c r="S321" s="66">
        <v>77.332283819506642</v>
      </c>
      <c r="T321" s="66">
        <v>7.0301662089959097E-2</v>
      </c>
      <c r="U321" s="66">
        <v>12.175280469642674</v>
      </c>
      <c r="V321" s="66">
        <v>1.0897823076954927</v>
      </c>
      <c r="W321" s="66">
        <v>0</v>
      </c>
      <c r="X321" s="66">
        <v>1.318504590585334E-2</v>
      </c>
      <c r="Y321" s="66">
        <v>0.46323349515707885</v>
      </c>
      <c r="Z321" s="66">
        <v>3.6888281564182468</v>
      </c>
      <c r="AA321" s="66">
        <v>4.9615405756712168</v>
      </c>
      <c r="AB321" s="66">
        <v>2.2586434362644892E-2</v>
      </c>
      <c r="AC321" s="66">
        <v>0.1825932746353546</v>
      </c>
      <c r="AD321" s="66">
        <v>0</v>
      </c>
      <c r="AE321" s="66">
        <v>9.9743559587593761E-2</v>
      </c>
      <c r="AF321" s="66">
        <v>-9.9358800672727871E-2</v>
      </c>
      <c r="AG321" s="66">
        <v>100.00000000000004</v>
      </c>
    </row>
    <row r="322" spans="1:33" s="60" customFormat="1" x14ac:dyDescent="0.3">
      <c r="A322" s="67" t="s">
        <v>281</v>
      </c>
      <c r="B322" s="65">
        <v>44749</v>
      </c>
      <c r="C322" s="66">
        <v>76.650741078167471</v>
      </c>
      <c r="D322" s="66">
        <v>8.6055442604727445E-2</v>
      </c>
      <c r="E322" s="66">
        <v>12.032311291524826</v>
      </c>
      <c r="F322" s="66">
        <v>1.0822936899661586</v>
      </c>
      <c r="G322" s="66">
        <v>4.2799999999999998E-2</v>
      </c>
      <c r="H322" s="66">
        <v>7.8259031597436829E-2</v>
      </c>
      <c r="I322" s="66">
        <v>0.43547904723396796</v>
      </c>
      <c r="J322" s="66">
        <v>3.4581740739241811</v>
      </c>
      <c r="K322" s="66">
        <v>4.8551239096868457</v>
      </c>
      <c r="L322" s="66">
        <v>0</v>
      </c>
      <c r="M322" s="66">
        <v>0.184</v>
      </c>
      <c r="N322" s="66">
        <v>3.0710854814828788E-4</v>
      </c>
      <c r="O322" s="66">
        <v>9.9943353529092671E-2</v>
      </c>
      <c r="P322" s="66">
        <v>-9.9996130076237338E-2</v>
      </c>
      <c r="Q322" s="66">
        <v>98.905491896706636</v>
      </c>
      <c r="S322" s="66">
        <v>77.49897362445634</v>
      </c>
      <c r="T322" s="66">
        <v>8.700774947320486E-2</v>
      </c>
      <c r="U322" s="66">
        <v>12.16546327284934</v>
      </c>
      <c r="V322" s="66">
        <v>1.0942705700270594</v>
      </c>
      <c r="W322" s="66">
        <v>4.3273633424419741E-2</v>
      </c>
      <c r="X322" s="66">
        <v>7.9125061810690719E-2</v>
      </c>
      <c r="Y322" s="66">
        <v>0.44029814612192286</v>
      </c>
      <c r="Z322" s="66">
        <v>3.4964429250660567</v>
      </c>
      <c r="AA322" s="66">
        <v>4.9088516892038347</v>
      </c>
      <c r="AB322" s="66">
        <v>0</v>
      </c>
      <c r="AC322" s="66">
        <v>0.18603618107694467</v>
      </c>
      <c r="AD322" s="66">
        <v>3.1050707322604601E-4</v>
      </c>
      <c r="AE322" s="66">
        <v>0.10104934681834447</v>
      </c>
      <c r="AF322" s="66">
        <v>-0.10110270740139458</v>
      </c>
      <c r="AG322" s="66">
        <v>99.999999999999972</v>
      </c>
    </row>
    <row r="323" spans="1:33" s="60" customFormat="1" x14ac:dyDescent="0.3">
      <c r="A323" s="67" t="s">
        <v>281</v>
      </c>
      <c r="B323" s="65">
        <v>44749</v>
      </c>
      <c r="C323" s="66">
        <v>76.708154081831154</v>
      </c>
      <c r="D323" s="66">
        <v>0.11073716663682215</v>
      </c>
      <c r="E323" s="66">
        <v>12.089677769280087</v>
      </c>
      <c r="F323" s="66">
        <v>1.101935107887873</v>
      </c>
      <c r="G323" s="66">
        <v>1.5100000000000001E-2</v>
      </c>
      <c r="H323" s="66">
        <v>3.037121128877877E-2</v>
      </c>
      <c r="I323" s="66">
        <v>0.4364623198736351</v>
      </c>
      <c r="J323" s="66">
        <v>3.7269159432495926</v>
      </c>
      <c r="K323" s="66">
        <v>4.9248812177821666</v>
      </c>
      <c r="L323" s="66">
        <v>1.6106727068129777E-2</v>
      </c>
      <c r="M323" s="66">
        <v>0.1449</v>
      </c>
      <c r="N323" s="66">
        <v>5.4286905204843916E-3</v>
      </c>
      <c r="O323" s="66">
        <v>8.9474579615559241E-2</v>
      </c>
      <c r="P323" s="66">
        <v>-8.1173811862957745E-2</v>
      </c>
      <c r="Q323" s="66">
        <v>99.318971003171356</v>
      </c>
      <c r="S323" s="66">
        <v>77.234140977338342</v>
      </c>
      <c r="T323" s="66">
        <v>0.11149649006460829</v>
      </c>
      <c r="U323" s="66">
        <v>12.172576545214158</v>
      </c>
      <c r="V323" s="66">
        <v>1.1094910637492277</v>
      </c>
      <c r="W323" s="66">
        <v>1.5203540519482268E-2</v>
      </c>
      <c r="X323" s="66">
        <v>3.057946632150366E-2</v>
      </c>
      <c r="Y323" s="66">
        <v>0.43945513678318154</v>
      </c>
      <c r="Z323" s="66">
        <v>3.7524713613178577</v>
      </c>
      <c r="AA323" s="66">
        <v>4.9586510694164465</v>
      </c>
      <c r="AB323" s="66">
        <v>1.6217170703082973E-2</v>
      </c>
      <c r="AC323" s="66">
        <v>0.14589357756774704</v>
      </c>
      <c r="AD323" s="66">
        <v>5.4659149864843522E-3</v>
      </c>
      <c r="AE323" s="66">
        <v>9.0088105738330926E-2</v>
      </c>
      <c r="AF323" s="66">
        <v>-8.1730419720483991E-2</v>
      </c>
      <c r="AG323" s="66">
        <v>99.999999999999972</v>
      </c>
    </row>
    <row r="324" spans="1:33" s="60" customFormat="1" x14ac:dyDescent="0.3">
      <c r="A324" s="67" t="s">
        <v>281</v>
      </c>
      <c r="B324" s="65">
        <v>44749</v>
      </c>
      <c r="C324" s="66">
        <v>76.701963309929468</v>
      </c>
      <c r="D324" s="66">
        <v>8.8059397290118482E-2</v>
      </c>
      <c r="E324" s="66">
        <v>12.033519484148821</v>
      </c>
      <c r="F324" s="66">
        <v>1.1151256957460134</v>
      </c>
      <c r="G324" s="66">
        <v>0</v>
      </c>
      <c r="H324" s="66">
        <v>0</v>
      </c>
      <c r="I324" s="66">
        <v>0.49049058211686763</v>
      </c>
      <c r="J324" s="66">
        <v>3.8214227530409492</v>
      </c>
      <c r="K324" s="66">
        <v>4.8548572559576177</v>
      </c>
      <c r="L324" s="66">
        <v>2.6771144214675444E-2</v>
      </c>
      <c r="M324" s="66">
        <v>0.1096</v>
      </c>
      <c r="N324" s="66">
        <v>2.2935273581830371E-2</v>
      </c>
      <c r="O324" s="66">
        <v>0.10438651839211117</v>
      </c>
      <c r="P324" s="66">
        <v>-6.9671090875612893E-2</v>
      </c>
      <c r="Q324" s="66">
        <v>99.29946032354286</v>
      </c>
      <c r="S324" s="66">
        <v>77.243081744870523</v>
      </c>
      <c r="T324" s="66">
        <v>8.8680640361184851E-2</v>
      </c>
      <c r="U324" s="66">
        <v>12.118413780840863</v>
      </c>
      <c r="V324" s="66">
        <v>1.122992705209727</v>
      </c>
      <c r="W324" s="66">
        <v>0</v>
      </c>
      <c r="X324" s="66">
        <v>0</v>
      </c>
      <c r="Y324" s="66">
        <v>0.49395090418288762</v>
      </c>
      <c r="Z324" s="66">
        <v>3.8483821972342889</v>
      </c>
      <c r="AA324" s="66">
        <v>4.8891073930706774</v>
      </c>
      <c r="AB324" s="66">
        <v>2.6960009779960797E-2</v>
      </c>
      <c r="AC324" s="66">
        <v>0.11037320811502437</v>
      </c>
      <c r="AD324" s="66">
        <v>2.3097077775751679E-2</v>
      </c>
      <c r="AE324" s="66">
        <v>0.10512294634028564</v>
      </c>
      <c r="AF324" s="66">
        <v>-7.0162607781156905E-2</v>
      </c>
      <c r="AG324" s="66">
        <v>100</v>
      </c>
    </row>
    <row r="325" spans="1:33" s="60" customFormat="1" x14ac:dyDescent="0.3">
      <c r="A325" s="67" t="s">
        <v>281</v>
      </c>
      <c r="B325" s="65">
        <v>44749</v>
      </c>
      <c r="C325" s="66">
        <v>77.16820609036462</v>
      </c>
      <c r="D325" s="66">
        <v>7.4192028804926341E-2</v>
      </c>
      <c r="E325" s="66">
        <v>11.887987711114697</v>
      </c>
      <c r="F325" s="66">
        <v>1.135368501909604</v>
      </c>
      <c r="G325" s="66">
        <v>0</v>
      </c>
      <c r="H325" s="66">
        <v>2.1119774059225112E-2</v>
      </c>
      <c r="I325" s="66">
        <v>0.43695465146155998</v>
      </c>
      <c r="J325" s="66">
        <v>3.7953068402907406</v>
      </c>
      <c r="K325" s="66">
        <v>4.8904302317979216</v>
      </c>
      <c r="L325" s="66">
        <v>3.149987788242968E-2</v>
      </c>
      <c r="M325" s="66">
        <v>0.19239999999999999</v>
      </c>
      <c r="N325" s="66">
        <v>0</v>
      </c>
      <c r="O325" s="66">
        <v>0.101127498022684</v>
      </c>
      <c r="P325" s="66">
        <v>-0.10379982164484501</v>
      </c>
      <c r="Q325" s="66">
        <v>99.630793384063566</v>
      </c>
      <c r="S325" s="66">
        <v>77.454172017773033</v>
      </c>
      <c r="T325" s="66">
        <v>7.4466965769233479E-2</v>
      </c>
      <c r="U325" s="66">
        <v>11.932041598111212</v>
      </c>
      <c r="V325" s="66">
        <v>1.1395758914946188</v>
      </c>
      <c r="W325" s="66">
        <v>0</v>
      </c>
      <c r="X325" s="66">
        <v>2.1198038620259874E-2</v>
      </c>
      <c r="Y325" s="66">
        <v>0.43857389529877322</v>
      </c>
      <c r="Z325" s="66">
        <v>3.8093712911231505</v>
      </c>
      <c r="AA325" s="66">
        <v>4.9085529339769067</v>
      </c>
      <c r="AB325" s="66">
        <v>3.1616608492719522E-2</v>
      </c>
      <c r="AC325" s="66">
        <v>0.19311298592024995</v>
      </c>
      <c r="AD325" s="66">
        <v>0</v>
      </c>
      <c r="AE325" s="66">
        <v>0.10150225104888089</v>
      </c>
      <c r="AF325" s="66">
        <v>-0.10418447762903021</v>
      </c>
      <c r="AG325" s="66">
        <v>100.00000000000001</v>
      </c>
    </row>
    <row r="326" spans="1:33" s="60" customFormat="1" x14ac:dyDescent="0.3">
      <c r="A326" s="67" t="s">
        <v>281</v>
      </c>
      <c r="B326" s="65">
        <v>44749</v>
      </c>
      <c r="C326" s="66">
        <v>76.266971587113275</v>
      </c>
      <c r="D326" s="66">
        <v>7.7493312641139664E-2</v>
      </c>
      <c r="E326" s="66">
        <v>12.233908887065786</v>
      </c>
      <c r="F326" s="66">
        <v>1.218889574898419</v>
      </c>
      <c r="G326" s="66">
        <v>5.4800000000000001E-2</v>
      </c>
      <c r="H326" s="66">
        <v>7.2765898243447466E-2</v>
      </c>
      <c r="I326" s="66">
        <v>0.44681513074515039</v>
      </c>
      <c r="J326" s="66">
        <v>3.9049462318105514</v>
      </c>
      <c r="K326" s="66">
        <v>4.8903327940857384</v>
      </c>
      <c r="L326" s="66">
        <v>3.5254913220100867E-2</v>
      </c>
      <c r="M326" s="66">
        <v>7.4499999999999997E-2</v>
      </c>
      <c r="N326" s="66">
        <v>2.0827969123865787E-2</v>
      </c>
      <c r="O326" s="66">
        <v>0.10188296151069594</v>
      </c>
      <c r="P326" s="66">
        <v>-5.4327961674760242E-2</v>
      </c>
      <c r="Q326" s="66">
        <v>99.345061298783406</v>
      </c>
      <c r="S326" s="66">
        <v>76.769766498747188</v>
      </c>
      <c r="T326" s="66">
        <v>7.8004192284985452E-2</v>
      </c>
      <c r="U326" s="66">
        <v>12.314561717639814</v>
      </c>
      <c r="V326" s="66">
        <v>1.2269251827552556</v>
      </c>
      <c r="W326" s="66">
        <v>5.5161272521829022E-2</v>
      </c>
      <c r="X326" s="66">
        <v>7.3245612104059943E-2</v>
      </c>
      <c r="Y326" s="66">
        <v>0.44976078821003473</v>
      </c>
      <c r="Z326" s="66">
        <v>3.9306898408027577</v>
      </c>
      <c r="AA326" s="66">
        <v>4.9225726273175354</v>
      </c>
      <c r="AB326" s="66">
        <v>3.5487333501230227E-2</v>
      </c>
      <c r="AC326" s="66">
        <v>7.4991146037887979E-2</v>
      </c>
      <c r="AD326" s="66">
        <v>2.0965278848864982E-2</v>
      </c>
      <c r="AE326" s="66">
        <v>0.10255463148216269</v>
      </c>
      <c r="AF326" s="66">
        <v>-5.468612225359365E-2</v>
      </c>
      <c r="AG326" s="66">
        <v>100</v>
      </c>
    </row>
    <row r="327" spans="1:33" s="60" customFormat="1" x14ac:dyDescent="0.3">
      <c r="A327" s="67" t="s">
        <v>281</v>
      </c>
      <c r="B327" s="65">
        <v>44749</v>
      </c>
      <c r="C327" s="66">
        <v>77.001209917738748</v>
      </c>
      <c r="D327" s="66">
        <v>6.4839223283058883E-2</v>
      </c>
      <c r="E327" s="66">
        <v>12.018116008538687</v>
      </c>
      <c r="F327" s="66">
        <v>1.2229099962020353</v>
      </c>
      <c r="G327" s="66">
        <v>2.63E-2</v>
      </c>
      <c r="H327" s="66">
        <v>0</v>
      </c>
      <c r="I327" s="66">
        <v>0.46629354148560709</v>
      </c>
      <c r="J327" s="66">
        <v>3.7177111227851434</v>
      </c>
      <c r="K327" s="66">
        <v>4.8997453728103109</v>
      </c>
      <c r="L327" s="66">
        <v>3.8474194350063468E-2</v>
      </c>
      <c r="M327" s="66">
        <v>0.1414</v>
      </c>
      <c r="N327" s="66">
        <v>2.0234407454141233E-3</v>
      </c>
      <c r="O327" s="66">
        <v>0.11300405312009043</v>
      </c>
      <c r="P327" s="66">
        <v>-8.5002544216832829E-2</v>
      </c>
      <c r="Q327" s="66">
        <v>99.627024326842346</v>
      </c>
      <c r="S327" s="66">
        <v>77.28948087932848</v>
      </c>
      <c r="T327" s="66">
        <v>6.5081963173308749E-2</v>
      </c>
      <c r="U327" s="66">
        <v>12.063108468553009</v>
      </c>
      <c r="V327" s="66">
        <v>1.2274882286859075</v>
      </c>
      <c r="W327" s="66">
        <v>2.6398459833266375E-2</v>
      </c>
      <c r="X327" s="66">
        <v>0</v>
      </c>
      <c r="Y327" s="66">
        <v>0.468039213894271</v>
      </c>
      <c r="Z327" s="66">
        <v>3.7316291918833175</v>
      </c>
      <c r="AA327" s="66">
        <v>4.918088647048128</v>
      </c>
      <c r="AB327" s="66">
        <v>3.8618230956936679E-2</v>
      </c>
      <c r="AC327" s="66">
        <v>0.14192936199330286</v>
      </c>
      <c r="AD327" s="66">
        <v>2.0310159407912285E-3</v>
      </c>
      <c r="AE327" s="66">
        <v>0.11342710864209153</v>
      </c>
      <c r="AF327" s="66">
        <v>-8.5320769932833093E-2</v>
      </c>
      <c r="AG327" s="66">
        <v>99.999999999999972</v>
      </c>
    </row>
    <row r="328" spans="1:33" s="60" customFormat="1" x14ac:dyDescent="0.3">
      <c r="A328" s="67" t="s">
        <v>281</v>
      </c>
      <c r="B328" s="65">
        <v>44749</v>
      </c>
      <c r="C328" s="66">
        <v>76.436598510118458</v>
      </c>
      <c r="D328" s="66">
        <v>9.0500559491865556E-2</v>
      </c>
      <c r="E328" s="66">
        <v>12.097468200937749</v>
      </c>
      <c r="F328" s="66">
        <v>1.0822508136955775</v>
      </c>
      <c r="G328" s="66">
        <v>9.7600000000000006E-2</v>
      </c>
      <c r="H328" s="66">
        <v>6.5936119505478558E-3</v>
      </c>
      <c r="I328" s="66">
        <v>0.42479921413014715</v>
      </c>
      <c r="J328" s="66">
        <v>4.0278567949619335</v>
      </c>
      <c r="K328" s="66">
        <v>4.8804940031637454</v>
      </c>
      <c r="L328" s="66">
        <v>1.2720764564183239E-3</v>
      </c>
      <c r="M328" s="66">
        <v>3.4200000000000001E-2</v>
      </c>
      <c r="N328" s="66">
        <v>0</v>
      </c>
      <c r="O328" s="66">
        <v>9.0394454629725007E-2</v>
      </c>
      <c r="P328" s="66">
        <v>-3.4770581325008453E-2</v>
      </c>
      <c r="Q328" s="66">
        <v>99.235257658211182</v>
      </c>
      <c r="S328" s="66">
        <v>77.025646240959546</v>
      </c>
      <c r="T328" s="66">
        <v>9.1197989129599574E-2</v>
      </c>
      <c r="U328" s="66">
        <v>12.190695612041623</v>
      </c>
      <c r="V328" s="66">
        <v>1.0905910250398057</v>
      </c>
      <c r="W328" s="66">
        <v>9.8352140462169835E-2</v>
      </c>
      <c r="X328" s="66">
        <v>6.6444246794397982E-3</v>
      </c>
      <c r="Y328" s="66">
        <v>0.42807286861011873</v>
      </c>
      <c r="Z328" s="66">
        <v>4.0588968981516524</v>
      </c>
      <c r="AA328" s="66">
        <v>4.9181048332370718</v>
      </c>
      <c r="AB328" s="66">
        <v>1.281879531970023E-3</v>
      </c>
      <c r="AC328" s="66">
        <v>3.4463557416047216E-2</v>
      </c>
      <c r="AD328" s="66">
        <v>0</v>
      </c>
      <c r="AE328" s="66">
        <v>9.1091066585491307E-2</v>
      </c>
      <c r="AF328" s="66">
        <v>-3.5038535844554616E-2</v>
      </c>
      <c r="AG328" s="66">
        <v>99.999999999999972</v>
      </c>
    </row>
    <row r="329" spans="1:33" s="60" customFormat="1" x14ac:dyDescent="0.3">
      <c r="A329" s="67" t="s">
        <v>281</v>
      </c>
      <c r="B329" s="65">
        <v>44749</v>
      </c>
      <c r="C329" s="66">
        <v>76.482534955986822</v>
      </c>
      <c r="D329" s="66">
        <v>8.488217525611326E-2</v>
      </c>
      <c r="E329" s="66">
        <v>12.083256544066797</v>
      </c>
      <c r="F329" s="66">
        <v>1.1246767812922318</v>
      </c>
      <c r="G329" s="66">
        <v>1.7299999999999999E-2</v>
      </c>
      <c r="H329" s="66">
        <v>2.6651745129970657E-2</v>
      </c>
      <c r="I329" s="66">
        <v>0.43633792461359877</v>
      </c>
      <c r="J329" s="66">
        <v>3.7253286233470679</v>
      </c>
      <c r="K329" s="66">
        <v>4.8456736221972214</v>
      </c>
      <c r="L329" s="66">
        <v>1.0374728193336579E-2</v>
      </c>
      <c r="M329" s="66">
        <v>9.9099999999999994E-2</v>
      </c>
      <c r="N329" s="66">
        <v>0</v>
      </c>
      <c r="O329" s="66">
        <v>0.10278708858351757</v>
      </c>
      <c r="P329" s="66">
        <v>-6.4889603357590309E-2</v>
      </c>
      <c r="Q329" s="66">
        <v>98.974014585309106</v>
      </c>
      <c r="S329" s="66">
        <v>77.275368970775546</v>
      </c>
      <c r="T329" s="66">
        <v>8.5762081705749532E-2</v>
      </c>
      <c r="U329" s="66">
        <v>12.208514118270733</v>
      </c>
      <c r="V329" s="66">
        <v>1.1363354169319202</v>
      </c>
      <c r="W329" s="66">
        <v>1.747933543211843E-2</v>
      </c>
      <c r="X329" s="66">
        <v>2.6928022715496297E-2</v>
      </c>
      <c r="Y329" s="66">
        <v>0.44086109514887273</v>
      </c>
      <c r="Z329" s="66">
        <v>3.7639461619858601</v>
      </c>
      <c r="AA329" s="66">
        <v>4.8959048923094537</v>
      </c>
      <c r="AB329" s="66">
        <v>1.0482274803952954E-2</v>
      </c>
      <c r="AC329" s="66">
        <v>0.10012729140595009</v>
      </c>
      <c r="AD329" s="66">
        <v>0</v>
      </c>
      <c r="AE329" s="66">
        <v>0.10385260112382512</v>
      </c>
      <c r="AF329" s="66">
        <v>-6.5562262609505165E-2</v>
      </c>
      <c r="AG329" s="66">
        <v>99.999999999999957</v>
      </c>
    </row>
    <row r="330" spans="1:33" s="60" customFormat="1" x14ac:dyDescent="0.3">
      <c r="A330" s="67" t="s">
        <v>281</v>
      </c>
      <c r="B330" s="65">
        <v>44749</v>
      </c>
      <c r="C330" s="66">
        <v>76.940122740994241</v>
      </c>
      <c r="D330" s="66">
        <v>0.11020872964272235</v>
      </c>
      <c r="E330" s="66">
        <v>12.03645027794116</v>
      </c>
      <c r="F330" s="66">
        <v>0.99779173563691814</v>
      </c>
      <c r="G330" s="66">
        <v>0.1545</v>
      </c>
      <c r="H330" s="66">
        <v>4.3716454274798221E-2</v>
      </c>
      <c r="I330" s="66">
        <v>0.41388119650341471</v>
      </c>
      <c r="J330" s="66">
        <v>4.0527730531251409</v>
      </c>
      <c r="K330" s="66">
        <v>4.934407479301246</v>
      </c>
      <c r="L330" s="66">
        <v>0</v>
      </c>
      <c r="M330" s="66">
        <v>0.22389999999999999</v>
      </c>
      <c r="N330" s="66">
        <v>1.7168887352293605E-2</v>
      </c>
      <c r="O330" s="66">
        <v>8.8063607165912119E-2</v>
      </c>
      <c r="P330" s="66">
        <v>-0.1141190041352389</v>
      </c>
      <c r="Q330" s="66">
        <v>99.898865157802604</v>
      </c>
      <c r="S330" s="66">
        <v>77.018014788714368</v>
      </c>
      <c r="T330" s="66">
        <v>0.11032030190596663</v>
      </c>
      <c r="U330" s="66">
        <v>12.048635646589277</v>
      </c>
      <c r="V330" s="66">
        <v>0.99880187233436801</v>
      </c>
      <c r="W330" s="66">
        <v>0.1546564115177366</v>
      </c>
      <c r="X330" s="66">
        <v>4.3760711601420768E-2</v>
      </c>
      <c r="Y330" s="66">
        <v>0.41430019835524473</v>
      </c>
      <c r="Z330" s="66">
        <v>4.0568759682337578</v>
      </c>
      <c r="AA330" s="66">
        <v>4.9394029366667374</v>
      </c>
      <c r="AB330" s="66">
        <v>0</v>
      </c>
      <c r="AC330" s="66">
        <v>0.22412667015418267</v>
      </c>
      <c r="AD330" s="66">
        <v>1.7186268657980473E-2</v>
      </c>
      <c r="AE330" s="66">
        <v>8.8152760320955356E-2</v>
      </c>
      <c r="AF330" s="66">
        <v>-0.11423453505199865</v>
      </c>
      <c r="AG330" s="66">
        <v>100</v>
      </c>
    </row>
    <row r="331" spans="1:33" s="63" customFormat="1" x14ac:dyDescent="0.3">
      <c r="A331" s="72" t="s">
        <v>281</v>
      </c>
      <c r="B331" s="73" t="s">
        <v>291</v>
      </c>
      <c r="C331" s="74">
        <f>AVERAGE(C250:C330)</f>
        <v>76.707864552718888</v>
      </c>
      <c r="D331" s="74">
        <f t="shared" ref="D331:AG331" si="12">AVERAGE(D250:D330)</f>
        <v>8.3149017153898927E-2</v>
      </c>
      <c r="E331" s="74">
        <f t="shared" si="12"/>
        <v>12.06135318893133</v>
      </c>
      <c r="F331" s="74">
        <f t="shared" si="12"/>
        <v>1.1349065357826045</v>
      </c>
      <c r="G331" s="74">
        <f t="shared" si="12"/>
        <v>2.7207407407407406E-2</v>
      </c>
      <c r="H331" s="74">
        <f t="shared" si="12"/>
        <v>2.39923700922768E-2</v>
      </c>
      <c r="I331" s="74">
        <f t="shared" si="12"/>
        <v>0.43915336364300978</v>
      </c>
      <c r="J331" s="74">
        <f t="shared" si="12"/>
        <v>3.620102684610516</v>
      </c>
      <c r="K331" s="74">
        <f t="shared" si="12"/>
        <v>4.8903787923115614</v>
      </c>
      <c r="L331" s="74">
        <f t="shared" si="12"/>
        <v>1.1121138067638134E-2</v>
      </c>
      <c r="M331" s="74">
        <f t="shared" si="12"/>
        <v>0.15483950617283954</v>
      </c>
      <c r="N331" s="74">
        <f t="shared" si="12"/>
        <v>7.9096286428443265E-3</v>
      </c>
      <c r="O331" s="74">
        <f t="shared" si="12"/>
        <v>0.10381973166946321</v>
      </c>
      <c r="P331" s="74">
        <f t="shared" si="12"/>
        <v>-8.8591577415633518E-2</v>
      </c>
      <c r="Q331" s="74">
        <f t="shared" si="12"/>
        <v>99.177206339788668</v>
      </c>
      <c r="R331" s="74"/>
      <c r="S331" s="74">
        <f t="shared" si="12"/>
        <v>77.344717517720369</v>
      </c>
      <c r="T331" s="74">
        <f t="shared" si="12"/>
        <v>8.3837535174734357E-2</v>
      </c>
      <c r="U331" s="74">
        <f t="shared" si="12"/>
        <v>12.161446721179797</v>
      </c>
      <c r="V331" s="74">
        <f t="shared" si="12"/>
        <v>1.1440774287231532</v>
      </c>
      <c r="W331" s="74">
        <f t="shared" si="12"/>
        <v>2.7433863726637565E-2</v>
      </c>
      <c r="X331" s="74">
        <f t="shared" si="12"/>
        <v>2.4192394577537524E-2</v>
      </c>
      <c r="Y331" s="74">
        <f t="shared" si="12"/>
        <v>0.442821218273872</v>
      </c>
      <c r="Z331" s="74">
        <f t="shared" si="12"/>
        <v>3.6498054526478212</v>
      </c>
      <c r="AA331" s="74">
        <f t="shared" si="12"/>
        <v>4.9310162444320387</v>
      </c>
      <c r="AB331" s="74">
        <f t="shared" si="12"/>
        <v>1.1219525104796789E-2</v>
      </c>
      <c r="AC331" s="74">
        <f t="shared" si="12"/>
        <v>0.15607661656498989</v>
      </c>
      <c r="AD331" s="74">
        <f t="shared" si="12"/>
        <v>7.9771878487117382E-3</v>
      </c>
      <c r="AE331" s="74">
        <f t="shared" si="12"/>
        <v>0.104685968276857</v>
      </c>
      <c r="AF331" s="74">
        <f t="shared" si="12"/>
        <v>-8.9307674251355662E-2</v>
      </c>
      <c r="AG331" s="74">
        <f t="shared" si="12"/>
        <v>100</v>
      </c>
    </row>
    <row r="332" spans="1:33" s="62" customFormat="1" x14ac:dyDescent="0.3">
      <c r="A332" s="64" t="s">
        <v>281</v>
      </c>
      <c r="B332" s="75" t="s">
        <v>292</v>
      </c>
      <c r="C332" s="76">
        <f>STDEV(C250:C330)*2</f>
        <v>0.68344448869770158</v>
      </c>
      <c r="D332" s="76">
        <f t="shared" ref="D332:AG332" si="13">STDEV(D250:D330)*2</f>
        <v>3.5139116298857728E-2</v>
      </c>
      <c r="E332" s="76">
        <f t="shared" si="13"/>
        <v>0.23856581907530103</v>
      </c>
      <c r="F332" s="76">
        <f t="shared" si="13"/>
        <v>0.38928227703364038</v>
      </c>
      <c r="G332" s="76">
        <f t="shared" si="13"/>
        <v>6.2022558620051932E-2</v>
      </c>
      <c r="H332" s="76">
        <f t="shared" si="13"/>
        <v>4.3145821264940223E-2</v>
      </c>
      <c r="I332" s="76">
        <f t="shared" si="13"/>
        <v>4.3861877026534955E-2</v>
      </c>
      <c r="J332" s="76">
        <f t="shared" si="13"/>
        <v>0.40021606622100192</v>
      </c>
      <c r="K332" s="76">
        <f t="shared" si="13"/>
        <v>6.4361194009998984E-2</v>
      </c>
      <c r="L332" s="76">
        <f t="shared" si="13"/>
        <v>2.5908370953150746E-2</v>
      </c>
      <c r="M332" s="76">
        <f t="shared" si="13"/>
        <v>0.126781614120551</v>
      </c>
      <c r="N332" s="76">
        <f t="shared" si="13"/>
        <v>2.2079324852461637E-2</v>
      </c>
      <c r="O332" s="76">
        <f t="shared" si="13"/>
        <v>2.4030449497738571E-2</v>
      </c>
      <c r="P332" s="76">
        <f t="shared" si="13"/>
        <v>5.3494979403681454E-2</v>
      </c>
      <c r="Q332" s="76">
        <f t="shared" si="13"/>
        <v>0.89760363973598067</v>
      </c>
      <c r="R332" s="76"/>
      <c r="S332" s="76">
        <f t="shared" si="13"/>
        <v>0.52701765856859084</v>
      </c>
      <c r="T332" s="76">
        <f t="shared" si="13"/>
        <v>3.5408399651109687E-2</v>
      </c>
      <c r="U332" s="76">
        <f t="shared" si="13"/>
        <v>0.22079594915667186</v>
      </c>
      <c r="V332" s="76">
        <f t="shared" si="13"/>
        <v>0.38689805125620697</v>
      </c>
      <c r="W332" s="76">
        <f t="shared" si="13"/>
        <v>6.2432616566448516E-2</v>
      </c>
      <c r="X332" s="76">
        <f t="shared" si="13"/>
        <v>4.3464486661617084E-2</v>
      </c>
      <c r="Y332" s="76">
        <f t="shared" si="13"/>
        <v>4.4991036536081226E-2</v>
      </c>
      <c r="Z332" s="76">
        <f t="shared" si="13"/>
        <v>0.38988430237676519</v>
      </c>
      <c r="AA332" s="76">
        <f t="shared" si="13"/>
        <v>6.9629738085751888E-2</v>
      </c>
      <c r="AB332" s="76">
        <f t="shared" si="13"/>
        <v>2.6152215056917772E-2</v>
      </c>
      <c r="AC332" s="76">
        <f t="shared" si="13"/>
        <v>0.12755115764079011</v>
      </c>
      <c r="AD332" s="76">
        <f t="shared" si="13"/>
        <v>2.2260243583786539E-2</v>
      </c>
      <c r="AE332" s="76">
        <f t="shared" si="13"/>
        <v>2.4312665843512174E-2</v>
      </c>
      <c r="AF332" s="76">
        <f t="shared" si="13"/>
        <v>5.3788921801778425E-2</v>
      </c>
      <c r="AG332" s="76">
        <f t="shared" si="13"/>
        <v>4.2632564145606011E-14</v>
      </c>
    </row>
    <row r="333" spans="1:33" s="82" customFormat="1" ht="15.75" customHeight="1" x14ac:dyDescent="0.3">
      <c r="A333" s="79" t="s">
        <v>281</v>
      </c>
      <c r="B333" s="80" t="s">
        <v>295</v>
      </c>
      <c r="C333" s="81">
        <v>76.709999999999994</v>
      </c>
      <c r="D333" s="81">
        <v>0.12</v>
      </c>
      <c r="E333" s="81">
        <v>12.06</v>
      </c>
      <c r="F333" s="81">
        <v>0.8</v>
      </c>
      <c r="G333" s="81">
        <v>0.03</v>
      </c>
      <c r="H333" s="81"/>
      <c r="I333" s="81">
        <v>0.5</v>
      </c>
      <c r="J333" s="81">
        <v>3.75</v>
      </c>
      <c r="K333" s="81">
        <v>4.8899999999999997</v>
      </c>
      <c r="L333" s="81"/>
      <c r="M333" s="81">
        <v>0.17</v>
      </c>
      <c r="N333" s="81"/>
      <c r="O333" s="81"/>
      <c r="P333" s="81">
        <v>-7.1578947368421061E-2</v>
      </c>
      <c r="Q333" s="81">
        <v>98.958421052631579</v>
      </c>
      <c r="S333" s="81">
        <v>77.517404970721344</v>
      </c>
      <c r="T333" s="81">
        <v>0.12126305040394422</v>
      </c>
      <c r="U333" s="81">
        <v>12.186936565596396</v>
      </c>
      <c r="V333" s="81">
        <v>0.80842033602629493</v>
      </c>
      <c r="W333" s="81">
        <v>3.0315762600986056E-2</v>
      </c>
      <c r="X333" s="81"/>
      <c r="Y333" s="81">
        <v>0.5052627100164343</v>
      </c>
      <c r="Z333" s="81">
        <v>3.7894703251232573</v>
      </c>
      <c r="AA333" s="81">
        <v>4.9414693039607274</v>
      </c>
      <c r="AB333" s="81">
        <v>0</v>
      </c>
      <c r="AC333" s="81">
        <v>0.17178932140558767</v>
      </c>
      <c r="AD333" s="81"/>
      <c r="AE333" s="81"/>
      <c r="AF333" s="81">
        <v>-7.2332345854984284E-2</v>
      </c>
      <c r="AG333" s="81">
        <v>100</v>
      </c>
    </row>
    <row r="334" spans="1:33" s="58" customFormat="1" x14ac:dyDescent="0.3"/>
    <row r="335" spans="1:33" x14ac:dyDescent="0.3">
      <c r="A335" s="149" t="s">
        <v>466</v>
      </c>
    </row>
    <row r="336" spans="1:33" x14ac:dyDescent="0.3">
      <c r="A336" t="s">
        <v>467</v>
      </c>
    </row>
    <row r="337" spans="1:1" x14ac:dyDescent="0.3">
      <c r="A337" t="s">
        <v>468</v>
      </c>
    </row>
    <row r="338" spans="1:1" x14ac:dyDescent="0.3">
      <c r="A338" t="s">
        <v>469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5ABEF-309C-4649-8E46-46DE2FFF9970}">
  <dimension ref="A1:BH159"/>
  <sheetViews>
    <sheetView workbookViewId="0">
      <pane xSplit="1" ySplit="3" topLeftCell="AA76" activePane="bottomRight" state="frozen"/>
      <selection pane="topRight" activeCell="B1" sqref="B1"/>
      <selection pane="bottomLeft" activeCell="A3" sqref="A3"/>
      <selection pane="bottomRight" activeCell="J3" sqref="J3:BH3"/>
    </sheetView>
  </sheetViews>
  <sheetFormatPr defaultColWidth="9.109375" defaultRowHeight="14.4" x14ac:dyDescent="0.3"/>
  <cols>
    <col min="1" max="1" width="30.6640625" style="27" customWidth="1"/>
    <col min="2" max="2" width="25.6640625" style="27" customWidth="1"/>
    <col min="3" max="3" width="13" style="33" customWidth="1"/>
    <col min="4" max="4" width="18.6640625" style="33" customWidth="1"/>
    <col min="5" max="5" width="28.5546875" style="33" customWidth="1"/>
    <col min="6" max="6" width="20" style="33" customWidth="1"/>
    <col min="7" max="7" width="14.5546875" style="33" customWidth="1"/>
    <col min="8" max="9" width="22.5546875" style="33" customWidth="1"/>
    <col min="10" max="20" width="9.109375" style="27"/>
    <col min="21" max="21" width="4.5546875" style="27" customWidth="1"/>
    <col min="22" max="16384" width="9.109375" style="27"/>
  </cols>
  <sheetData>
    <row r="1" spans="1:60" customFormat="1" x14ac:dyDescent="0.3">
      <c r="A1" t="s">
        <v>276</v>
      </c>
    </row>
    <row r="2" spans="1:60" s="46" customFormat="1" ht="32.25" customHeight="1" x14ac:dyDescent="0.3">
      <c r="A2" s="45" t="s">
        <v>267</v>
      </c>
      <c r="C2" s="47"/>
      <c r="D2" s="47"/>
      <c r="E2" s="47"/>
      <c r="F2" s="47"/>
      <c r="G2" s="47"/>
      <c r="H2" s="47"/>
      <c r="I2" s="47"/>
    </row>
    <row r="3" spans="1:60" s="45" customFormat="1" ht="37.5" customHeight="1" x14ac:dyDescent="0.3">
      <c r="A3" s="39" t="s">
        <v>0</v>
      </c>
      <c r="B3" s="38" t="s">
        <v>1</v>
      </c>
      <c r="C3" s="57" t="s">
        <v>274</v>
      </c>
      <c r="D3" s="40" t="s">
        <v>3</v>
      </c>
      <c r="E3" s="41" t="s">
        <v>244</v>
      </c>
      <c r="F3" s="42" t="s">
        <v>253</v>
      </c>
      <c r="G3" s="42" t="s">
        <v>263</v>
      </c>
      <c r="H3" s="42" t="s">
        <v>4</v>
      </c>
      <c r="I3" s="42" t="s">
        <v>5</v>
      </c>
      <c r="J3" s="43" t="s">
        <v>6</v>
      </c>
      <c r="K3" s="43" t="s">
        <v>7</v>
      </c>
      <c r="L3" s="43" t="s">
        <v>8</v>
      </c>
      <c r="M3" s="43" t="s">
        <v>9</v>
      </c>
      <c r="N3" s="43" t="s">
        <v>10</v>
      </c>
      <c r="O3" s="43" t="s">
        <v>11</v>
      </c>
      <c r="P3" s="43" t="s">
        <v>12</v>
      </c>
      <c r="Q3" s="43" t="s">
        <v>13</v>
      </c>
      <c r="R3" s="43" t="s">
        <v>14</v>
      </c>
      <c r="S3" s="43" t="s">
        <v>15</v>
      </c>
      <c r="T3" s="43" t="s">
        <v>20</v>
      </c>
      <c r="U3" s="128"/>
      <c r="V3" s="44" t="s">
        <v>45</v>
      </c>
      <c r="W3" s="44" t="s">
        <v>21</v>
      </c>
      <c r="X3" s="44" t="s">
        <v>245</v>
      </c>
      <c r="Y3" s="44" t="s">
        <v>246</v>
      </c>
      <c r="Z3" s="44" t="s">
        <v>247</v>
      </c>
      <c r="AA3" s="44" t="s">
        <v>248</v>
      </c>
      <c r="AB3" s="44" t="s">
        <v>39</v>
      </c>
      <c r="AC3" s="44" t="s">
        <v>29</v>
      </c>
      <c r="AD3" s="44" t="s">
        <v>249</v>
      </c>
      <c r="AE3" s="44" t="s">
        <v>42</v>
      </c>
      <c r="AF3" s="44" t="s">
        <v>250</v>
      </c>
      <c r="AG3" s="44" t="s">
        <v>251</v>
      </c>
      <c r="AH3" s="44" t="s">
        <v>252</v>
      </c>
      <c r="AI3" s="44" t="s">
        <v>23</v>
      </c>
      <c r="AJ3" s="44" t="s">
        <v>33</v>
      </c>
      <c r="AK3" s="44" t="s">
        <v>46</v>
      </c>
      <c r="AL3" s="44" t="s">
        <v>36</v>
      </c>
      <c r="AM3" s="44" t="s">
        <v>27</v>
      </c>
      <c r="AN3" s="44" t="s">
        <v>22</v>
      </c>
      <c r="AO3" s="44" t="s">
        <v>24</v>
      </c>
      <c r="AP3" s="44" t="s">
        <v>30</v>
      </c>
      <c r="AQ3" s="44" t="s">
        <v>32</v>
      </c>
      <c r="AR3" s="44" t="s">
        <v>34</v>
      </c>
      <c r="AS3" s="44" t="s">
        <v>35</v>
      </c>
      <c r="AT3" s="44" t="s">
        <v>38</v>
      </c>
      <c r="AU3" s="44" t="s">
        <v>40</v>
      </c>
      <c r="AV3" s="44" t="s">
        <v>41</v>
      </c>
      <c r="AW3" s="44" t="s">
        <v>43</v>
      </c>
      <c r="AX3" s="44" t="s">
        <v>44</v>
      </c>
      <c r="AY3" s="44" t="s">
        <v>47</v>
      </c>
      <c r="AZ3" s="44" t="s">
        <v>48</v>
      </c>
      <c r="BA3" s="44" t="s">
        <v>49</v>
      </c>
      <c r="BB3" s="44" t="s">
        <v>50</v>
      </c>
      <c r="BC3" s="44" t="s">
        <v>51</v>
      </c>
      <c r="BD3" s="44" t="s">
        <v>37</v>
      </c>
      <c r="BE3" s="44" t="s">
        <v>28</v>
      </c>
      <c r="BF3" s="44" t="s">
        <v>31</v>
      </c>
      <c r="BG3" s="44" t="s">
        <v>26</v>
      </c>
      <c r="BH3" s="44" t="s">
        <v>25</v>
      </c>
    </row>
    <row r="4" spans="1:60" s="17" customFormat="1" ht="15.6" x14ac:dyDescent="0.3">
      <c r="A4" s="11" t="s">
        <v>52</v>
      </c>
      <c r="B4" s="12" t="s">
        <v>53</v>
      </c>
      <c r="C4" s="31">
        <v>210118</v>
      </c>
      <c r="D4" s="31" t="s">
        <v>55</v>
      </c>
      <c r="E4" s="34" t="s">
        <v>56</v>
      </c>
      <c r="F4" s="34" t="s">
        <v>254</v>
      </c>
      <c r="G4" s="34" t="s">
        <v>264</v>
      </c>
      <c r="H4" s="34" t="s">
        <v>57</v>
      </c>
      <c r="I4" s="34" t="s">
        <v>266</v>
      </c>
      <c r="J4" s="13">
        <v>76.800628955082047</v>
      </c>
      <c r="K4" s="13">
        <v>4.9986322448651768E-2</v>
      </c>
      <c r="L4" s="13">
        <v>13.240172490771712</v>
      </c>
      <c r="M4" s="13">
        <v>0.9839235318605426</v>
      </c>
      <c r="N4" s="13">
        <v>5.5101589606352579E-2</v>
      </c>
      <c r="O4" s="13">
        <v>7.4149236905950086E-2</v>
      </c>
      <c r="P4" s="13">
        <v>1.1891611700857352</v>
      </c>
      <c r="Q4" s="13">
        <v>2.7428369759284501</v>
      </c>
      <c r="R4" s="13">
        <v>4.8556295686047921</v>
      </c>
      <c r="S4" s="13">
        <v>8.4101587057410342E-3</v>
      </c>
      <c r="T4" s="13">
        <v>99.999999999999986</v>
      </c>
      <c r="U4" s="13"/>
      <c r="V4" s="14">
        <v>17.172894521321957</v>
      </c>
      <c r="W4" s="15">
        <v>29.261935610108399</v>
      </c>
      <c r="X4" s="16">
        <v>20349.107524413172</v>
      </c>
      <c r="Y4" s="16">
        <v>447.19404777978497</v>
      </c>
      <c r="Z4" s="16">
        <v>70066.992821163905</v>
      </c>
      <c r="AA4" s="16">
        <v>359042.9403650086</v>
      </c>
      <c r="AB4" s="16">
        <v>36.701932591853875</v>
      </c>
      <c r="AC4" s="16">
        <v>40306.581048988381</v>
      </c>
      <c r="AD4" s="16">
        <v>8498.934882602749</v>
      </c>
      <c r="AE4" s="16">
        <v>299.9179346919106</v>
      </c>
      <c r="AF4" s="15">
        <v>0.95943777626043147</v>
      </c>
      <c r="AG4" s="16">
        <v>426.76181150120073</v>
      </c>
      <c r="AH4" s="16">
        <v>7648.0376131519979</v>
      </c>
      <c r="AI4" s="15">
        <v>183.6644942203732</v>
      </c>
      <c r="AJ4" s="15">
        <v>82.274052095701933</v>
      </c>
      <c r="AK4" s="15">
        <v>17.660827263009555</v>
      </c>
      <c r="AL4" s="16">
        <v>73.124857880055032</v>
      </c>
      <c r="AM4" s="15">
        <v>9.7982823259254914</v>
      </c>
      <c r="AN4" s="13">
        <v>7.2331372131091962</v>
      </c>
      <c r="AO4" s="16">
        <v>867.97357001471073</v>
      </c>
      <c r="AP4" s="15">
        <v>26.368973079906439</v>
      </c>
      <c r="AQ4" s="15">
        <v>46.653917606220311</v>
      </c>
      <c r="AR4" s="13">
        <v>4.5106892694463818</v>
      </c>
      <c r="AS4" s="13">
        <v>14.75201977631496</v>
      </c>
      <c r="AT4" s="13">
        <v>2.5741342133325396</v>
      </c>
      <c r="AU4" s="13">
        <v>0.44783459644867124</v>
      </c>
      <c r="AV4" s="13">
        <v>2.4151257425053818</v>
      </c>
      <c r="AW4" s="13">
        <v>0.39749749996690997</v>
      </c>
      <c r="AX4" s="13">
        <v>2.7711812599440417</v>
      </c>
      <c r="AY4" s="13">
        <v>0.61842601548275578</v>
      </c>
      <c r="AZ4" s="13">
        <v>1.859816348069705</v>
      </c>
      <c r="BA4" s="13">
        <v>0.24862319782407788</v>
      </c>
      <c r="BB4" s="13">
        <v>2.0935271335716785</v>
      </c>
      <c r="BC4" s="13">
        <v>0.29595660752665648</v>
      </c>
      <c r="BD4" s="13">
        <v>2.577475519761367</v>
      </c>
      <c r="BE4" s="13">
        <v>1.3697432197244306</v>
      </c>
      <c r="BF4" s="13">
        <v>30.095879442631773</v>
      </c>
      <c r="BG4" s="13">
        <v>25.255309440346924</v>
      </c>
      <c r="BH4" s="13">
        <v>6.4865724396794286</v>
      </c>
    </row>
    <row r="5" spans="1:60" s="17" customFormat="1" ht="15.6" x14ac:dyDescent="0.3">
      <c r="A5" s="11" t="s">
        <v>52</v>
      </c>
      <c r="B5" s="12" t="s">
        <v>53</v>
      </c>
      <c r="C5" s="31">
        <v>210118</v>
      </c>
      <c r="D5" s="31" t="s">
        <v>59</v>
      </c>
      <c r="E5" s="34" t="s">
        <v>56</v>
      </c>
      <c r="F5" s="34" t="s">
        <v>254</v>
      </c>
      <c r="G5" s="34" t="s">
        <v>264</v>
      </c>
      <c r="H5" s="34" t="s">
        <v>57</v>
      </c>
      <c r="I5" s="34" t="s">
        <v>266</v>
      </c>
      <c r="J5" s="13">
        <v>75.733038420282824</v>
      </c>
      <c r="K5" s="13">
        <v>5.4736100719335316E-2</v>
      </c>
      <c r="L5" s="13">
        <v>14.294101570069895</v>
      </c>
      <c r="M5" s="13">
        <v>1.067633343160139</v>
      </c>
      <c r="N5" s="13">
        <v>5.8249590443632711E-2</v>
      </c>
      <c r="O5" s="13">
        <v>7.7517140908340873E-2</v>
      </c>
      <c r="P5" s="13">
        <v>1.2011490521657444</v>
      </c>
      <c r="Q5" s="13">
        <v>2.6875679929750405</v>
      </c>
      <c r="R5" s="13">
        <v>4.814457708098014</v>
      </c>
      <c r="S5" s="13">
        <v>1.1549081177046472E-2</v>
      </c>
      <c r="T5" s="13">
        <v>100.00000000000004</v>
      </c>
      <c r="U5" s="13"/>
      <c r="V5" s="14">
        <v>15.413490656187388</v>
      </c>
      <c r="W5" s="15">
        <v>31.464446374889242</v>
      </c>
      <c r="X5" s="16">
        <v>19939.066939881825</v>
      </c>
      <c r="Y5" s="16">
        <v>467.50587681820377</v>
      </c>
      <c r="Z5" s="16">
        <v>75644.385508809879</v>
      </c>
      <c r="AA5" s="16">
        <v>354051.95461482217</v>
      </c>
      <c r="AB5" s="16">
        <v>50.400190256630808</v>
      </c>
      <c r="AC5" s="16">
        <v>39964.813434921612</v>
      </c>
      <c r="AD5" s="16">
        <v>8584.6122758285746</v>
      </c>
      <c r="AE5" s="16">
        <v>328.4166043160119</v>
      </c>
      <c r="AF5" s="15">
        <v>0.99363679052003673</v>
      </c>
      <c r="AG5" s="16">
        <v>451.14307798593535</v>
      </c>
      <c r="AH5" s="16">
        <v>8298.7139763837604</v>
      </c>
      <c r="AI5" s="15">
        <v>195.52543405156584</v>
      </c>
      <c r="AJ5" s="15">
        <v>83.988623161500669</v>
      </c>
      <c r="AK5" s="15">
        <v>18.838156494522512</v>
      </c>
      <c r="AL5" s="16">
        <v>76.534024429256078</v>
      </c>
      <c r="AM5" s="15">
        <v>10.63198634807142</v>
      </c>
      <c r="AN5" s="13">
        <v>7.4580351569620964</v>
      </c>
      <c r="AO5" s="16">
        <v>905.30664951042252</v>
      </c>
      <c r="AP5" s="15">
        <v>28.27766377448463</v>
      </c>
      <c r="AQ5" s="15">
        <v>47.804639563289832</v>
      </c>
      <c r="AR5" s="13">
        <v>4.7259482529914338</v>
      </c>
      <c r="AS5" s="13">
        <v>16.375078369102933</v>
      </c>
      <c r="AT5" s="13">
        <v>3.2540953469152076</v>
      </c>
      <c r="AU5" s="13">
        <v>0.42875522268264959</v>
      </c>
      <c r="AV5" s="13">
        <v>2.7975134628311698</v>
      </c>
      <c r="AW5" s="13">
        <v>0.4256230630071044</v>
      </c>
      <c r="AX5" s="13">
        <v>2.7055125878645185</v>
      </c>
      <c r="AY5" s="13">
        <v>0.57656068381599379</v>
      </c>
      <c r="AZ5" s="13">
        <v>1.9050626845890677</v>
      </c>
      <c r="BA5" s="13">
        <v>0.32893259284717047</v>
      </c>
      <c r="BB5" s="13">
        <v>2.6256924638449166</v>
      </c>
      <c r="BC5" s="13">
        <v>0.27114435354202948</v>
      </c>
      <c r="BD5" s="13">
        <v>2.7365829764858334</v>
      </c>
      <c r="BE5" s="13">
        <v>1.4447015729047592</v>
      </c>
      <c r="BF5" s="13">
        <v>31.051805804296951</v>
      </c>
      <c r="BG5" s="13">
        <v>26.149992980494044</v>
      </c>
      <c r="BH5" s="13">
        <v>6.9904741733087672</v>
      </c>
    </row>
    <row r="6" spans="1:60" s="17" customFormat="1" ht="15.6" x14ac:dyDescent="0.3">
      <c r="A6" s="11" t="s">
        <v>52</v>
      </c>
      <c r="B6" s="12" t="s">
        <v>53</v>
      </c>
      <c r="C6" s="31">
        <v>210118</v>
      </c>
      <c r="D6" s="31" t="s">
        <v>60</v>
      </c>
      <c r="E6" s="34" t="s">
        <v>56</v>
      </c>
      <c r="F6" s="34" t="s">
        <v>254</v>
      </c>
      <c r="G6" s="34" t="s">
        <v>264</v>
      </c>
      <c r="H6" s="34" t="s">
        <v>57</v>
      </c>
      <c r="I6" s="34" t="s">
        <v>266</v>
      </c>
      <c r="J6" s="13">
        <v>76.461717224944096</v>
      </c>
      <c r="K6" s="13">
        <v>4.2764830856043524E-2</v>
      </c>
      <c r="L6" s="13">
        <v>13.724575740013206</v>
      </c>
      <c r="M6" s="13">
        <v>0.89865905415841563</v>
      </c>
      <c r="N6" s="13">
        <v>6.0050254432327102E-2</v>
      </c>
      <c r="O6" s="13">
        <v>5.7055098508335948E-2</v>
      </c>
      <c r="P6" s="13">
        <v>1.0275448182607769</v>
      </c>
      <c r="Q6" s="13">
        <v>2.5464963454155645</v>
      </c>
      <c r="R6" s="13">
        <v>5.1741840467431874</v>
      </c>
      <c r="S6" s="13">
        <v>6.952586668055886E-3</v>
      </c>
      <c r="T6" s="13">
        <v>100.00000000000001</v>
      </c>
      <c r="U6" s="13"/>
      <c r="V6" s="14">
        <v>14.618522625559871</v>
      </c>
      <c r="W6" s="15">
        <v>32.336365912637888</v>
      </c>
      <c r="X6" s="16">
        <v>18892.456386638074</v>
      </c>
      <c r="Y6" s="16">
        <v>344.09929910377411</v>
      </c>
      <c r="Z6" s="16">
        <v>72630.454816149882</v>
      </c>
      <c r="AA6" s="16">
        <v>357458.52802661364</v>
      </c>
      <c r="AB6" s="16">
        <v>30.341088219395886</v>
      </c>
      <c r="AC6" s="16">
        <v>42950.901772015197</v>
      </c>
      <c r="AD6" s="16">
        <v>7343.8628161097731</v>
      </c>
      <c r="AE6" s="16">
        <v>256.58898513626116</v>
      </c>
      <c r="AF6" s="15">
        <v>1.0862273713159061</v>
      </c>
      <c r="AG6" s="16">
        <v>465.08922057837339</v>
      </c>
      <c r="AH6" s="16">
        <v>6985.2768279733646</v>
      </c>
      <c r="AI6" s="15">
        <v>188.58022164741757</v>
      </c>
      <c r="AJ6" s="15">
        <v>66.748269390446609</v>
      </c>
      <c r="AK6" s="15">
        <v>19.013168642850029</v>
      </c>
      <c r="AL6" s="16">
        <v>69.868856815137761</v>
      </c>
      <c r="AM6" s="15">
        <v>9.8977034333878837</v>
      </c>
      <c r="AN6" s="13">
        <v>8.0185889449586654</v>
      </c>
      <c r="AO6" s="16">
        <v>828.00583118386191</v>
      </c>
      <c r="AP6" s="15">
        <v>23.508840834388199</v>
      </c>
      <c r="AQ6" s="15">
        <v>40.82956222033561</v>
      </c>
      <c r="AR6" s="13">
        <v>4.0354822632297633</v>
      </c>
      <c r="AS6" s="13">
        <v>12.088287623311908</v>
      </c>
      <c r="AT6" s="13">
        <v>2.4425908806652821</v>
      </c>
      <c r="AU6" s="13">
        <v>0.32925312255740541</v>
      </c>
      <c r="AV6" s="13">
        <v>2.3178612742323126</v>
      </c>
      <c r="AW6" s="13">
        <v>0.37466112338744417</v>
      </c>
      <c r="AX6" s="13">
        <v>2.9178561987838902</v>
      </c>
      <c r="AY6" s="13">
        <v>0.59593493304131284</v>
      </c>
      <c r="AZ6" s="13">
        <v>1.9464434225841423</v>
      </c>
      <c r="BA6" s="13">
        <v>0.30203505783139106</v>
      </c>
      <c r="BB6" s="13">
        <v>2.5541001236126699</v>
      </c>
      <c r="BC6" s="13">
        <v>0.36648382500774779</v>
      </c>
      <c r="BD6" s="13">
        <v>2.8407082201956553</v>
      </c>
      <c r="BE6" s="13">
        <v>1.6839851443357616</v>
      </c>
      <c r="BF6" s="13">
        <v>31.945985210378485</v>
      </c>
      <c r="BG6" s="13">
        <v>27.722592626000253</v>
      </c>
      <c r="BH6" s="13">
        <v>7.7247105867016037</v>
      </c>
    </row>
    <row r="7" spans="1:60" s="17" customFormat="1" ht="15.6" x14ac:dyDescent="0.3">
      <c r="A7" s="11" t="s">
        <v>52</v>
      </c>
      <c r="B7" s="12" t="s">
        <v>53</v>
      </c>
      <c r="C7" s="31">
        <v>210118</v>
      </c>
      <c r="D7" s="31" t="s">
        <v>61</v>
      </c>
      <c r="E7" s="34" t="s">
        <v>56</v>
      </c>
      <c r="F7" s="34" t="s">
        <v>254</v>
      </c>
      <c r="G7" s="34" t="s">
        <v>264</v>
      </c>
      <c r="H7" s="34" t="s">
        <v>57</v>
      </c>
      <c r="I7" s="34" t="s">
        <v>266</v>
      </c>
      <c r="J7" s="13">
        <v>75.489105783161861</v>
      </c>
      <c r="K7" s="13">
        <v>4.4699245471383972E-2</v>
      </c>
      <c r="L7" s="13">
        <v>14.468668765757602</v>
      </c>
      <c r="M7" s="13">
        <v>0.929852519867998</v>
      </c>
      <c r="N7" s="13">
        <v>5.9772217926374667E-2</v>
      </c>
      <c r="O7" s="13">
        <v>6.134744303609603E-2</v>
      </c>
      <c r="P7" s="13">
        <v>0.98503130665368133</v>
      </c>
      <c r="Q7" s="13">
        <v>2.7346429637705416</v>
      </c>
      <c r="R7" s="13">
        <v>5.2264275558506714</v>
      </c>
      <c r="S7" s="13">
        <v>4.5219850380360095E-4</v>
      </c>
      <c r="T7" s="13">
        <v>100.00000000000001</v>
      </c>
      <c r="U7" s="13"/>
      <c r="V7" s="14">
        <v>16.990543764999178</v>
      </c>
      <c r="W7" s="15">
        <v>35.51519158545517</v>
      </c>
      <c r="X7" s="16">
        <v>20288.316148213649</v>
      </c>
      <c r="Y7" s="16">
        <v>369.98642895069514</v>
      </c>
      <c r="Z7" s="16">
        <v>76568.195108389235</v>
      </c>
      <c r="AA7" s="16">
        <v>352911.56953628169</v>
      </c>
      <c r="AB7" s="16">
        <v>1.9733942705989145</v>
      </c>
      <c r="AC7" s="16">
        <v>43384.575141116424</v>
      </c>
      <c r="AD7" s="16">
        <v>7040.0187486538607</v>
      </c>
      <c r="AE7" s="16">
        <v>268.19547282830382</v>
      </c>
      <c r="AF7" s="15">
        <v>0.75685996413663337</v>
      </c>
      <c r="AG7" s="16">
        <v>462.93582783977178</v>
      </c>
      <c r="AH7" s="16">
        <v>7227.7436369339484</v>
      </c>
      <c r="AI7" s="15">
        <v>192.74945485965586</v>
      </c>
      <c r="AJ7" s="15">
        <v>67.90264293389555</v>
      </c>
      <c r="AK7" s="15">
        <v>19.732355278083439</v>
      </c>
      <c r="AL7" s="16">
        <v>72.293924990772865</v>
      </c>
      <c r="AM7" s="15">
        <v>10.5991900267069</v>
      </c>
      <c r="AN7" s="13">
        <v>8.0575343658158811</v>
      </c>
      <c r="AO7" s="16">
        <v>812.95014818821289</v>
      </c>
      <c r="AP7" s="15">
        <v>22.908626997405911</v>
      </c>
      <c r="AQ7" s="15">
        <v>40.030734253560858</v>
      </c>
      <c r="AR7" s="13">
        <v>4.0275770041369894</v>
      </c>
      <c r="AS7" s="13">
        <v>12.079022371115249</v>
      </c>
      <c r="AT7" s="13">
        <v>2.4416738382186116</v>
      </c>
      <c r="AU7" s="13">
        <v>0.40084490564644459</v>
      </c>
      <c r="AV7" s="13">
        <v>2.2849602276615282</v>
      </c>
      <c r="AW7" s="13">
        <v>0.39845492738340521</v>
      </c>
      <c r="AX7" s="13">
        <v>2.4074192147679629</v>
      </c>
      <c r="AY7" s="13">
        <v>0.61062472065239404</v>
      </c>
      <c r="AZ7" s="13">
        <v>1.9855082049585318</v>
      </c>
      <c r="BA7" s="13">
        <v>0.3192788421710499</v>
      </c>
      <c r="BB7" s="13">
        <v>2.2017310004323005</v>
      </c>
      <c r="BC7" s="13">
        <v>0.38112985525306198</v>
      </c>
      <c r="BD7" s="13">
        <v>2.8916203993603768</v>
      </c>
      <c r="BE7" s="13">
        <v>1.5094462457106803</v>
      </c>
      <c r="BF7" s="13">
        <v>32.364319981596559</v>
      </c>
      <c r="BG7" s="13">
        <v>27.203836543800779</v>
      </c>
      <c r="BH7" s="13">
        <v>7.3697446699695481</v>
      </c>
    </row>
    <row r="8" spans="1:60" s="17" customFormat="1" ht="15.6" x14ac:dyDescent="0.3">
      <c r="A8" s="11" t="s">
        <v>52</v>
      </c>
      <c r="B8" s="12" t="s">
        <v>53</v>
      </c>
      <c r="C8" s="31">
        <v>210118</v>
      </c>
      <c r="D8" s="31" t="s">
        <v>62</v>
      </c>
      <c r="E8" s="34" t="s">
        <v>56</v>
      </c>
      <c r="F8" s="34" t="s">
        <v>254</v>
      </c>
      <c r="G8" s="34" t="s">
        <v>264</v>
      </c>
      <c r="H8" s="34" t="s">
        <v>57</v>
      </c>
      <c r="I8" s="34" t="s">
        <v>266</v>
      </c>
      <c r="J8" s="13">
        <v>76.199632285765688</v>
      </c>
      <c r="K8" s="13">
        <v>4.1012681973611215E-2</v>
      </c>
      <c r="L8" s="13">
        <v>13.817562151561102</v>
      </c>
      <c r="M8" s="13">
        <v>0.86478580937517024</v>
      </c>
      <c r="N8" s="13">
        <v>6.0084607542613577E-2</v>
      </c>
      <c r="O8" s="13">
        <v>6.1012270521544183E-2</v>
      </c>
      <c r="P8" s="13">
        <v>1.0100990847609135</v>
      </c>
      <c r="Q8" s="13">
        <v>3.0497579747655577</v>
      </c>
      <c r="R8" s="13">
        <v>4.8867894845388973</v>
      </c>
      <c r="S8" s="13">
        <v>9.2636491949207294E-3</v>
      </c>
      <c r="T8" s="13">
        <v>100.00000000000001</v>
      </c>
      <c r="U8" s="13"/>
      <c r="V8" s="14">
        <v>19.619462831142219</v>
      </c>
      <c r="W8" s="15">
        <v>35.734315332224028</v>
      </c>
      <c r="X8" s="16">
        <v>22626.154414785673</v>
      </c>
      <c r="Y8" s="16">
        <v>367.96500351543295</v>
      </c>
      <c r="Z8" s="16">
        <v>73122.538906061352</v>
      </c>
      <c r="AA8" s="16">
        <v>356233.28093595459</v>
      </c>
      <c r="AB8" s="16">
        <v>40.426565086634064</v>
      </c>
      <c r="AC8" s="16">
        <v>40565.239511157386</v>
      </c>
      <c r="AD8" s="16">
        <v>7219.1781587862479</v>
      </c>
      <c r="AE8" s="16">
        <v>246.07609184166728</v>
      </c>
      <c r="AF8" s="15">
        <v>0.78667341859280193</v>
      </c>
      <c r="AG8" s="16">
        <v>465.35528541754218</v>
      </c>
      <c r="AH8" s="16">
        <v>6721.9800962731979</v>
      </c>
      <c r="AI8" s="15">
        <v>185.2509464772167</v>
      </c>
      <c r="AJ8" s="15">
        <v>64.148813892511512</v>
      </c>
      <c r="AK8" s="15">
        <v>19.321073957042344</v>
      </c>
      <c r="AL8" s="16">
        <v>69.312385396890988</v>
      </c>
      <c r="AM8" s="15">
        <v>11.125358773069738</v>
      </c>
      <c r="AN8" s="13">
        <v>8.5204719967504854</v>
      </c>
      <c r="AO8" s="16">
        <v>846.67475221707832</v>
      </c>
      <c r="AP8" s="15">
        <v>22.559842978658114</v>
      </c>
      <c r="AQ8" s="15">
        <v>40.066173138325205</v>
      </c>
      <c r="AR8" s="13">
        <v>4.1930919460847553</v>
      </c>
      <c r="AS8" s="13">
        <v>13.650446006427309</v>
      </c>
      <c r="AT8" s="13">
        <v>2.6367122510499188</v>
      </c>
      <c r="AU8" s="13">
        <v>0.37112870945587467</v>
      </c>
      <c r="AV8" s="13">
        <v>2.4079764146802725</v>
      </c>
      <c r="AW8" s="13">
        <v>0.44898413080967725</v>
      </c>
      <c r="AX8" s="13">
        <v>2.8919647223898335</v>
      </c>
      <c r="AY8" s="13">
        <v>0.62611125845155091</v>
      </c>
      <c r="AZ8" s="13">
        <v>1.8791638299604245</v>
      </c>
      <c r="BA8" s="13">
        <v>0.33741159730946729</v>
      </c>
      <c r="BB8" s="13">
        <v>2.3624948457866064</v>
      </c>
      <c r="BC8" s="13">
        <v>0.42160075291346899</v>
      </c>
      <c r="BD8" s="13">
        <v>2.6185878283680473</v>
      </c>
      <c r="BE8" s="13">
        <v>1.5400219264367079</v>
      </c>
      <c r="BF8" s="13">
        <v>32.054216363976103</v>
      </c>
      <c r="BG8" s="13">
        <v>27.529288007208638</v>
      </c>
      <c r="BH8" s="13">
        <v>7.7279508994246724</v>
      </c>
    </row>
    <row r="9" spans="1:60" s="17" customFormat="1" ht="15.6" x14ac:dyDescent="0.3">
      <c r="A9" s="11" t="s">
        <v>52</v>
      </c>
      <c r="B9" s="12" t="s">
        <v>53</v>
      </c>
      <c r="C9" s="31">
        <v>210118</v>
      </c>
      <c r="D9" s="31" t="s">
        <v>63</v>
      </c>
      <c r="E9" s="34" t="s">
        <v>56</v>
      </c>
      <c r="F9" s="34" t="s">
        <v>254</v>
      </c>
      <c r="G9" s="34" t="s">
        <v>264</v>
      </c>
      <c r="H9" s="34" t="s">
        <v>57</v>
      </c>
      <c r="I9" s="34" t="s">
        <v>266</v>
      </c>
      <c r="J9" s="13">
        <v>74.676788825202905</v>
      </c>
      <c r="K9" s="13">
        <v>4.7977433351691398E-2</v>
      </c>
      <c r="L9" s="13">
        <v>14.955189622122864</v>
      </c>
      <c r="M9" s="13">
        <v>0.90448654196131906</v>
      </c>
      <c r="N9" s="13">
        <v>6.2164651520431803E-2</v>
      </c>
      <c r="O9" s="13">
        <v>6.0302386029430416E-2</v>
      </c>
      <c r="P9" s="13">
        <v>1.0467838853048648</v>
      </c>
      <c r="Q9" s="13">
        <v>3.0606637595007151</v>
      </c>
      <c r="R9" s="13">
        <v>5.1715619982051857</v>
      </c>
      <c r="S9" s="13">
        <v>1.4080896800581021E-2</v>
      </c>
      <c r="T9" s="13">
        <v>99.999999999999986</v>
      </c>
      <c r="U9" s="13"/>
      <c r="V9" s="14">
        <v>17.369793659445538</v>
      </c>
      <c r="W9" s="15">
        <v>35.752831730295945</v>
      </c>
      <c r="X9" s="16">
        <v>22707.064431735806</v>
      </c>
      <c r="Y9" s="16">
        <v>363.68369014349486</v>
      </c>
      <c r="Z9" s="16">
        <v>79142.863480274202</v>
      </c>
      <c r="AA9" s="16">
        <v>349113.9877578236</v>
      </c>
      <c r="AB9" s="16">
        <v>61.449033637735575</v>
      </c>
      <c r="AC9" s="16">
        <v>42929.13614710125</v>
      </c>
      <c r="AD9" s="16">
        <v>7481.3644282738678</v>
      </c>
      <c r="AE9" s="16">
        <v>287.86460011014839</v>
      </c>
      <c r="AF9" s="15">
        <v>0.85756636880013881</v>
      </c>
      <c r="AG9" s="16">
        <v>481.4652260257443</v>
      </c>
      <c r="AH9" s="16">
        <v>7030.5738906653332</v>
      </c>
      <c r="AI9" s="15">
        <v>198.57247795556481</v>
      </c>
      <c r="AJ9" s="15">
        <v>70.861930453088362</v>
      </c>
      <c r="AK9" s="15">
        <v>19.29239486179663</v>
      </c>
      <c r="AL9" s="16">
        <v>69.516256612717939</v>
      </c>
      <c r="AM9" s="15">
        <v>10.44163625840172</v>
      </c>
      <c r="AN9" s="13">
        <v>8.2354232591292487</v>
      </c>
      <c r="AO9" s="16">
        <v>885.84445562878693</v>
      </c>
      <c r="AP9" s="15">
        <v>22.937815111831533</v>
      </c>
      <c r="AQ9" s="15">
        <v>43.879227211743896</v>
      </c>
      <c r="AR9" s="13">
        <v>4.2547278173304628</v>
      </c>
      <c r="AS9" s="13">
        <v>15.220776744430079</v>
      </c>
      <c r="AT9" s="13">
        <v>2.8498030358108948</v>
      </c>
      <c r="AU9" s="13">
        <v>0.37439896793285338</v>
      </c>
      <c r="AV9" s="13">
        <v>2.4802492784966947</v>
      </c>
      <c r="AW9" s="13">
        <v>0.46583555668916554</v>
      </c>
      <c r="AX9" s="13">
        <v>2.7073018384009955</v>
      </c>
      <c r="AY9" s="13">
        <v>0.59647317030868485</v>
      </c>
      <c r="AZ9" s="13">
        <v>1.8258406495774107</v>
      </c>
      <c r="BA9" s="13">
        <v>0.36002263208331836</v>
      </c>
      <c r="BB9" s="13">
        <v>2.8368355144077952</v>
      </c>
      <c r="BC9" s="13">
        <v>0.38744527268625728</v>
      </c>
      <c r="BD9" s="13">
        <v>2.6855005521688762</v>
      </c>
      <c r="BE9" s="13">
        <v>1.6812011952035169</v>
      </c>
      <c r="BF9" s="13">
        <v>33.435946716877837</v>
      </c>
      <c r="BG9" s="13">
        <v>28.387299630385581</v>
      </c>
      <c r="BH9" s="13">
        <v>8.0632802023019465</v>
      </c>
    </row>
    <row r="10" spans="1:60" s="17" customFormat="1" ht="15.6" x14ac:dyDescent="0.3">
      <c r="A10" s="11" t="s">
        <v>52</v>
      </c>
      <c r="B10" s="12" t="s">
        <v>53</v>
      </c>
      <c r="C10" s="31">
        <v>210118</v>
      </c>
      <c r="D10" s="31" t="s">
        <v>64</v>
      </c>
      <c r="E10" s="34" t="s">
        <v>56</v>
      </c>
      <c r="F10" s="34" t="s">
        <v>254</v>
      </c>
      <c r="G10" s="34" t="s">
        <v>264</v>
      </c>
      <c r="H10" s="34" t="s">
        <v>57</v>
      </c>
      <c r="I10" s="34" t="s">
        <v>266</v>
      </c>
      <c r="J10" s="13">
        <v>77.305852275267114</v>
      </c>
      <c r="K10" s="13">
        <v>4.0386011137895216E-2</v>
      </c>
      <c r="L10" s="13">
        <v>13.169420027020969</v>
      </c>
      <c r="M10" s="13">
        <v>0.89064940344546328</v>
      </c>
      <c r="N10" s="13">
        <v>6.0045163142728161E-2</v>
      </c>
      <c r="O10" s="13">
        <v>5.5069621652940548E-2</v>
      </c>
      <c r="P10" s="13">
        <v>0.85856634960610867</v>
      </c>
      <c r="Q10" s="13">
        <v>2.582323805474585</v>
      </c>
      <c r="R10" s="13">
        <v>5.0317049740260922</v>
      </c>
      <c r="S10" s="13">
        <v>5.9823692260958109E-3</v>
      </c>
      <c r="T10" s="13">
        <v>100</v>
      </c>
      <c r="U10" s="13"/>
      <c r="V10" s="14">
        <v>14.35576704243651</v>
      </c>
      <c r="W10" s="15">
        <v>35.23970598422617</v>
      </c>
      <c r="X10" s="16">
        <v>19158.260312815946</v>
      </c>
      <c r="Y10" s="16">
        <v>332.12488818888443</v>
      </c>
      <c r="Z10" s="16">
        <v>69692.570782994968</v>
      </c>
      <c r="AA10" s="16">
        <v>361404.85938687378</v>
      </c>
      <c r="AB10" s="16">
        <v>26.107059302682117</v>
      </c>
      <c r="AC10" s="16">
        <v>41768.182989390589</v>
      </c>
      <c r="AD10" s="16">
        <v>6136.1737006348585</v>
      </c>
      <c r="AE10" s="16">
        <v>242.31606682737129</v>
      </c>
      <c r="AF10" s="15">
        <v>0.77245543510262749</v>
      </c>
      <c r="AG10" s="16">
        <v>465.04978854042963</v>
      </c>
      <c r="AH10" s="16">
        <v>6923.0178129815858</v>
      </c>
      <c r="AI10" s="15">
        <v>181.31630563993815</v>
      </c>
      <c r="AJ10" s="15">
        <v>60.89012807041766</v>
      </c>
      <c r="AK10" s="15">
        <v>18.756838418892066</v>
      </c>
      <c r="AL10" s="16">
        <v>66.312906606238784</v>
      </c>
      <c r="AM10" s="15">
        <v>10.301877791920342</v>
      </c>
      <c r="AN10" s="13">
        <v>7.9465755283466448</v>
      </c>
      <c r="AO10" s="16">
        <v>843.40235164711976</v>
      </c>
      <c r="AP10" s="15">
        <v>22.568300443490692</v>
      </c>
      <c r="AQ10" s="15">
        <v>42.481331484992687</v>
      </c>
      <c r="AR10" s="13">
        <v>4.2690557164696585</v>
      </c>
      <c r="AS10" s="13">
        <v>13.74204796079615</v>
      </c>
      <c r="AT10" s="13">
        <v>2.9018997209769446</v>
      </c>
      <c r="AU10" s="13">
        <v>0.39257474512204188</v>
      </c>
      <c r="AV10" s="13">
        <v>2.9222061176635945</v>
      </c>
      <c r="AW10" s="13">
        <v>0.3910228869210835</v>
      </c>
      <c r="AX10" s="13">
        <v>2.9739140331797005</v>
      </c>
      <c r="AY10" s="13">
        <v>0.6436603080783394</v>
      </c>
      <c r="AZ10" s="13">
        <v>1.7895140468370778</v>
      </c>
      <c r="BA10" s="13">
        <v>0.33848801564450398</v>
      </c>
      <c r="BB10" s="13">
        <v>2.0085270659864318</v>
      </c>
      <c r="BC10" s="13">
        <v>0.36922517326317039</v>
      </c>
      <c r="BD10" s="13">
        <v>2.9371551053388516</v>
      </c>
      <c r="BE10" s="13">
        <v>1.5172093273799048</v>
      </c>
      <c r="BF10" s="13">
        <v>32.137738536220738</v>
      </c>
      <c r="BG10" s="13">
        <v>25.43626119665009</v>
      </c>
      <c r="BH10" s="13">
        <v>7.3841958841902988</v>
      </c>
    </row>
    <row r="11" spans="1:60" s="17" customFormat="1" ht="15.6" x14ac:dyDescent="0.3">
      <c r="A11" s="11" t="s">
        <v>52</v>
      </c>
      <c r="B11" s="12" t="s">
        <v>53</v>
      </c>
      <c r="C11" s="31">
        <v>210118</v>
      </c>
      <c r="D11" s="31" t="s">
        <v>65</v>
      </c>
      <c r="E11" s="34" t="s">
        <v>56</v>
      </c>
      <c r="F11" s="34" t="s">
        <v>254</v>
      </c>
      <c r="G11" s="34" t="s">
        <v>264</v>
      </c>
      <c r="H11" s="34" t="s">
        <v>57</v>
      </c>
      <c r="I11" s="34" t="s">
        <v>266</v>
      </c>
      <c r="J11" s="13">
        <v>76.129861567893798</v>
      </c>
      <c r="K11" s="13">
        <v>4.3225430129948138E-2</v>
      </c>
      <c r="L11" s="13">
        <v>13.85511227745886</v>
      </c>
      <c r="M11" s="13">
        <v>0.89312152071425954</v>
      </c>
      <c r="N11" s="13">
        <v>6.0448272932444744E-2</v>
      </c>
      <c r="O11" s="13">
        <v>5.9974308142955471E-2</v>
      </c>
      <c r="P11" s="13">
        <v>0.97238587027956125</v>
      </c>
      <c r="Q11" s="13">
        <v>2.7795679455182136</v>
      </c>
      <c r="R11" s="13">
        <v>5.1954649821449657</v>
      </c>
      <c r="S11" s="13">
        <v>1.0837824784994156E-2</v>
      </c>
      <c r="T11" s="13">
        <v>100.00000000000001</v>
      </c>
      <c r="U11" s="13"/>
      <c r="V11" s="14">
        <v>13.315343114880889</v>
      </c>
      <c r="W11" s="15">
        <v>35.262988753924276</v>
      </c>
      <c r="X11" s="16">
        <v>20621.614587799628</v>
      </c>
      <c r="Y11" s="16">
        <v>361.70505241016446</v>
      </c>
      <c r="Z11" s="16">
        <v>73321.254172312285</v>
      </c>
      <c r="AA11" s="16">
        <v>355907.10282990348</v>
      </c>
      <c r="AB11" s="16">
        <v>47.296267361714499</v>
      </c>
      <c r="AC11" s="16">
        <v>43127.554816785363</v>
      </c>
      <c r="AD11" s="16">
        <v>6949.6418148880239</v>
      </c>
      <c r="AE11" s="16">
        <v>259.35258077968882</v>
      </c>
      <c r="AF11" s="15">
        <v>0.88511101373970513</v>
      </c>
      <c r="AG11" s="16">
        <v>468.17187386178455</v>
      </c>
      <c r="AH11" s="16">
        <v>6942.2335805119392</v>
      </c>
      <c r="AI11" s="15">
        <v>183.95695384687082</v>
      </c>
      <c r="AJ11" s="15">
        <v>62.884686818759164</v>
      </c>
      <c r="AK11" s="15">
        <v>17.805809045895899</v>
      </c>
      <c r="AL11" s="16">
        <v>68.875727725392267</v>
      </c>
      <c r="AM11" s="15">
        <v>10.308494079149934</v>
      </c>
      <c r="AN11" s="13">
        <v>7.9315762384292894</v>
      </c>
      <c r="AO11" s="16">
        <v>819.83993126862254</v>
      </c>
      <c r="AP11" s="15">
        <v>22.072689466287432</v>
      </c>
      <c r="AQ11" s="15">
        <v>40.436395369063206</v>
      </c>
      <c r="AR11" s="13">
        <v>3.91902949965458</v>
      </c>
      <c r="AS11" s="13">
        <v>13.284691047525151</v>
      </c>
      <c r="AT11" s="13">
        <v>2.267721198773093</v>
      </c>
      <c r="AU11" s="13">
        <v>0.37714639316747056</v>
      </c>
      <c r="AV11" s="13">
        <v>2.3719323094900235</v>
      </c>
      <c r="AW11" s="13">
        <v>0.4915715094953636</v>
      </c>
      <c r="AX11" s="13">
        <v>2.9150759917021873</v>
      </c>
      <c r="AY11" s="13">
        <v>0.67061383690779697</v>
      </c>
      <c r="AZ11" s="13">
        <v>1.6141559153610534</v>
      </c>
      <c r="BA11" s="13">
        <v>0.2848740236155064</v>
      </c>
      <c r="BB11" s="13">
        <v>1.9803777895294943</v>
      </c>
      <c r="BC11" s="13">
        <v>0.36239107894519801</v>
      </c>
      <c r="BD11" s="13">
        <v>2.7509519270953393</v>
      </c>
      <c r="BE11" s="13">
        <v>1.5177271039738023</v>
      </c>
      <c r="BF11" s="13">
        <v>31.742008707933458</v>
      </c>
      <c r="BG11" s="13">
        <v>26.647106145720407</v>
      </c>
      <c r="BH11" s="13">
        <v>7.3621906232844472</v>
      </c>
    </row>
    <row r="12" spans="1:60" s="17" customFormat="1" ht="15.6" x14ac:dyDescent="0.3">
      <c r="A12" s="11" t="s">
        <v>52</v>
      </c>
      <c r="B12" s="12" t="s">
        <v>53</v>
      </c>
      <c r="C12" s="31">
        <v>210118</v>
      </c>
      <c r="D12" s="31" t="s">
        <v>66</v>
      </c>
      <c r="E12" s="34" t="s">
        <v>56</v>
      </c>
      <c r="F12" s="34" t="s">
        <v>254</v>
      </c>
      <c r="G12" s="34" t="s">
        <v>264</v>
      </c>
      <c r="H12" s="34" t="s">
        <v>57</v>
      </c>
      <c r="I12" s="34" t="s">
        <v>266</v>
      </c>
      <c r="J12" s="13">
        <v>76.077582331343407</v>
      </c>
      <c r="K12" s="13">
        <v>4.342788442948109E-2</v>
      </c>
      <c r="L12" s="13">
        <v>14.303915128422904</v>
      </c>
      <c r="M12" s="13">
        <v>0.88353305095423729</v>
      </c>
      <c r="N12" s="13">
        <v>5.8997710432624709E-2</v>
      </c>
      <c r="O12" s="13">
        <v>6.0728949809637306E-2</v>
      </c>
      <c r="P12" s="13">
        <v>0.86651050985848332</v>
      </c>
      <c r="Q12" s="13">
        <v>2.4671113850536233</v>
      </c>
      <c r="R12" s="13">
        <v>5.2327966557430843</v>
      </c>
      <c r="S12" s="13">
        <v>5.3963939525159786E-3</v>
      </c>
      <c r="T12" s="13">
        <v>100</v>
      </c>
      <c r="U12" s="13"/>
      <c r="V12" s="14">
        <v>13.07462576906773</v>
      </c>
      <c r="W12" s="15">
        <v>37.134262327607949</v>
      </c>
      <c r="X12" s="16">
        <v>18303.499365712833</v>
      </c>
      <c r="Y12" s="16">
        <v>366.25629630192259</v>
      </c>
      <c r="Z12" s="16">
        <v>75696.31885961401</v>
      </c>
      <c r="AA12" s="16">
        <v>355662.69739903044</v>
      </c>
      <c r="AB12" s="16">
        <v>23.54986320877973</v>
      </c>
      <c r="AC12" s="16">
        <v>43437.445039323342</v>
      </c>
      <c r="AD12" s="16">
        <v>6192.9506139585801</v>
      </c>
      <c r="AE12" s="16">
        <v>260.56730657688655</v>
      </c>
      <c r="AF12" s="15">
        <v>0.92797272941542708</v>
      </c>
      <c r="AG12" s="16">
        <v>456.93726730067834</v>
      </c>
      <c r="AH12" s="16">
        <v>6867.7024050672862</v>
      </c>
      <c r="AI12" s="15">
        <v>187.10282366355852</v>
      </c>
      <c r="AJ12" s="15">
        <v>65.36843692104452</v>
      </c>
      <c r="AK12" s="15">
        <v>17.76498133946475</v>
      </c>
      <c r="AL12" s="16">
        <v>66.507735663830843</v>
      </c>
      <c r="AM12" s="15">
        <v>10.258325156607212</v>
      </c>
      <c r="AN12" s="13">
        <v>8.2256421340800667</v>
      </c>
      <c r="AO12" s="16">
        <v>821.09078872338932</v>
      </c>
      <c r="AP12" s="15">
        <v>21.846498603140034</v>
      </c>
      <c r="AQ12" s="15">
        <v>38.484253770876876</v>
      </c>
      <c r="AR12" s="13">
        <v>3.9779171512396947</v>
      </c>
      <c r="AS12" s="13">
        <v>12.730977277947227</v>
      </c>
      <c r="AT12" s="13">
        <v>3.0305915275179394</v>
      </c>
      <c r="AU12" s="13">
        <v>0.36211387984910126</v>
      </c>
      <c r="AV12" s="13">
        <v>2.2991164254638901</v>
      </c>
      <c r="AW12" s="13">
        <v>0.47295586848771781</v>
      </c>
      <c r="AX12" s="13">
        <v>2.720180992846108</v>
      </c>
      <c r="AY12" s="13">
        <v>0.58888445965498648</v>
      </c>
      <c r="AZ12" s="13">
        <v>1.8200926874691012</v>
      </c>
      <c r="BA12" s="13">
        <v>0.31492209589126563</v>
      </c>
      <c r="BB12" s="13">
        <v>2.4761232668513533</v>
      </c>
      <c r="BC12" s="13">
        <v>0.37520322897330788</v>
      </c>
      <c r="BD12" s="13">
        <v>2.5573740737274773</v>
      </c>
      <c r="BE12" s="13">
        <v>1.6045176208524883</v>
      </c>
      <c r="BF12" s="13">
        <v>29.723030899251469</v>
      </c>
      <c r="BG12" s="13">
        <v>25.594852788492943</v>
      </c>
      <c r="BH12" s="13">
        <v>7.5052755615460081</v>
      </c>
    </row>
    <row r="13" spans="1:60" s="17" customFormat="1" ht="15.6" x14ac:dyDescent="0.3">
      <c r="A13" s="11" t="s">
        <v>52</v>
      </c>
      <c r="B13" s="12" t="s">
        <v>53</v>
      </c>
      <c r="C13" s="31">
        <v>210118</v>
      </c>
      <c r="D13" s="31" t="s">
        <v>67</v>
      </c>
      <c r="E13" s="34" t="s">
        <v>56</v>
      </c>
      <c r="F13" s="34" t="s">
        <v>254</v>
      </c>
      <c r="G13" s="34" t="s">
        <v>264</v>
      </c>
      <c r="H13" s="34" t="s">
        <v>57</v>
      </c>
      <c r="I13" s="34" t="s">
        <v>266</v>
      </c>
      <c r="J13" s="13">
        <v>76.58398330459697</v>
      </c>
      <c r="K13" s="13">
        <v>4.0142622801426789E-2</v>
      </c>
      <c r="L13" s="13">
        <v>13.382495489153197</v>
      </c>
      <c r="M13" s="13">
        <v>0.83008613817713428</v>
      </c>
      <c r="N13" s="13">
        <v>5.7380261377382225E-2</v>
      </c>
      <c r="O13" s="13">
        <v>5.993781397032364E-2</v>
      </c>
      <c r="P13" s="13">
        <v>1.2126473015861847</v>
      </c>
      <c r="Q13" s="13">
        <v>2.3116642053502985</v>
      </c>
      <c r="R13" s="13">
        <v>5.5181140408703104</v>
      </c>
      <c r="S13" s="13">
        <v>3.5488221167855371E-3</v>
      </c>
      <c r="T13" s="13">
        <v>100.00000000000003</v>
      </c>
      <c r="U13" s="13"/>
      <c r="V13" s="14">
        <v>7.9508231588001275</v>
      </c>
      <c r="W13" s="15">
        <v>36.340303050426712</v>
      </c>
      <c r="X13" s="16">
        <v>17150.236739493863</v>
      </c>
      <c r="Y13" s="16">
        <v>361.48495605502188</v>
      </c>
      <c r="Z13" s="16">
        <v>70820.166128598721</v>
      </c>
      <c r="AA13" s="16">
        <v>358030.12194899085</v>
      </c>
      <c r="AB13" s="16">
        <v>15.487059717652084</v>
      </c>
      <c r="AC13" s="16">
        <v>45805.864653264449</v>
      </c>
      <c r="AD13" s="16">
        <v>8666.7902644364622</v>
      </c>
      <c r="AE13" s="16">
        <v>240.85573680856075</v>
      </c>
      <c r="AF13" s="15">
        <v>1.0201211040004854</v>
      </c>
      <c r="AG13" s="16">
        <v>444.41012436782535</v>
      </c>
      <c r="AH13" s="16">
        <v>6452.2595520508648</v>
      </c>
      <c r="AI13" s="15">
        <v>180.40729450727576</v>
      </c>
      <c r="AJ13" s="15">
        <v>69.140494083234614</v>
      </c>
      <c r="AK13" s="15">
        <v>19.444865544395448</v>
      </c>
      <c r="AL13" s="16">
        <v>67.474851318995874</v>
      </c>
      <c r="AM13" s="15">
        <v>9.9917165519351752</v>
      </c>
      <c r="AN13" s="13">
        <v>8.7124070356903349</v>
      </c>
      <c r="AO13" s="16">
        <v>841.33669100378302</v>
      </c>
      <c r="AP13" s="15">
        <v>23.619718175130682</v>
      </c>
      <c r="AQ13" s="15">
        <v>39.515012409326296</v>
      </c>
      <c r="AR13" s="13">
        <v>4.0723199192327968</v>
      </c>
      <c r="AS13" s="13">
        <v>13.734388155229084</v>
      </c>
      <c r="AT13" s="13">
        <v>2.4126988752065701</v>
      </c>
      <c r="AU13" s="13">
        <v>0.37422610568029019</v>
      </c>
      <c r="AV13" s="13">
        <v>2.5844611855060196</v>
      </c>
      <c r="AW13" s="13">
        <v>0.44578612462072525</v>
      </c>
      <c r="AX13" s="13">
        <v>2.9022062192995892</v>
      </c>
      <c r="AY13" s="13">
        <v>0.55744606449844303</v>
      </c>
      <c r="AZ13" s="13">
        <v>1.8980946280741242</v>
      </c>
      <c r="BA13" s="13">
        <v>0.30585269510522789</v>
      </c>
      <c r="BB13" s="13">
        <v>2.650053347419294</v>
      </c>
      <c r="BC13" s="13">
        <v>0.38318180541409125</v>
      </c>
      <c r="BD13" s="13">
        <v>2.4970854685202921</v>
      </c>
      <c r="BE13" s="13">
        <v>1.6682970796341934</v>
      </c>
      <c r="BF13" s="13">
        <v>28.222695890619097</v>
      </c>
      <c r="BG13" s="13">
        <v>25.845103742172292</v>
      </c>
      <c r="BH13" s="13">
        <v>7.8766735096319804</v>
      </c>
    </row>
    <row r="14" spans="1:60" s="17" customFormat="1" ht="15.6" x14ac:dyDescent="0.3">
      <c r="A14" s="11" t="s">
        <v>52</v>
      </c>
      <c r="B14" s="12" t="s">
        <v>53</v>
      </c>
      <c r="C14" s="31">
        <v>210118</v>
      </c>
      <c r="D14" s="31" t="s">
        <v>68</v>
      </c>
      <c r="E14" s="34" t="s">
        <v>56</v>
      </c>
      <c r="F14" s="34" t="s">
        <v>254</v>
      </c>
      <c r="G14" s="34" t="s">
        <v>264</v>
      </c>
      <c r="H14" s="34" t="s">
        <v>57</v>
      </c>
      <c r="I14" s="34" t="s">
        <v>266</v>
      </c>
      <c r="J14" s="13">
        <v>75.862212623595028</v>
      </c>
      <c r="K14" s="13">
        <v>4.2758887157294784E-2</v>
      </c>
      <c r="L14" s="13">
        <v>14.186744634976955</v>
      </c>
      <c r="M14" s="13">
        <v>0.99456160156602824</v>
      </c>
      <c r="N14" s="13">
        <v>5.6197736611310029E-2</v>
      </c>
      <c r="O14" s="13">
        <v>6.0089057122565626E-2</v>
      </c>
      <c r="P14" s="13">
        <v>1.0206025408370736</v>
      </c>
      <c r="Q14" s="13">
        <v>2.5061833886593914</v>
      </c>
      <c r="R14" s="13">
        <v>5.2623552704160419</v>
      </c>
      <c r="S14" s="13">
        <v>8.2942590583203919E-3</v>
      </c>
      <c r="T14" s="13">
        <v>100.00000000000001</v>
      </c>
      <c r="U14" s="13"/>
      <c r="V14" s="14">
        <v>13.68776333745978</v>
      </c>
      <c r="W14" s="15">
        <v>34.515480364887097</v>
      </c>
      <c r="X14" s="16">
        <v>18593.374560464024</v>
      </c>
      <c r="Y14" s="16">
        <v>362.39710350619328</v>
      </c>
      <c r="Z14" s="16">
        <v>75076.252608298048</v>
      </c>
      <c r="AA14" s="16">
        <v>354655.84401530673</v>
      </c>
      <c r="AB14" s="16">
        <v>36.196146530510191</v>
      </c>
      <c r="AC14" s="16">
        <v>43682.811099723564</v>
      </c>
      <c r="AD14" s="16">
        <v>7294.2463593625644</v>
      </c>
      <c r="AE14" s="16">
        <v>256.55332294376871</v>
      </c>
      <c r="AF14" s="15">
        <v>0.80794512033726318</v>
      </c>
      <c r="AG14" s="16">
        <v>435.25147005459615</v>
      </c>
      <c r="AH14" s="16">
        <v>7730.7273289727373</v>
      </c>
      <c r="AI14" s="15">
        <v>184.88726372671132</v>
      </c>
      <c r="AJ14" s="15">
        <v>65.46299164918824</v>
      </c>
      <c r="AK14" s="15">
        <v>18.318242574783604</v>
      </c>
      <c r="AL14" s="16">
        <v>70.100216783442875</v>
      </c>
      <c r="AM14" s="15">
        <v>10.271802683633181</v>
      </c>
      <c r="AN14" s="13">
        <v>8.4398108274735257</v>
      </c>
      <c r="AO14" s="16">
        <v>827.57847373802326</v>
      </c>
      <c r="AP14" s="15">
        <v>22.425607371902878</v>
      </c>
      <c r="AQ14" s="15">
        <v>40.377591879488619</v>
      </c>
      <c r="AR14" s="13">
        <v>4.1421406792988797</v>
      </c>
      <c r="AS14" s="13">
        <v>14.929102777547982</v>
      </c>
      <c r="AT14" s="13">
        <v>2.1448888750080837</v>
      </c>
      <c r="AU14" s="13">
        <v>0.43709789045469161</v>
      </c>
      <c r="AV14" s="13">
        <v>2.6688458242038884</v>
      </c>
      <c r="AW14" s="13">
        <v>0.47714508604409844</v>
      </c>
      <c r="AX14" s="13">
        <v>2.7394311487922027</v>
      </c>
      <c r="AY14" s="13">
        <v>0.65269502796209566</v>
      </c>
      <c r="AZ14" s="13">
        <v>1.966722946527822</v>
      </c>
      <c r="BA14" s="13">
        <v>0.33956208481717592</v>
      </c>
      <c r="BB14" s="13">
        <v>2.6129431509635972</v>
      </c>
      <c r="BC14" s="13">
        <v>0.37415717550463001</v>
      </c>
      <c r="BD14" s="13">
        <v>2.3782918457884938</v>
      </c>
      <c r="BE14" s="13">
        <v>1.4773578336107005</v>
      </c>
      <c r="BF14" s="13">
        <v>33.669432468411244</v>
      </c>
      <c r="BG14" s="13">
        <v>25.332960745529363</v>
      </c>
      <c r="BH14" s="13">
        <v>7.6841202351524922</v>
      </c>
    </row>
    <row r="15" spans="1:60" s="17" customFormat="1" ht="15.6" x14ac:dyDescent="0.3">
      <c r="A15" s="11" t="s">
        <v>52</v>
      </c>
      <c r="B15" s="12" t="s">
        <v>53</v>
      </c>
      <c r="C15" s="31">
        <v>210118</v>
      </c>
      <c r="D15" s="31" t="s">
        <v>69</v>
      </c>
      <c r="E15" s="34" t="s">
        <v>56</v>
      </c>
      <c r="F15" s="34" t="s">
        <v>254</v>
      </c>
      <c r="G15" s="34" t="s">
        <v>264</v>
      </c>
      <c r="H15" s="34" t="s">
        <v>57</v>
      </c>
      <c r="I15" s="34" t="s">
        <v>266</v>
      </c>
      <c r="J15" s="13">
        <v>76.109015397456645</v>
      </c>
      <c r="K15" s="13">
        <v>4.5118063122772827E-2</v>
      </c>
      <c r="L15" s="13">
        <v>13.988487988900493</v>
      </c>
      <c r="M15" s="13">
        <v>0.89450520881641749</v>
      </c>
      <c r="N15" s="13">
        <v>5.9318898321396335E-2</v>
      </c>
      <c r="O15" s="13">
        <v>6.2537936895783727E-2</v>
      </c>
      <c r="P15" s="13">
        <v>1.0285565413385112</v>
      </c>
      <c r="Q15" s="13">
        <v>2.5007250899763633</v>
      </c>
      <c r="R15" s="13">
        <v>5.2971320620424356</v>
      </c>
      <c r="S15" s="13">
        <v>1.4602813129218089E-2</v>
      </c>
      <c r="T15" s="13">
        <v>100.00000000000003</v>
      </c>
      <c r="U15" s="13"/>
      <c r="V15" s="14">
        <v>13.017685069534547</v>
      </c>
      <c r="W15" s="15">
        <v>38.681777941661451</v>
      </c>
      <c r="X15" s="16">
        <v>18552.879442534639</v>
      </c>
      <c r="Y15" s="16">
        <v>377.16629741847163</v>
      </c>
      <c r="Z15" s="16">
        <v>74027.078437261414</v>
      </c>
      <c r="AA15" s="16">
        <v>355809.64698310982</v>
      </c>
      <c r="AB15" s="16">
        <v>63.726676495907739</v>
      </c>
      <c r="AC15" s="16">
        <v>43971.493247014259</v>
      </c>
      <c r="AD15" s="16">
        <v>7351.0936009463385</v>
      </c>
      <c r="AE15" s="16">
        <v>270.70837873663697</v>
      </c>
      <c r="AF15" s="15">
        <v>0.83535434608128589</v>
      </c>
      <c r="AG15" s="16">
        <v>459.4248674992146</v>
      </c>
      <c r="AH15" s="16">
        <v>6952.9889881300132</v>
      </c>
      <c r="AI15" s="15">
        <v>185.16808626462327</v>
      </c>
      <c r="AJ15" s="15">
        <v>66.495885022058232</v>
      </c>
      <c r="AK15" s="15">
        <v>18.598944587503496</v>
      </c>
      <c r="AL15" s="16">
        <v>69.376814119226651</v>
      </c>
      <c r="AM15" s="15">
        <v>10.111836893503645</v>
      </c>
      <c r="AN15" s="13">
        <v>8.026760114468324</v>
      </c>
      <c r="AO15" s="16">
        <v>821.76268218024518</v>
      </c>
      <c r="AP15" s="15">
        <v>23.104378607050847</v>
      </c>
      <c r="AQ15" s="15">
        <v>40.337415482744909</v>
      </c>
      <c r="AR15" s="13">
        <v>4.2696353877770781</v>
      </c>
      <c r="AS15" s="13">
        <v>14.693979414799506</v>
      </c>
      <c r="AT15" s="13">
        <v>2.4616762584806571</v>
      </c>
      <c r="AU15" s="13">
        <v>0.46122124894357752</v>
      </c>
      <c r="AV15" s="13">
        <v>2.5617351472382142</v>
      </c>
      <c r="AW15" s="13">
        <v>0.43020737648177498</v>
      </c>
      <c r="AX15" s="13">
        <v>2.8035638442517437</v>
      </c>
      <c r="AY15" s="13">
        <v>0.50357074616824193</v>
      </c>
      <c r="AZ15" s="13">
        <v>1.7690080564436677</v>
      </c>
      <c r="BA15" s="13">
        <v>0.3419800125941192</v>
      </c>
      <c r="BB15" s="13">
        <v>2.2679780277425818</v>
      </c>
      <c r="BC15" s="13">
        <v>0.41925422548798397</v>
      </c>
      <c r="BD15" s="13">
        <v>3.0863863874478095</v>
      </c>
      <c r="BE15" s="13">
        <v>1.5114938077693498</v>
      </c>
      <c r="BF15" s="13">
        <v>33.328369640293197</v>
      </c>
      <c r="BG15" s="13">
        <v>26.630115118895851</v>
      </c>
      <c r="BH15" s="13">
        <v>7.5512328653679397</v>
      </c>
    </row>
    <row r="16" spans="1:60" s="17" customFormat="1" ht="15.6" x14ac:dyDescent="0.3">
      <c r="A16" s="11" t="s">
        <v>52</v>
      </c>
      <c r="B16" s="12" t="s">
        <v>53</v>
      </c>
      <c r="C16" s="31">
        <v>210118</v>
      </c>
      <c r="D16" s="31" t="s">
        <v>70</v>
      </c>
      <c r="E16" s="34" t="s">
        <v>56</v>
      </c>
      <c r="F16" s="34" t="s">
        <v>254</v>
      </c>
      <c r="G16" s="34" t="s">
        <v>264</v>
      </c>
      <c r="H16" s="34" t="s">
        <v>57</v>
      </c>
      <c r="I16" s="34" t="s">
        <v>266</v>
      </c>
      <c r="J16" s="13">
        <v>76.037649314162152</v>
      </c>
      <c r="K16" s="13">
        <v>4.580307839033744E-2</v>
      </c>
      <c r="L16" s="13">
        <v>13.843156940029475</v>
      </c>
      <c r="M16" s="13">
        <v>0.92957889904726032</v>
      </c>
      <c r="N16" s="13">
        <v>5.8076039274052665E-2</v>
      </c>
      <c r="O16" s="13">
        <v>6.1429002786832901E-2</v>
      </c>
      <c r="P16" s="13">
        <v>0.89885931954329867</v>
      </c>
      <c r="Q16" s="13">
        <v>2.6914624718596314</v>
      </c>
      <c r="R16" s="13">
        <v>5.4274403596651082</v>
      </c>
      <c r="S16" s="13">
        <v>6.5445752418407223E-3</v>
      </c>
      <c r="T16" s="13">
        <v>100.00000000000001</v>
      </c>
      <c r="U16" s="13"/>
      <c r="V16" s="14">
        <v>14.862471467744948</v>
      </c>
      <c r="W16" s="15">
        <v>31.934806858788775</v>
      </c>
      <c r="X16" s="16">
        <v>19967.960078726606</v>
      </c>
      <c r="Y16" s="16">
        <v>370.47831580738921</v>
      </c>
      <c r="Z16" s="16">
        <v>73257.986526635985</v>
      </c>
      <c r="AA16" s="16">
        <v>355476.01054370805</v>
      </c>
      <c r="AB16" s="16">
        <v>28.560526355392913</v>
      </c>
      <c r="AC16" s="16">
        <v>45053.18242558006</v>
      </c>
      <c r="AD16" s="16">
        <v>6424.1475567759553</v>
      </c>
      <c r="AE16" s="16">
        <v>274.81847034202463</v>
      </c>
      <c r="AF16" s="15">
        <v>0.64027640071278324</v>
      </c>
      <c r="AG16" s="16">
        <v>449.79892417753791</v>
      </c>
      <c r="AH16" s="16">
        <v>7225.6167822943544</v>
      </c>
      <c r="AI16" s="15">
        <v>201.49412101091508</v>
      </c>
      <c r="AJ16" s="15">
        <v>65.484513773009596</v>
      </c>
      <c r="AK16" s="15">
        <v>18.345094001325794</v>
      </c>
      <c r="AL16" s="16">
        <v>71.395183876245468</v>
      </c>
      <c r="AM16" s="15">
        <v>10.260028172942508</v>
      </c>
      <c r="AN16" s="13">
        <v>7.8173916343404652</v>
      </c>
      <c r="AO16" s="16">
        <v>833.18455723091574</v>
      </c>
      <c r="AP16" s="15">
        <v>23.627585551622683</v>
      </c>
      <c r="AQ16" s="15">
        <v>40.977341382499731</v>
      </c>
      <c r="AR16" s="13">
        <v>4.1646153783005531</v>
      </c>
      <c r="AS16" s="13">
        <v>14.176183205079127</v>
      </c>
      <c r="AT16" s="13">
        <v>2.7910617121827395</v>
      </c>
      <c r="AU16" s="13">
        <v>0.38534020025245419</v>
      </c>
      <c r="AV16" s="13">
        <v>2.2435590918191899</v>
      </c>
      <c r="AW16" s="13">
        <v>0.42120589057778529</v>
      </c>
      <c r="AX16" s="13">
        <v>2.9095443334876361</v>
      </c>
      <c r="AY16" s="13">
        <v>0.54779865852950749</v>
      </c>
      <c r="AZ16" s="13">
        <v>1.8542818827512164</v>
      </c>
      <c r="BA16" s="13">
        <v>0.33485939245574603</v>
      </c>
      <c r="BB16" s="13">
        <v>2.2210993099653562</v>
      </c>
      <c r="BC16" s="13">
        <v>0.31382717768341567</v>
      </c>
      <c r="BD16" s="13">
        <v>2.5834671304037697</v>
      </c>
      <c r="BE16" s="13">
        <v>1.4397005473455908</v>
      </c>
      <c r="BF16" s="13">
        <v>31.312559843237914</v>
      </c>
      <c r="BG16" s="13">
        <v>25.851102906675891</v>
      </c>
      <c r="BH16" s="13">
        <v>7.922215733509705</v>
      </c>
    </row>
    <row r="17" spans="1:60" s="17" customFormat="1" ht="15.6" x14ac:dyDescent="0.3">
      <c r="A17" s="11" t="s">
        <v>52</v>
      </c>
      <c r="B17" s="12" t="s">
        <v>53</v>
      </c>
      <c r="C17" s="31">
        <v>210118</v>
      </c>
      <c r="D17" s="31" t="s">
        <v>71</v>
      </c>
      <c r="E17" s="34" t="s">
        <v>56</v>
      </c>
      <c r="F17" s="34" t="s">
        <v>254</v>
      </c>
      <c r="G17" s="34" t="s">
        <v>264</v>
      </c>
      <c r="H17" s="34" t="s">
        <v>57</v>
      </c>
      <c r="I17" s="34" t="s">
        <v>266</v>
      </c>
      <c r="J17" s="13">
        <v>75.726124319172754</v>
      </c>
      <c r="K17" s="13">
        <v>4.2589387938715258E-2</v>
      </c>
      <c r="L17" s="13">
        <v>14.223728171353915</v>
      </c>
      <c r="M17" s="13">
        <v>0.93515564384708505</v>
      </c>
      <c r="N17" s="13">
        <v>6.0099489790486661E-2</v>
      </c>
      <c r="O17" s="13">
        <v>6.1958837572296512E-2</v>
      </c>
      <c r="P17" s="13">
        <v>0.88589087427231328</v>
      </c>
      <c r="Q17" s="13">
        <v>2.8149547602626663</v>
      </c>
      <c r="R17" s="13">
        <v>5.2445155577115612</v>
      </c>
      <c r="S17" s="13">
        <v>4.9829580781922313E-3</v>
      </c>
      <c r="T17" s="13">
        <v>99.999999999999986</v>
      </c>
      <c r="U17" s="13"/>
      <c r="V17" s="14">
        <v>17.586024357994912</v>
      </c>
      <c r="W17" s="15">
        <v>34.778577790440288</v>
      </c>
      <c r="X17" s="16">
        <v>20884.149366388723</v>
      </c>
      <c r="Y17" s="16">
        <v>373.67374939852027</v>
      </c>
      <c r="Z17" s="16">
        <v>75271.969482804925</v>
      </c>
      <c r="AA17" s="16">
        <v>354019.63119213266</v>
      </c>
      <c r="AB17" s="16">
        <v>21.745629053230896</v>
      </c>
      <c r="AC17" s="16">
        <v>43534.723644563666</v>
      </c>
      <c r="AD17" s="16">
        <v>6331.4620784242234</v>
      </c>
      <c r="AE17" s="16">
        <v>255.53632763229155</v>
      </c>
      <c r="AF17" s="15">
        <v>0.9248900312747117</v>
      </c>
      <c r="AG17" s="16">
        <v>465.47054842731922</v>
      </c>
      <c r="AH17" s="16">
        <v>7268.964819623392</v>
      </c>
      <c r="AI17" s="15">
        <v>196.11463482920439</v>
      </c>
      <c r="AJ17" s="15">
        <v>67.806574999405285</v>
      </c>
      <c r="AK17" s="15">
        <v>18.324845665972216</v>
      </c>
      <c r="AL17" s="16">
        <v>68.409458832206923</v>
      </c>
      <c r="AM17" s="15">
        <v>10.500092257069939</v>
      </c>
      <c r="AN17" s="13">
        <v>7.8493783697247217</v>
      </c>
      <c r="AO17" s="16">
        <v>851.38720598568716</v>
      </c>
      <c r="AP17" s="15">
        <v>22.674215171160334</v>
      </c>
      <c r="AQ17" s="15">
        <v>39.873123411530251</v>
      </c>
      <c r="AR17" s="13">
        <v>4.009947784602832</v>
      </c>
      <c r="AS17" s="13">
        <v>13.819944163234517</v>
      </c>
      <c r="AT17" s="13">
        <v>2.7629733950034274</v>
      </c>
      <c r="AU17" s="13">
        <v>0.40647795520414065</v>
      </c>
      <c r="AV17" s="13">
        <v>2.8567273666505026</v>
      </c>
      <c r="AW17" s="13">
        <v>0.40676743855101599</v>
      </c>
      <c r="AX17" s="13">
        <v>2.6833599683672462</v>
      </c>
      <c r="AY17" s="13">
        <v>0.5132987137607693</v>
      </c>
      <c r="AZ17" s="13">
        <v>1.652540217125289</v>
      </c>
      <c r="BA17" s="13">
        <v>0.30306640738656948</v>
      </c>
      <c r="BB17" s="13">
        <v>2.4613927297034026</v>
      </c>
      <c r="BC17" s="13">
        <v>0.31920768313438813</v>
      </c>
      <c r="BD17" s="13">
        <v>3.0445239531989481</v>
      </c>
      <c r="BE17" s="13">
        <v>1.6695395031557942</v>
      </c>
      <c r="BF17" s="13">
        <v>32.329109841574521</v>
      </c>
      <c r="BG17" s="13">
        <v>26.908131677972829</v>
      </c>
      <c r="BH17" s="13">
        <v>7.7151050381586002</v>
      </c>
    </row>
    <row r="18" spans="1:60" s="17" customFormat="1" ht="15.6" x14ac:dyDescent="0.3">
      <c r="A18" s="11" t="s">
        <v>52</v>
      </c>
      <c r="B18" s="12" t="s">
        <v>53</v>
      </c>
      <c r="C18" s="31">
        <v>210118</v>
      </c>
      <c r="D18" s="31" t="s">
        <v>72</v>
      </c>
      <c r="E18" s="34" t="s">
        <v>56</v>
      </c>
      <c r="F18" s="34" t="s">
        <v>254</v>
      </c>
      <c r="G18" s="34" t="s">
        <v>264</v>
      </c>
      <c r="H18" s="34" t="s">
        <v>57</v>
      </c>
      <c r="I18" s="34" t="s">
        <v>266</v>
      </c>
      <c r="J18" s="13">
        <v>77.137469830459196</v>
      </c>
      <c r="K18" s="13">
        <v>4.1308550806345851E-2</v>
      </c>
      <c r="L18" s="13">
        <v>13.167372535357588</v>
      </c>
      <c r="M18" s="13">
        <v>0.86319207380008123</v>
      </c>
      <c r="N18" s="13">
        <v>6.008360736995523E-2</v>
      </c>
      <c r="O18" s="13">
        <v>5.9509214264731984E-2</v>
      </c>
      <c r="P18" s="13">
        <v>0.93971302113492827</v>
      </c>
      <c r="Q18" s="13">
        <v>2.9264145120321041</v>
      </c>
      <c r="R18" s="13">
        <v>4.7964689762058974</v>
      </c>
      <c r="S18" s="13">
        <v>8.4676785691376738E-3</v>
      </c>
      <c r="T18" s="13">
        <v>99.999999999999986</v>
      </c>
      <c r="U18" s="13"/>
      <c r="V18" s="14">
        <v>18.019267446884665</v>
      </c>
      <c r="W18" s="15">
        <v>34.204334598038869</v>
      </c>
      <c r="X18" s="16">
        <v>21711.069264766182</v>
      </c>
      <c r="Y18" s="16">
        <v>358.9000712305986</v>
      </c>
      <c r="Z18" s="16">
        <v>69681.735457112358</v>
      </c>
      <c r="AA18" s="16">
        <v>360617.67145739676</v>
      </c>
      <c r="AB18" s="16">
        <v>36.952949275716811</v>
      </c>
      <c r="AC18" s="16">
        <v>39815.488971485152</v>
      </c>
      <c r="AD18" s="16">
        <v>6716.1289620513326</v>
      </c>
      <c r="AE18" s="16">
        <v>247.85130483807512</v>
      </c>
      <c r="AF18" s="15">
        <v>0.83064223872674559</v>
      </c>
      <c r="AG18" s="16">
        <v>465.34753908030325</v>
      </c>
      <c r="AH18" s="16">
        <v>6709.5919896480318</v>
      </c>
      <c r="AI18" s="15">
        <v>195.98419616394892</v>
      </c>
      <c r="AJ18" s="15">
        <v>62.318922940268209</v>
      </c>
      <c r="AK18" s="15">
        <v>18.600418119769397</v>
      </c>
      <c r="AL18" s="16">
        <v>67.024120445147446</v>
      </c>
      <c r="AM18" s="15">
        <v>9.6775710029757409</v>
      </c>
      <c r="AN18" s="13">
        <v>7.7394095816879886</v>
      </c>
      <c r="AO18" s="16">
        <v>816.56203887920708</v>
      </c>
      <c r="AP18" s="15">
        <v>20.805357645538496</v>
      </c>
      <c r="AQ18" s="15">
        <v>36.092009066457159</v>
      </c>
      <c r="AR18" s="13">
        <v>3.9276005846465107</v>
      </c>
      <c r="AS18" s="13">
        <v>12.513083499449262</v>
      </c>
      <c r="AT18" s="13">
        <v>2.4171008975099415</v>
      </c>
      <c r="AU18" s="13">
        <v>0.32822943688977513</v>
      </c>
      <c r="AV18" s="13">
        <v>2.7813893872800213</v>
      </c>
      <c r="AW18" s="13">
        <v>0.45076262128963868</v>
      </c>
      <c r="AX18" s="13">
        <v>2.6225501808293754</v>
      </c>
      <c r="AY18" s="13">
        <v>0.5913721986947843</v>
      </c>
      <c r="AZ18" s="13">
        <v>1.9442989667105288</v>
      </c>
      <c r="BA18" s="13">
        <v>0.31181562572131227</v>
      </c>
      <c r="BB18" s="13">
        <v>2.5028784810748013</v>
      </c>
      <c r="BC18" s="13">
        <v>0.33973781812637849</v>
      </c>
      <c r="BD18" s="13">
        <v>2.8288152114302978</v>
      </c>
      <c r="BE18" s="13">
        <v>1.4243894840752311</v>
      </c>
      <c r="BF18" s="13">
        <v>32.036340582781641</v>
      </c>
      <c r="BG18" s="13">
        <v>25.435964725227546</v>
      </c>
      <c r="BH18" s="13">
        <v>7.2525762244345886</v>
      </c>
    </row>
    <row r="19" spans="1:60" s="24" customFormat="1" ht="15.6" x14ac:dyDescent="0.3">
      <c r="A19" s="18" t="s">
        <v>52</v>
      </c>
      <c r="B19" s="37" t="s">
        <v>53</v>
      </c>
      <c r="C19" s="32">
        <v>210118</v>
      </c>
      <c r="D19" s="32" t="s">
        <v>73</v>
      </c>
      <c r="E19" s="35" t="s">
        <v>56</v>
      </c>
      <c r="F19" s="35" t="s">
        <v>254</v>
      </c>
      <c r="G19" s="35" t="s">
        <v>264</v>
      </c>
      <c r="H19" s="35" t="s">
        <v>57</v>
      </c>
      <c r="I19" s="35" t="s">
        <v>266</v>
      </c>
      <c r="J19" s="20">
        <v>75.746679803245684</v>
      </c>
      <c r="K19" s="20">
        <v>4.2060329059135586E-2</v>
      </c>
      <c r="L19" s="20">
        <v>14.024137326678128</v>
      </c>
      <c r="M19" s="20">
        <v>0.93542245220173958</v>
      </c>
      <c r="N19" s="20">
        <v>6.3045948414645142E-2</v>
      </c>
      <c r="O19" s="20">
        <v>5.8961505080579409E-2</v>
      </c>
      <c r="P19" s="20">
        <v>1.020621107899446</v>
      </c>
      <c r="Q19" s="20">
        <v>2.7831010475513143</v>
      </c>
      <c r="R19" s="20">
        <v>5.3156575495574794</v>
      </c>
      <c r="S19" s="20">
        <v>1.0312930311833063E-2</v>
      </c>
      <c r="T19" s="20">
        <v>99.999999999999972</v>
      </c>
      <c r="U19" s="20"/>
      <c r="V19" s="21">
        <v>16.827792494639887</v>
      </c>
      <c r="W19" s="22">
        <v>36.055267363788673</v>
      </c>
      <c r="X19" s="23">
        <v>20647.826671783201</v>
      </c>
      <c r="Y19" s="23">
        <v>355.5968371409744</v>
      </c>
      <c r="Z19" s="23">
        <v>74215.734732780649</v>
      </c>
      <c r="AA19" s="23">
        <v>354115.72808017355</v>
      </c>
      <c r="AB19" s="23">
        <v>45.005627880839484</v>
      </c>
      <c r="AC19" s="23">
        <v>44125.273318876636</v>
      </c>
      <c r="AD19" s="23">
        <v>7294.3790581573403</v>
      </c>
      <c r="AE19" s="23">
        <v>252.3619743548135</v>
      </c>
      <c r="AF19" s="22">
        <v>0.75908737593592657</v>
      </c>
      <c r="AG19" s="23">
        <v>488.29087047142662</v>
      </c>
      <c r="AH19" s="23">
        <v>7271.0387209641221</v>
      </c>
      <c r="AI19" s="22">
        <v>196.90929899356061</v>
      </c>
      <c r="AJ19" s="22">
        <v>64.166067761039827</v>
      </c>
      <c r="AK19" s="22">
        <v>19.341481651020608</v>
      </c>
      <c r="AL19" s="23">
        <v>71.460697323087501</v>
      </c>
      <c r="AM19" s="22">
        <v>10.394198163156654</v>
      </c>
      <c r="AN19" s="20">
        <v>7.952324345658476</v>
      </c>
      <c r="AO19" s="23">
        <v>808.53101563549762</v>
      </c>
      <c r="AP19" s="22">
        <v>22.158823686078584</v>
      </c>
      <c r="AQ19" s="22">
        <v>39.518653054793546</v>
      </c>
      <c r="AR19" s="20">
        <v>4.0133606405007516</v>
      </c>
      <c r="AS19" s="20">
        <v>14.005571470157827</v>
      </c>
      <c r="AT19" s="20">
        <v>2.474971611086636</v>
      </c>
      <c r="AU19" s="20">
        <v>0.40761857884809327</v>
      </c>
      <c r="AV19" s="20">
        <v>2.4404267830420832</v>
      </c>
      <c r="AW19" s="20">
        <v>0.38802728653816848</v>
      </c>
      <c r="AX19" s="20">
        <v>2.6866603553753472</v>
      </c>
      <c r="AY19" s="20">
        <v>0.61165151815398044</v>
      </c>
      <c r="AZ19" s="20">
        <v>1.9710930367440607</v>
      </c>
      <c r="BA19" s="20">
        <v>0.36920330266575674</v>
      </c>
      <c r="BB19" s="20">
        <v>2.3837682983604886</v>
      </c>
      <c r="BC19" s="20">
        <v>0.33937145756484777</v>
      </c>
      <c r="BD19" s="20">
        <v>2.7997520417252333</v>
      </c>
      <c r="BE19" s="20">
        <v>1.4978595455947132</v>
      </c>
      <c r="BF19" s="20">
        <v>35.676745852622709</v>
      </c>
      <c r="BG19" s="20">
        <v>25.962935873154002</v>
      </c>
      <c r="BH19" s="20">
        <v>7.9410289232442066</v>
      </c>
    </row>
    <row r="20" spans="1:60" s="17" customFormat="1" ht="15.6" x14ac:dyDescent="0.3">
      <c r="A20" s="11" t="s">
        <v>74</v>
      </c>
      <c r="B20" s="12" t="s">
        <v>75</v>
      </c>
      <c r="C20" s="31">
        <v>210119</v>
      </c>
      <c r="D20" s="31" t="s">
        <v>76</v>
      </c>
      <c r="E20" s="34" t="s">
        <v>56</v>
      </c>
      <c r="F20" s="34" t="s">
        <v>254</v>
      </c>
      <c r="G20" s="34" t="s">
        <v>264</v>
      </c>
      <c r="H20" s="34" t="s">
        <v>57</v>
      </c>
      <c r="I20" s="34" t="s">
        <v>266</v>
      </c>
      <c r="J20" s="13">
        <v>76.2044879324813</v>
      </c>
      <c r="K20" s="13">
        <v>7.8322275869065081E-2</v>
      </c>
      <c r="L20" s="13">
        <v>13.800582219717839</v>
      </c>
      <c r="M20" s="13">
        <v>1.1176166056904535</v>
      </c>
      <c r="N20" s="13">
        <v>4.072994324072534E-2</v>
      </c>
      <c r="O20" s="13">
        <v>3.2374679112388879E-2</v>
      </c>
      <c r="P20" s="13">
        <v>0.81740402787683031</v>
      </c>
      <c r="Q20" s="13">
        <v>3.2722459235731201</v>
      </c>
      <c r="R20" s="13">
        <v>4.6310116143929587</v>
      </c>
      <c r="S20" s="13">
        <v>5.2247780453304185E-3</v>
      </c>
      <c r="T20" s="13">
        <v>100.00000000000003</v>
      </c>
      <c r="U20" s="13"/>
      <c r="V20" s="14">
        <v>24.257856658535488</v>
      </c>
      <c r="W20" s="15">
        <v>29.468389847855722</v>
      </c>
      <c r="X20" s="16">
        <v>24276.792506988979</v>
      </c>
      <c r="Y20" s="16">
        <v>195.25168972681732</v>
      </c>
      <c r="Z20" s="16">
        <v>73032.681106746808</v>
      </c>
      <c r="AA20" s="16">
        <v>356255.98108435009</v>
      </c>
      <c r="AB20" s="16">
        <v>22.800931389821947</v>
      </c>
      <c r="AC20" s="16">
        <v>38442.027411075949</v>
      </c>
      <c r="AD20" s="16">
        <v>5841.9865872357059</v>
      </c>
      <c r="AE20" s="16">
        <v>469.93365521439046</v>
      </c>
      <c r="AF20" s="15">
        <v>1.9578894816448766E-2</v>
      </c>
      <c r="AG20" s="16">
        <v>315.45341039941775</v>
      </c>
      <c r="AH20" s="16">
        <v>8687.2338760318944</v>
      </c>
      <c r="AI20" s="15">
        <v>167.03333284241143</v>
      </c>
      <c r="AJ20" s="15">
        <v>34.31939467372009</v>
      </c>
      <c r="AK20" s="15">
        <v>45.798004711002612</v>
      </c>
      <c r="AL20" s="16">
        <v>129.10618073607552</v>
      </c>
      <c r="AM20" s="15">
        <v>20.247777320416652</v>
      </c>
      <c r="AN20" s="13">
        <v>5.2774036419293102</v>
      </c>
      <c r="AO20" s="16">
        <v>1059.3952703206692</v>
      </c>
      <c r="AP20" s="15">
        <v>30.3889711956447</v>
      </c>
      <c r="AQ20" s="15">
        <v>61.840747631259518</v>
      </c>
      <c r="AR20" s="13">
        <v>7.3881634866418642</v>
      </c>
      <c r="AS20" s="13">
        <v>30.121467768930088</v>
      </c>
      <c r="AT20" s="13">
        <v>6.967804571820901</v>
      </c>
      <c r="AU20" s="13">
        <v>0.6099103765240983</v>
      </c>
      <c r="AV20" s="13">
        <v>7.1689495699899659</v>
      </c>
      <c r="AW20" s="13">
        <v>1.2039613213081091</v>
      </c>
      <c r="AX20" s="13">
        <v>8.1665104999914213</v>
      </c>
      <c r="AY20" s="13">
        <v>1.7627012587001787</v>
      </c>
      <c r="AZ20" s="13">
        <v>4.6795580793025815</v>
      </c>
      <c r="BA20" s="13">
        <v>0.68009142844588899</v>
      </c>
      <c r="BB20" s="13">
        <v>5.2159531587521242</v>
      </c>
      <c r="BC20" s="13">
        <v>0.7934421944379626</v>
      </c>
      <c r="BD20" s="13">
        <v>4.9632677733069874</v>
      </c>
      <c r="BE20" s="13">
        <v>1.7286406158231049</v>
      </c>
      <c r="BF20" s="13">
        <v>29.922389630570748</v>
      </c>
      <c r="BG20" s="13">
        <v>18.596754561611306</v>
      </c>
      <c r="BH20" s="13">
        <v>5.6799286398508615</v>
      </c>
    </row>
    <row r="21" spans="1:60" s="17" customFormat="1" ht="15.6" x14ac:dyDescent="0.3">
      <c r="A21" s="11" t="s">
        <v>74</v>
      </c>
      <c r="B21" s="12" t="s">
        <v>75</v>
      </c>
      <c r="C21" s="31">
        <v>210119</v>
      </c>
      <c r="D21" s="31" t="s">
        <v>77</v>
      </c>
      <c r="E21" s="34" t="s">
        <v>56</v>
      </c>
      <c r="F21" s="34" t="s">
        <v>254</v>
      </c>
      <c r="G21" s="34" t="s">
        <v>264</v>
      </c>
      <c r="H21" s="34" t="s">
        <v>57</v>
      </c>
      <c r="I21" s="34" t="s">
        <v>266</v>
      </c>
      <c r="J21" s="13">
        <v>76.129123002958664</v>
      </c>
      <c r="K21" s="13">
        <v>7.5264665165237152E-2</v>
      </c>
      <c r="L21" s="13">
        <v>13.963358829900132</v>
      </c>
      <c r="M21" s="13">
        <v>0.99757001494794639</v>
      </c>
      <c r="N21" s="13">
        <v>4.3110336589287937E-2</v>
      </c>
      <c r="O21" s="13">
        <v>2.9016708657095956E-2</v>
      </c>
      <c r="P21" s="13">
        <v>0.63213250414245492</v>
      </c>
      <c r="Q21" s="13">
        <v>2.7587350796939605</v>
      </c>
      <c r="R21" s="13">
        <v>5.363885704624531</v>
      </c>
      <c r="S21" s="13">
        <v>7.8031533206797043E-3</v>
      </c>
      <c r="T21" s="13">
        <v>100</v>
      </c>
      <c r="U21" s="13"/>
      <c r="V21" s="14">
        <v>14.351958408597591</v>
      </c>
      <c r="W21" s="15">
        <v>30.203011793551116</v>
      </c>
      <c r="X21" s="16">
        <v>20467.055556249492</v>
      </c>
      <c r="Y21" s="16">
        <v>174.9997699109457</v>
      </c>
      <c r="Z21" s="16">
        <v>73894.094927831495</v>
      </c>
      <c r="AA21" s="16">
        <v>355903.65003883175</v>
      </c>
      <c r="AB21" s="16">
        <v>34.052961091446228</v>
      </c>
      <c r="AC21" s="16">
        <v>44525.615234088233</v>
      </c>
      <c r="AD21" s="16">
        <v>4517.8510071061255</v>
      </c>
      <c r="AE21" s="16">
        <v>451.58799099142288</v>
      </c>
      <c r="AF21" s="15">
        <v>-1.8093473805431096E-2</v>
      </c>
      <c r="AG21" s="16">
        <v>333.88955688403507</v>
      </c>
      <c r="AH21" s="16">
        <v>7754.1117261903873</v>
      </c>
      <c r="AI21" s="15">
        <v>159.04622051412633</v>
      </c>
      <c r="AJ21" s="15">
        <v>33.372778828278584</v>
      </c>
      <c r="AK21" s="15">
        <v>42.580025485668216</v>
      </c>
      <c r="AL21" s="16">
        <v>127.78858731452543</v>
      </c>
      <c r="AM21" s="15">
        <v>20.072296752045279</v>
      </c>
      <c r="AN21" s="13">
        <v>5.5966243437488927</v>
      </c>
      <c r="AO21" s="16">
        <v>1020.0487000616819</v>
      </c>
      <c r="AP21" s="15">
        <v>28.964988474513945</v>
      </c>
      <c r="AQ21" s="15">
        <v>57.228125114773036</v>
      </c>
      <c r="AR21" s="13">
        <v>7.3541001057332318</v>
      </c>
      <c r="AS21" s="13">
        <v>27.551386669735106</v>
      </c>
      <c r="AT21" s="13">
        <v>6.9401416407141001</v>
      </c>
      <c r="AU21" s="13">
        <v>0.50656005848348384</v>
      </c>
      <c r="AV21" s="13">
        <v>6.2863804369833804</v>
      </c>
      <c r="AW21" s="13">
        <v>1.1498379790338216</v>
      </c>
      <c r="AX21" s="13">
        <v>7.9081853874461725</v>
      </c>
      <c r="AY21" s="13">
        <v>1.6942780332163774</v>
      </c>
      <c r="AZ21" s="13">
        <v>4.5804160718796245</v>
      </c>
      <c r="BA21" s="13">
        <v>0.62978934295276134</v>
      </c>
      <c r="BB21" s="13">
        <v>4.8574555094770924</v>
      </c>
      <c r="BC21" s="13">
        <v>0.65064678492402717</v>
      </c>
      <c r="BD21" s="13">
        <v>4.7357701365623219</v>
      </c>
      <c r="BE21" s="13">
        <v>1.5996111355977094</v>
      </c>
      <c r="BF21" s="13">
        <v>31.116541548662511</v>
      </c>
      <c r="BG21" s="13">
        <v>17.854191917641383</v>
      </c>
      <c r="BH21" s="13">
        <v>5.2740183198056743</v>
      </c>
    </row>
    <row r="22" spans="1:60" s="17" customFormat="1" ht="15.6" x14ac:dyDescent="0.3">
      <c r="A22" s="11" t="s">
        <v>74</v>
      </c>
      <c r="B22" s="12" t="s">
        <v>75</v>
      </c>
      <c r="C22" s="31">
        <v>210119</v>
      </c>
      <c r="D22" s="31" t="s">
        <v>78</v>
      </c>
      <c r="E22" s="34" t="s">
        <v>79</v>
      </c>
      <c r="F22" s="34" t="s">
        <v>254</v>
      </c>
      <c r="G22" s="34" t="s">
        <v>264</v>
      </c>
      <c r="H22" s="34" t="s">
        <v>57</v>
      </c>
      <c r="I22" s="34" t="s">
        <v>266</v>
      </c>
      <c r="J22" s="13">
        <v>75.859587701338498</v>
      </c>
      <c r="K22" s="13">
        <v>3.6721568993229613E-2</v>
      </c>
      <c r="L22" s="13">
        <v>14.248953597088649</v>
      </c>
      <c r="M22" s="13">
        <v>0.93835690688359175</v>
      </c>
      <c r="N22" s="13">
        <v>5.0559049903832087E-2</v>
      </c>
      <c r="O22" s="13">
        <v>3.2574413155657352E-2</v>
      </c>
      <c r="P22" s="13">
        <v>0.6965803111421488</v>
      </c>
      <c r="Q22" s="13">
        <v>3.3715494254136851</v>
      </c>
      <c r="R22" s="13">
        <v>4.7598490873949828</v>
      </c>
      <c r="S22" s="13">
        <v>5.2679386857168598E-3</v>
      </c>
      <c r="T22" s="13">
        <v>100</v>
      </c>
      <c r="U22" s="13"/>
      <c r="V22" s="14">
        <v>26.670715440572422</v>
      </c>
      <c r="W22" s="15">
        <v>34.539899478840205</v>
      </c>
      <c r="X22" s="16">
        <v>25013.525187144129</v>
      </c>
      <c r="Y22" s="16">
        <v>196.45628574176948</v>
      </c>
      <c r="Z22" s="16">
        <v>75405.462435793132</v>
      </c>
      <c r="AA22" s="16">
        <v>354643.57250375749</v>
      </c>
      <c r="AB22" s="16">
        <v>22.989284424468376</v>
      </c>
      <c r="AC22" s="16">
        <v>39511.507274465752</v>
      </c>
      <c r="AD22" s="16">
        <v>4978.4594837329378</v>
      </c>
      <c r="AE22" s="16">
        <v>220.32941395937766</v>
      </c>
      <c r="AF22" s="15">
        <v>0.18001397259869784</v>
      </c>
      <c r="AG22" s="16">
        <v>391.5798415051795</v>
      </c>
      <c r="AH22" s="16">
        <v>7293.848237206159</v>
      </c>
      <c r="AI22" s="15">
        <v>172.62566926524252</v>
      </c>
      <c r="AJ22" s="15">
        <v>30.10016667270315</v>
      </c>
      <c r="AK22" s="15">
        <v>40.654338232559098</v>
      </c>
      <c r="AL22" s="16">
        <v>72.062153091159473</v>
      </c>
      <c r="AM22" s="15">
        <v>15.368581196250659</v>
      </c>
      <c r="AN22" s="13">
        <v>5.6626885187656075</v>
      </c>
      <c r="AO22" s="16">
        <v>712.00329212216434</v>
      </c>
      <c r="AP22" s="15">
        <v>20.786733157308841</v>
      </c>
      <c r="AQ22" s="15">
        <v>40.776541492927691</v>
      </c>
      <c r="AR22" s="13">
        <v>4.8265509592213585</v>
      </c>
      <c r="AS22" s="13">
        <v>18.937295064584802</v>
      </c>
      <c r="AT22" s="13">
        <v>4.4356934126822418</v>
      </c>
      <c r="AU22" s="13">
        <v>0.41238401079323367</v>
      </c>
      <c r="AV22" s="13">
        <v>5.7710003530078842</v>
      </c>
      <c r="AW22" s="13">
        <v>0.8648739168003442</v>
      </c>
      <c r="AX22" s="13">
        <v>6.4042297490029902</v>
      </c>
      <c r="AY22" s="13">
        <v>1.3506888496657661</v>
      </c>
      <c r="AZ22" s="13">
        <v>4.1646558109198102</v>
      </c>
      <c r="BA22" s="13">
        <v>0.61104635271378993</v>
      </c>
      <c r="BB22" s="13">
        <v>4.380171266151585</v>
      </c>
      <c r="BC22" s="13">
        <v>0.64063265693270721</v>
      </c>
      <c r="BD22" s="13">
        <v>3.518914674221131</v>
      </c>
      <c r="BE22" s="13">
        <v>1.6857951639681625</v>
      </c>
      <c r="BF22" s="13">
        <v>32.249354839866484</v>
      </c>
      <c r="BG22" s="13">
        <v>16.606760760088104</v>
      </c>
      <c r="BH22" s="13">
        <v>5.8054789834609632</v>
      </c>
    </row>
    <row r="23" spans="1:60" s="17" customFormat="1" ht="15.6" x14ac:dyDescent="0.3">
      <c r="A23" s="11" t="s">
        <v>74</v>
      </c>
      <c r="B23" s="12" t="s">
        <v>75</v>
      </c>
      <c r="C23" s="31">
        <v>210119</v>
      </c>
      <c r="D23" s="31" t="s">
        <v>80</v>
      </c>
      <c r="E23" s="34" t="s">
        <v>56</v>
      </c>
      <c r="F23" s="34" t="s">
        <v>254</v>
      </c>
      <c r="G23" s="34" t="s">
        <v>264</v>
      </c>
      <c r="H23" s="34" t="s">
        <v>57</v>
      </c>
      <c r="I23" s="34" t="s">
        <v>266</v>
      </c>
      <c r="J23" s="13">
        <v>75.886561086397563</v>
      </c>
      <c r="K23" s="13">
        <v>3.9483722151560111E-2</v>
      </c>
      <c r="L23" s="13">
        <v>14.31750288604157</v>
      </c>
      <c r="M23" s="13">
        <v>0.8991105075343131</v>
      </c>
      <c r="N23" s="13">
        <v>5.1932368089055908E-2</v>
      </c>
      <c r="O23" s="13">
        <v>3.6413772343184339E-2</v>
      </c>
      <c r="P23" s="13">
        <v>0.64705632863125428</v>
      </c>
      <c r="Q23" s="13">
        <v>3.4388417458374492</v>
      </c>
      <c r="R23" s="13">
        <v>4.6818222780617722</v>
      </c>
      <c r="S23" s="13">
        <v>1.2753049123000843E-3</v>
      </c>
      <c r="T23" s="13">
        <v>100.00000000000001</v>
      </c>
      <c r="U23" s="13"/>
      <c r="V23" s="14">
        <v>28.852382270005592</v>
      </c>
      <c r="W23" s="15">
        <v>35.215567698689313</v>
      </c>
      <c r="X23" s="16">
        <v>25512.766912368035</v>
      </c>
      <c r="Y23" s="16">
        <v>219.61146100174474</v>
      </c>
      <c r="Z23" s="16">
        <v>75768.225272931988</v>
      </c>
      <c r="AA23" s="16">
        <v>354769.67307890859</v>
      </c>
      <c r="AB23" s="16">
        <v>5.5654306372775677</v>
      </c>
      <c r="AC23" s="16">
        <v>38863.806730190772</v>
      </c>
      <c r="AD23" s="16">
        <v>4624.5115807275743</v>
      </c>
      <c r="AE23" s="16">
        <v>236.90233290936067</v>
      </c>
      <c r="AF23" s="15">
        <v>1.8755386583298152E-2</v>
      </c>
      <c r="AG23" s="16">
        <v>402.21619084973798</v>
      </c>
      <c r="AH23" s="16">
        <v>6988.7859750642156</v>
      </c>
      <c r="AI23" s="15">
        <v>170.28050922521419</v>
      </c>
      <c r="AJ23" s="15">
        <v>30.827194729070399</v>
      </c>
      <c r="AK23" s="15">
        <v>41.539488452260066</v>
      </c>
      <c r="AL23" s="16">
        <v>74.422282255816725</v>
      </c>
      <c r="AM23" s="15">
        <v>15.361547188894123</v>
      </c>
      <c r="AN23" s="13">
        <v>5.9411123472174356</v>
      </c>
      <c r="AO23" s="16">
        <v>769.53244480504839</v>
      </c>
      <c r="AP23" s="15">
        <v>22.526136456336669</v>
      </c>
      <c r="AQ23" s="15">
        <v>46.115453985771666</v>
      </c>
      <c r="AR23" s="13">
        <v>5.5129964752490768</v>
      </c>
      <c r="AS23" s="13">
        <v>21.311067652116066</v>
      </c>
      <c r="AT23" s="13">
        <v>5.4851714429366591</v>
      </c>
      <c r="AU23" s="13">
        <v>0.3693876357531477</v>
      </c>
      <c r="AV23" s="13">
        <v>5.9594133971177889</v>
      </c>
      <c r="AW23" s="13">
        <v>0.99001755804992242</v>
      </c>
      <c r="AX23" s="13">
        <v>6.6797251133717683</v>
      </c>
      <c r="AY23" s="13">
        <v>1.3639599205546513</v>
      </c>
      <c r="AZ23" s="13">
        <v>4.2198634210545594</v>
      </c>
      <c r="BA23" s="13">
        <v>0.66017967661900345</v>
      </c>
      <c r="BB23" s="13">
        <v>4.4167158946061296</v>
      </c>
      <c r="BC23" s="13">
        <v>0.69371080716212397</v>
      </c>
      <c r="BD23" s="13">
        <v>3.3991178571324117</v>
      </c>
      <c r="BE23" s="13">
        <v>1.741822390494965</v>
      </c>
      <c r="BF23" s="13">
        <v>31.007875376891803</v>
      </c>
      <c r="BG23" s="13">
        <v>16.931587621070342</v>
      </c>
      <c r="BH23" s="13">
        <v>6.2782466629670663</v>
      </c>
    </row>
    <row r="24" spans="1:60" s="17" customFormat="1" ht="15.6" x14ac:dyDescent="0.3">
      <c r="A24" s="11" t="s">
        <v>74</v>
      </c>
      <c r="B24" s="12" t="s">
        <v>75</v>
      </c>
      <c r="C24" s="31">
        <v>210119</v>
      </c>
      <c r="D24" s="31" t="s">
        <v>81</v>
      </c>
      <c r="E24" s="34" t="s">
        <v>82</v>
      </c>
      <c r="F24" s="34" t="s">
        <v>254</v>
      </c>
      <c r="G24" s="34" t="s">
        <v>264</v>
      </c>
      <c r="H24" s="34" t="s">
        <v>57</v>
      </c>
      <c r="I24" s="34" t="s">
        <v>266</v>
      </c>
      <c r="J24" s="13">
        <v>75.632243898441502</v>
      </c>
      <c r="K24" s="13">
        <v>3.8432746526135313E-2</v>
      </c>
      <c r="L24" s="13">
        <v>14.644478596034936</v>
      </c>
      <c r="M24" s="13">
        <v>0.88033880139532594</v>
      </c>
      <c r="N24" s="13">
        <v>5.2438175880898469E-2</v>
      </c>
      <c r="O24" s="13">
        <v>3.3994301595994494E-2</v>
      </c>
      <c r="P24" s="13">
        <v>0.67718049166328431</v>
      </c>
      <c r="Q24" s="13">
        <v>3.5847481447674583</v>
      </c>
      <c r="R24" s="13">
        <v>4.449524015970634</v>
      </c>
      <c r="S24" s="13">
        <v>6.6208277238599738E-3</v>
      </c>
      <c r="T24" s="13">
        <v>100.00000000000003</v>
      </c>
      <c r="U24" s="13"/>
      <c r="V24" s="14">
        <v>35.39280555595947</v>
      </c>
      <c r="W24" s="15">
        <v>34.67858362560797</v>
      </c>
      <c r="X24" s="16">
        <v>26595.246486029773</v>
      </c>
      <c r="Y24" s="16">
        <v>205.01963292544281</v>
      </c>
      <c r="Z24" s="16">
        <v>77498.580730216883</v>
      </c>
      <c r="AA24" s="16">
        <v>353580.74022521399</v>
      </c>
      <c r="AB24" s="16">
        <v>28.893292186924924</v>
      </c>
      <c r="AC24" s="16">
        <v>36935.498856572231</v>
      </c>
      <c r="AD24" s="16">
        <v>4839.8089739174929</v>
      </c>
      <c r="AE24" s="16">
        <v>230.59647915681188</v>
      </c>
      <c r="AF24" s="15">
        <v>0.16965757246178204</v>
      </c>
      <c r="AG24" s="16">
        <v>406.13367219755867</v>
      </c>
      <c r="AH24" s="16">
        <v>6842.873503245869</v>
      </c>
      <c r="AI24" s="15">
        <v>171.83835227041504</v>
      </c>
      <c r="AJ24" s="15">
        <v>30.383430967473338</v>
      </c>
      <c r="AK24" s="15">
        <v>42.11868057377071</v>
      </c>
      <c r="AL24" s="16">
        <v>76.574687851798998</v>
      </c>
      <c r="AM24" s="15">
        <v>15.833658099244944</v>
      </c>
      <c r="AN24" s="13">
        <v>5.9327269790864818</v>
      </c>
      <c r="AO24" s="16">
        <v>758.61724816425374</v>
      </c>
      <c r="AP24" s="15">
        <v>21.946918415385525</v>
      </c>
      <c r="AQ24" s="15">
        <v>45.425711836753372</v>
      </c>
      <c r="AR24" s="13">
        <v>5.1891421584985595</v>
      </c>
      <c r="AS24" s="13">
        <v>20.342107002835796</v>
      </c>
      <c r="AT24" s="13">
        <v>5.4031326489661931</v>
      </c>
      <c r="AU24" s="13">
        <v>0.35286964687327177</v>
      </c>
      <c r="AV24" s="13">
        <v>5.9840648054023857</v>
      </c>
      <c r="AW24" s="13">
        <v>0.99197071161012262</v>
      </c>
      <c r="AX24" s="13">
        <v>6.9987087347172912</v>
      </c>
      <c r="AY24" s="13">
        <v>1.4423434369249057</v>
      </c>
      <c r="AZ24" s="13">
        <v>4.3665210198723585</v>
      </c>
      <c r="BA24" s="13">
        <v>0.69955112306552847</v>
      </c>
      <c r="BB24" s="13">
        <v>4.8453230030541325</v>
      </c>
      <c r="BC24" s="13">
        <v>0.71379705184204534</v>
      </c>
      <c r="BD24" s="13">
        <v>3.4101895566276292</v>
      </c>
      <c r="BE24" s="13">
        <v>1.7706726778114485</v>
      </c>
      <c r="BF24" s="13">
        <v>30.675249765707335</v>
      </c>
      <c r="BG24" s="13">
        <v>17.848334417017327</v>
      </c>
      <c r="BH24" s="13">
        <v>5.9508166466316821</v>
      </c>
    </row>
    <row r="25" spans="1:60" s="17" customFormat="1" ht="15.6" x14ac:dyDescent="0.3">
      <c r="A25" s="11" t="s">
        <v>74</v>
      </c>
      <c r="B25" s="12" t="s">
        <v>75</v>
      </c>
      <c r="C25" s="31">
        <v>210119</v>
      </c>
      <c r="D25" s="31" t="s">
        <v>83</v>
      </c>
      <c r="E25" s="34" t="s">
        <v>82</v>
      </c>
      <c r="F25" s="34" t="s">
        <v>254</v>
      </c>
      <c r="G25" s="34" t="s">
        <v>264</v>
      </c>
      <c r="H25" s="34" t="s">
        <v>57</v>
      </c>
      <c r="I25" s="34" t="s">
        <v>266</v>
      </c>
      <c r="J25" s="13">
        <v>76.192247443431185</v>
      </c>
      <c r="K25" s="13">
        <v>3.6874638993159133E-2</v>
      </c>
      <c r="L25" s="13">
        <v>14.172861209601077</v>
      </c>
      <c r="M25" s="13">
        <v>0.88212019748219284</v>
      </c>
      <c r="N25" s="13">
        <v>5.1109382968687937E-2</v>
      </c>
      <c r="O25" s="13">
        <v>3.3953984576057701E-2</v>
      </c>
      <c r="P25" s="13">
        <v>0.6641482300251611</v>
      </c>
      <c r="Q25" s="13">
        <v>3.59198295016231</v>
      </c>
      <c r="R25" s="13">
        <v>4.367750546365694</v>
      </c>
      <c r="S25" s="13">
        <v>6.9514163944877395E-3</v>
      </c>
      <c r="T25" s="13">
        <v>100.00000000000001</v>
      </c>
      <c r="U25" s="13"/>
      <c r="V25" s="14">
        <v>33.93149831726663</v>
      </c>
      <c r="W25" s="15">
        <v>34.830748863434245</v>
      </c>
      <c r="X25" s="16">
        <v>26648.921507254177</v>
      </c>
      <c r="Y25" s="16">
        <v>204.77648097820398</v>
      </c>
      <c r="Z25" s="16">
        <v>75002.781521208904</v>
      </c>
      <c r="AA25" s="16">
        <v>356198.75679804082</v>
      </c>
      <c r="AB25" s="16">
        <v>30.335981145544494</v>
      </c>
      <c r="AC25" s="16">
        <v>36256.697285381626</v>
      </c>
      <c r="AD25" s="16">
        <v>4746.6673999898267</v>
      </c>
      <c r="AE25" s="16">
        <v>221.2478339589548</v>
      </c>
      <c r="AF25" s="15">
        <v>0.16074663248544122</v>
      </c>
      <c r="AG25" s="16">
        <v>395.84217109248806</v>
      </c>
      <c r="AH25" s="16">
        <v>6856.7202950290848</v>
      </c>
      <c r="AI25" s="15">
        <v>164.09018809999742</v>
      </c>
      <c r="AJ25" s="15">
        <v>30.469925750469329</v>
      </c>
      <c r="AK25" s="15">
        <v>42.308513289065964</v>
      </c>
      <c r="AL25" s="16">
        <v>75.217827210137614</v>
      </c>
      <c r="AM25" s="15">
        <v>15.785953624519323</v>
      </c>
      <c r="AN25" s="13">
        <v>5.8978375726474557</v>
      </c>
      <c r="AO25" s="16">
        <v>752.5205177738834</v>
      </c>
      <c r="AP25" s="15">
        <v>22.005666976371042</v>
      </c>
      <c r="AQ25" s="15">
        <v>44.911541057484826</v>
      </c>
      <c r="AR25" s="13">
        <v>5.2079274670089095</v>
      </c>
      <c r="AS25" s="13">
        <v>20.417236114555948</v>
      </c>
      <c r="AT25" s="13">
        <v>5.2824598686868018</v>
      </c>
      <c r="AU25" s="13">
        <v>0.34963408115660682</v>
      </c>
      <c r="AV25" s="13">
        <v>5.9741190747646291</v>
      </c>
      <c r="AW25" s="13">
        <v>1.0138962185024467</v>
      </c>
      <c r="AX25" s="13">
        <v>6.7663337170765505</v>
      </c>
      <c r="AY25" s="13">
        <v>1.4761766767245947</v>
      </c>
      <c r="AZ25" s="13">
        <v>4.2528426901048624</v>
      </c>
      <c r="BA25" s="13">
        <v>0.67493825451274847</v>
      </c>
      <c r="BB25" s="13">
        <v>4.6927959045830239</v>
      </c>
      <c r="BC25" s="13">
        <v>0.7409665895574874</v>
      </c>
      <c r="BD25" s="13">
        <v>3.4442914295686191</v>
      </c>
      <c r="BE25" s="13">
        <v>1.7777933354131785</v>
      </c>
      <c r="BF25" s="13">
        <v>31.351405490593162</v>
      </c>
      <c r="BG25" s="13">
        <v>17.737408817513877</v>
      </c>
      <c r="BH25" s="13">
        <v>6.0676674898323144</v>
      </c>
    </row>
    <row r="26" spans="1:60" s="17" customFormat="1" ht="15.6" x14ac:dyDescent="0.3">
      <c r="A26" s="11" t="s">
        <v>74</v>
      </c>
      <c r="B26" s="12" t="s">
        <v>75</v>
      </c>
      <c r="C26" s="31">
        <v>210119</v>
      </c>
      <c r="D26" s="31" t="s">
        <v>84</v>
      </c>
      <c r="E26" s="34" t="s">
        <v>56</v>
      </c>
      <c r="F26" s="34" t="s">
        <v>254</v>
      </c>
      <c r="G26" s="34" t="s">
        <v>264</v>
      </c>
      <c r="H26" s="34" t="s">
        <v>57</v>
      </c>
      <c r="I26" s="34" t="s">
        <v>266</v>
      </c>
      <c r="J26" s="13">
        <v>77.43422094769825</v>
      </c>
      <c r="K26" s="13">
        <v>3.8679927906342421E-2</v>
      </c>
      <c r="L26" s="13">
        <v>13.145224927266876</v>
      </c>
      <c r="M26" s="13">
        <v>0.87704311262467649</v>
      </c>
      <c r="N26" s="13">
        <v>4.9516280484614733E-2</v>
      </c>
      <c r="O26" s="13">
        <v>3.1213135374038647E-2</v>
      </c>
      <c r="P26" s="13">
        <v>0.71908356345663149</v>
      </c>
      <c r="Q26" s="13">
        <v>3.449515306510853</v>
      </c>
      <c r="R26" s="13">
        <v>4.2458875614392557</v>
      </c>
      <c r="S26" s="13">
        <v>9.615237238474756E-3</v>
      </c>
      <c r="T26" s="13">
        <v>100.00000000000003</v>
      </c>
      <c r="U26" s="13"/>
      <c r="V26" s="14">
        <v>25.846987806613033</v>
      </c>
      <c r="W26" s="15">
        <v>38.154451335566492</v>
      </c>
      <c r="X26" s="16">
        <v>25591.95405900402</v>
      </c>
      <c r="Y26" s="16">
        <v>188.24641944082708</v>
      </c>
      <c r="Z26" s="16">
        <v>69564.530315096301</v>
      </c>
      <c r="AA26" s="16">
        <v>362004.98293048929</v>
      </c>
      <c r="AB26" s="16">
        <v>41.960895308703833</v>
      </c>
      <c r="AC26" s="16">
        <v>35245.11264750726</v>
      </c>
      <c r="AD26" s="16">
        <v>5139.2902280245453</v>
      </c>
      <c r="AE26" s="16">
        <v>232.07956743805451</v>
      </c>
      <c r="AF26" s="15">
        <v>-0.62771106324156367</v>
      </c>
      <c r="AG26" s="16">
        <v>383.50359235334111</v>
      </c>
      <c r="AH26" s="16">
        <v>6817.2561144316105</v>
      </c>
      <c r="AI26" s="15">
        <v>166.14182595653372</v>
      </c>
      <c r="AJ26" s="15">
        <v>29.509084424396494</v>
      </c>
      <c r="AK26" s="15">
        <v>37.787726766307635</v>
      </c>
      <c r="AL26" s="16">
        <v>72.514021271501562</v>
      </c>
      <c r="AM26" s="15">
        <v>16.488802912822173</v>
      </c>
      <c r="AN26" s="13">
        <v>5.9855271162360086</v>
      </c>
      <c r="AO26" s="16">
        <v>712.34224040551453</v>
      </c>
      <c r="AP26" s="15">
        <v>19.02433356894894</v>
      </c>
      <c r="AQ26" s="15">
        <v>39.642695520800238</v>
      </c>
      <c r="AR26" s="13">
        <v>5.4257220846941321</v>
      </c>
      <c r="AS26" s="13">
        <v>19.041365074352793</v>
      </c>
      <c r="AT26" s="13">
        <v>4.9203056325172954</v>
      </c>
      <c r="AU26" s="13">
        <v>0.34959935282422588</v>
      </c>
      <c r="AV26" s="13">
        <v>4.2699859305567314</v>
      </c>
      <c r="AW26" s="13">
        <v>1.1141385561913413</v>
      </c>
      <c r="AX26" s="13">
        <v>7.4200887809980554</v>
      </c>
      <c r="AY26" s="13">
        <v>1.5560097403944981</v>
      </c>
      <c r="AZ26" s="13">
        <v>3.7590015694031482</v>
      </c>
      <c r="BA26" s="13">
        <v>0.52650858042170523</v>
      </c>
      <c r="BB26" s="13">
        <v>3.8398307861199616</v>
      </c>
      <c r="BC26" s="13">
        <v>0.6099071328166219</v>
      </c>
      <c r="BD26" s="13">
        <v>3.4584963042148065</v>
      </c>
      <c r="BE26" s="13">
        <v>1.6758869777540675</v>
      </c>
      <c r="BF26" s="13">
        <v>30.469375258095507</v>
      </c>
      <c r="BG26" s="13">
        <v>17.369663416098977</v>
      </c>
      <c r="BH26" s="13">
        <v>5.9917108822139742</v>
      </c>
    </row>
    <row r="27" spans="1:60" s="17" customFormat="1" ht="15.6" x14ac:dyDescent="0.3">
      <c r="A27" s="11" t="s">
        <v>74</v>
      </c>
      <c r="B27" s="12" t="s">
        <v>75</v>
      </c>
      <c r="C27" s="31">
        <v>210119</v>
      </c>
      <c r="D27" s="31" t="s">
        <v>85</v>
      </c>
      <c r="E27" s="34" t="s">
        <v>79</v>
      </c>
      <c r="F27" s="34" t="s">
        <v>254</v>
      </c>
      <c r="G27" s="34" t="s">
        <v>264</v>
      </c>
      <c r="H27" s="34" t="s">
        <v>57</v>
      </c>
      <c r="I27" s="34" t="s">
        <v>266</v>
      </c>
      <c r="J27" s="13">
        <v>75.317554547138073</v>
      </c>
      <c r="K27" s="13">
        <v>3.8949775980077976E-2</v>
      </c>
      <c r="L27" s="13">
        <v>14.457947900739578</v>
      </c>
      <c r="M27" s="13">
        <v>0.95832477355712609</v>
      </c>
      <c r="N27" s="13">
        <v>5.5209830850679681E-2</v>
      </c>
      <c r="O27" s="13">
        <v>3.4264128208444072E-2</v>
      </c>
      <c r="P27" s="13">
        <v>0.66196366610724733</v>
      </c>
      <c r="Q27" s="13">
        <v>3.715382387364373</v>
      </c>
      <c r="R27" s="13">
        <v>4.7530845323431956</v>
      </c>
      <c r="S27" s="13">
        <v>7.3184577111756422E-3</v>
      </c>
      <c r="T27" s="13">
        <v>99.999999999999972</v>
      </c>
      <c r="U27" s="13"/>
      <c r="V27" s="14">
        <v>31.784907508162568</v>
      </c>
      <c r="W27" s="15">
        <v>39.453031826614556</v>
      </c>
      <c r="X27" s="16">
        <v>27564.421931856283</v>
      </c>
      <c r="Y27" s="16">
        <v>206.64695722512619</v>
      </c>
      <c r="Z27" s="16">
        <v>76511.460290713847</v>
      </c>
      <c r="AA27" s="16">
        <v>352109.5675078705</v>
      </c>
      <c r="AB27" s="16">
        <v>31.937749451570504</v>
      </c>
      <c r="AC27" s="16">
        <v>39455.354702980869</v>
      </c>
      <c r="AD27" s="16">
        <v>4731.0543216684964</v>
      </c>
      <c r="AE27" s="16">
        <v>233.69865588046784</v>
      </c>
      <c r="AF27" s="15">
        <v>0.19379184955419743</v>
      </c>
      <c r="AG27" s="16">
        <v>427.60013993851413</v>
      </c>
      <c r="AH27" s="16">
        <v>7449.0584648595413</v>
      </c>
      <c r="AI27" s="15">
        <v>168.62501029039598</v>
      </c>
      <c r="AJ27" s="15">
        <v>28.866936163212266</v>
      </c>
      <c r="AK27" s="15">
        <v>40.569660478413738</v>
      </c>
      <c r="AL27" s="16">
        <v>76.05357409914815</v>
      </c>
      <c r="AM27" s="15">
        <v>15.375893697798142</v>
      </c>
      <c r="AN27" s="13">
        <v>6.1965427091549916</v>
      </c>
      <c r="AO27" s="16">
        <v>683.61584031518839</v>
      </c>
      <c r="AP27" s="15">
        <v>20.343744862004762</v>
      </c>
      <c r="AQ27" s="15">
        <v>43.199101474422861</v>
      </c>
      <c r="AR27" s="13">
        <v>5.1985020437734972</v>
      </c>
      <c r="AS27" s="13">
        <v>19.789943307950608</v>
      </c>
      <c r="AT27" s="13">
        <v>5.2775259089678315</v>
      </c>
      <c r="AU27" s="13">
        <v>0.33783270221091921</v>
      </c>
      <c r="AV27" s="13">
        <v>5.6638024951514874</v>
      </c>
      <c r="AW27" s="13">
        <v>0.96271034023340762</v>
      </c>
      <c r="AX27" s="13">
        <v>6.8515769176080896</v>
      </c>
      <c r="AY27" s="13">
        <v>1.4470225683022464</v>
      </c>
      <c r="AZ27" s="13">
        <v>4.1391710118705696</v>
      </c>
      <c r="BA27" s="13">
        <v>0.63056351947982658</v>
      </c>
      <c r="BB27" s="13">
        <v>4.1381130552725365</v>
      </c>
      <c r="BC27" s="13">
        <v>0.64844657724019972</v>
      </c>
      <c r="BD27" s="13">
        <v>3.4081971299925105</v>
      </c>
      <c r="BE27" s="13">
        <v>1.7354999247075782</v>
      </c>
      <c r="BF27" s="13">
        <v>31.41724261998883</v>
      </c>
      <c r="BG27" s="13">
        <v>16.624559269614988</v>
      </c>
      <c r="BH27" s="13">
        <v>5.9037239761768081</v>
      </c>
    </row>
    <row r="28" spans="1:60" s="17" customFormat="1" ht="15.6" x14ac:dyDescent="0.3">
      <c r="A28" s="11" t="s">
        <v>74</v>
      </c>
      <c r="B28" s="12" t="s">
        <v>75</v>
      </c>
      <c r="C28" s="31">
        <v>210119</v>
      </c>
      <c r="D28" s="31" t="s">
        <v>86</v>
      </c>
      <c r="E28" s="34" t="s">
        <v>56</v>
      </c>
      <c r="F28" s="34" t="s">
        <v>254</v>
      </c>
      <c r="G28" s="34" t="s">
        <v>264</v>
      </c>
      <c r="H28" s="34" t="s">
        <v>57</v>
      </c>
      <c r="I28" s="34" t="s">
        <v>266</v>
      </c>
      <c r="J28" s="13">
        <v>76.283902612936842</v>
      </c>
      <c r="K28" s="13">
        <v>3.8485674608265887E-2</v>
      </c>
      <c r="L28" s="13">
        <v>13.806101318539968</v>
      </c>
      <c r="M28" s="13">
        <v>0.88054906803354105</v>
      </c>
      <c r="N28" s="13">
        <v>5.3326156284185515E-2</v>
      </c>
      <c r="O28" s="13">
        <v>3.4453807915107243E-2</v>
      </c>
      <c r="P28" s="13">
        <v>0.59960269975075831</v>
      </c>
      <c r="Q28" s="13">
        <v>3.3642593108382401</v>
      </c>
      <c r="R28" s="13">
        <v>4.9322921958153163</v>
      </c>
      <c r="S28" s="13">
        <v>7.0271552777677855E-3</v>
      </c>
      <c r="T28" s="13">
        <v>100.00000000000001</v>
      </c>
      <c r="U28" s="13"/>
      <c r="V28" s="14">
        <v>24.534178328653521</v>
      </c>
      <c r="W28" s="15">
        <v>35.293568843885161</v>
      </c>
      <c r="X28" s="16">
        <v>24959.439827108905</v>
      </c>
      <c r="Y28" s="16">
        <v>207.79091553601179</v>
      </c>
      <c r="Z28" s="16">
        <v>73061.88817771351</v>
      </c>
      <c r="AA28" s="16">
        <v>356627.24471547973</v>
      </c>
      <c r="AB28" s="16">
        <v>30.666505632178616</v>
      </c>
      <c r="AC28" s="16">
        <v>40942.957517462943</v>
      </c>
      <c r="AD28" s="16">
        <v>4285.3604951186699</v>
      </c>
      <c r="AE28" s="16">
        <v>230.91404764959532</v>
      </c>
      <c r="AF28" s="15">
        <v>0.26133947802521895</v>
      </c>
      <c r="AG28" s="16">
        <v>413.0110804210168</v>
      </c>
      <c r="AH28" s="16">
        <v>6844.5079058247147</v>
      </c>
      <c r="AI28" s="15">
        <v>169.33913738432929</v>
      </c>
      <c r="AJ28" s="15">
        <v>29.670734809322845</v>
      </c>
      <c r="AK28" s="15">
        <v>43.018371375039123</v>
      </c>
      <c r="AL28" s="16">
        <v>76.04887501525323</v>
      </c>
      <c r="AM28" s="15">
        <v>16.275353854203967</v>
      </c>
      <c r="AN28" s="13">
        <v>6.1539687442337323</v>
      </c>
      <c r="AO28" s="16">
        <v>756.06040665067735</v>
      </c>
      <c r="AP28" s="15">
        <v>21.615930321844331</v>
      </c>
      <c r="AQ28" s="15">
        <v>45.197022910471979</v>
      </c>
      <c r="AR28" s="13">
        <v>5.2212791873417457</v>
      </c>
      <c r="AS28" s="13">
        <v>19.362152239990106</v>
      </c>
      <c r="AT28" s="13">
        <v>5.0853004992277411</v>
      </c>
      <c r="AU28" s="13">
        <v>0.28169982988748815</v>
      </c>
      <c r="AV28" s="13">
        <v>6.1113990736815191</v>
      </c>
      <c r="AW28" s="13">
        <v>1.0096122792401376</v>
      </c>
      <c r="AX28" s="13">
        <v>6.6384780842345625</v>
      </c>
      <c r="AY28" s="13">
        <v>1.3846937781114548</v>
      </c>
      <c r="AZ28" s="13">
        <v>4.1228970339906486</v>
      </c>
      <c r="BA28" s="13">
        <v>0.71000206807674748</v>
      </c>
      <c r="BB28" s="13">
        <v>5.03634408396496</v>
      </c>
      <c r="BC28" s="13">
        <v>0.7084461144604085</v>
      </c>
      <c r="BD28" s="13">
        <v>3.3024200939616994</v>
      </c>
      <c r="BE28" s="13">
        <v>1.6870666337794022</v>
      </c>
      <c r="BF28" s="13">
        <v>31.45449564062341</v>
      </c>
      <c r="BG28" s="13">
        <v>17.834557064407214</v>
      </c>
      <c r="BH28" s="13">
        <v>6.2357953236371122</v>
      </c>
    </row>
    <row r="29" spans="1:60" s="17" customFormat="1" ht="15.6" x14ac:dyDescent="0.3">
      <c r="A29" s="11" t="s">
        <v>74</v>
      </c>
      <c r="B29" s="12" t="s">
        <v>75</v>
      </c>
      <c r="C29" s="31">
        <v>210119</v>
      </c>
      <c r="D29" s="31" t="s">
        <v>87</v>
      </c>
      <c r="E29" s="34" t="s">
        <v>56</v>
      </c>
      <c r="F29" s="34" t="s">
        <v>254</v>
      </c>
      <c r="G29" s="34" t="s">
        <v>264</v>
      </c>
      <c r="H29" s="34" t="s">
        <v>57</v>
      </c>
      <c r="I29" s="34" t="s">
        <v>266</v>
      </c>
      <c r="J29" s="13">
        <v>76.636524917936995</v>
      </c>
      <c r="K29" s="13">
        <v>3.9385261425699078E-2</v>
      </c>
      <c r="L29" s="13">
        <v>13.656467978265548</v>
      </c>
      <c r="M29" s="13">
        <v>0.86652664546715452</v>
      </c>
      <c r="N29" s="13">
        <v>5.1579093788733217E-2</v>
      </c>
      <c r="O29" s="13">
        <v>3.3707097194038464E-2</v>
      </c>
      <c r="P29" s="13">
        <v>0.64283958275042286</v>
      </c>
      <c r="Q29" s="13">
        <v>3.4304832278884714</v>
      </c>
      <c r="R29" s="13">
        <v>4.6394903522968853</v>
      </c>
      <c r="S29" s="13">
        <v>2.9958429860734658E-3</v>
      </c>
      <c r="T29" s="13">
        <v>100.00000000000003</v>
      </c>
      <c r="U29" s="13"/>
      <c r="V29" s="14">
        <v>27.667383677008118</v>
      </c>
      <c r="W29" s="15">
        <v>36.925635537114317</v>
      </c>
      <c r="X29" s="16">
        <v>25450.755067704569</v>
      </c>
      <c r="Y29" s="16">
        <v>203.28750317724598</v>
      </c>
      <c r="Z29" s="16">
        <v>72270.028540981279</v>
      </c>
      <c r="AA29" s="16">
        <v>358275.75399135542</v>
      </c>
      <c r="AB29" s="16">
        <v>13.073858791224605</v>
      </c>
      <c r="AC29" s="16">
        <v>38512.409414416448</v>
      </c>
      <c r="AD29" s="16">
        <v>4594.3744979172725</v>
      </c>
      <c r="AE29" s="16">
        <v>236.31156855419448</v>
      </c>
      <c r="AF29" s="15">
        <v>0.2879629459202695</v>
      </c>
      <c r="AG29" s="16">
        <v>399.48008139373877</v>
      </c>
      <c r="AH29" s="16">
        <v>6735.5116152161918</v>
      </c>
      <c r="AI29" s="15">
        <v>158.1885533776553</v>
      </c>
      <c r="AJ29" s="15">
        <v>27.650897689381555</v>
      </c>
      <c r="AK29" s="15">
        <v>38.287613020647832</v>
      </c>
      <c r="AL29" s="16">
        <v>68.854439586453566</v>
      </c>
      <c r="AM29" s="15">
        <v>15.476093459329681</v>
      </c>
      <c r="AN29" s="13">
        <v>6.0658911303397991</v>
      </c>
      <c r="AO29" s="16">
        <v>668.22698378006658</v>
      </c>
      <c r="AP29" s="15">
        <v>19.031685830257324</v>
      </c>
      <c r="AQ29" s="15">
        <v>42.366797825802749</v>
      </c>
      <c r="AR29" s="13">
        <v>4.7489610162234737</v>
      </c>
      <c r="AS29" s="13">
        <v>18.76319316203065</v>
      </c>
      <c r="AT29" s="13">
        <v>4.5458670451117111</v>
      </c>
      <c r="AU29" s="13">
        <v>0.38703431711006125</v>
      </c>
      <c r="AV29" s="13">
        <v>4.8178070625826841</v>
      </c>
      <c r="AW29" s="13">
        <v>0.95778318631543791</v>
      </c>
      <c r="AX29" s="13">
        <v>6.1278539414997635</v>
      </c>
      <c r="AY29" s="13">
        <v>1.3619814896496958</v>
      </c>
      <c r="AZ29" s="13">
        <v>4.0175872524673339</v>
      </c>
      <c r="BA29" s="13">
        <v>0.596562833258103</v>
      </c>
      <c r="BB29" s="13">
        <v>3.7749115083775351</v>
      </c>
      <c r="BC29" s="13">
        <v>0.65767205566392373</v>
      </c>
      <c r="BD29" s="13">
        <v>3.0235717218978322</v>
      </c>
      <c r="BE29" s="13">
        <v>1.5214385170715281</v>
      </c>
      <c r="BF29" s="13">
        <v>28.742461603268435</v>
      </c>
      <c r="BG29" s="13">
        <v>15.577900970281815</v>
      </c>
      <c r="BH29" s="13">
        <v>5.6873387271949483</v>
      </c>
    </row>
    <row r="30" spans="1:60" s="24" customFormat="1" ht="15.6" x14ac:dyDescent="0.3">
      <c r="A30" s="18" t="s">
        <v>74</v>
      </c>
      <c r="B30" s="37" t="s">
        <v>75</v>
      </c>
      <c r="C30" s="32">
        <v>210119</v>
      </c>
      <c r="D30" s="32" t="s">
        <v>88</v>
      </c>
      <c r="E30" s="35" t="s">
        <v>56</v>
      </c>
      <c r="F30" s="35" t="s">
        <v>254</v>
      </c>
      <c r="G30" s="35" t="s">
        <v>264</v>
      </c>
      <c r="H30" s="35" t="s">
        <v>57</v>
      </c>
      <c r="I30" s="35" t="s">
        <v>266</v>
      </c>
      <c r="J30" s="20">
        <v>77.301884775702987</v>
      </c>
      <c r="K30" s="20">
        <v>3.5824221079246175E-2</v>
      </c>
      <c r="L30" s="20">
        <v>13.079728403403871</v>
      </c>
      <c r="M30" s="20">
        <v>0.87719111438093011</v>
      </c>
      <c r="N30" s="20">
        <v>4.9374823996545379E-2</v>
      </c>
      <c r="O30" s="20">
        <v>3.3904033329642327E-2</v>
      </c>
      <c r="P30" s="20">
        <v>0.65253246852302216</v>
      </c>
      <c r="Q30" s="20">
        <v>3.4448044029845688</v>
      </c>
      <c r="R30" s="20">
        <v>4.5178920615780491</v>
      </c>
      <c r="S30" s="20">
        <v>6.863695021080779E-3</v>
      </c>
      <c r="T30" s="20">
        <v>99.999999999999972</v>
      </c>
      <c r="U30" s="20"/>
      <c r="V30" s="21">
        <v>29.437514717772721</v>
      </c>
      <c r="W30" s="22">
        <v>36.257849138306526</v>
      </c>
      <c r="X30" s="23">
        <v>25557.003865742518</v>
      </c>
      <c r="Y30" s="23">
        <v>204.47522501107289</v>
      </c>
      <c r="Z30" s="23">
        <v>69217.922710813291</v>
      </c>
      <c r="AA30" s="23">
        <v>361386.31132641149</v>
      </c>
      <c r="AB30" s="23">
        <v>29.953165071996519</v>
      </c>
      <c r="AC30" s="23">
        <v>37503.022003159385</v>
      </c>
      <c r="AD30" s="23">
        <v>4663.6495525340397</v>
      </c>
      <c r="AE30" s="23">
        <v>214.94532647547706</v>
      </c>
      <c r="AF30" s="22">
        <v>0.12402239448010995</v>
      </c>
      <c r="AG30" s="23">
        <v>382.40801185324398</v>
      </c>
      <c r="AH30" s="23">
        <v>6818.4065320829695</v>
      </c>
      <c r="AI30" s="22">
        <v>156.56122498659832</v>
      </c>
      <c r="AJ30" s="22">
        <v>27.401392372234955</v>
      </c>
      <c r="AK30" s="22">
        <v>37.016570074434036</v>
      </c>
      <c r="AL30" s="23">
        <v>68.328070201641708</v>
      </c>
      <c r="AM30" s="22">
        <v>15.388549319684605</v>
      </c>
      <c r="AN30" s="20">
        <v>5.7874756279146338</v>
      </c>
      <c r="AO30" s="23">
        <v>656.94689225223681</v>
      </c>
      <c r="AP30" s="22">
        <v>18.816711640808769</v>
      </c>
      <c r="AQ30" s="22">
        <v>39.749272089477891</v>
      </c>
      <c r="AR30" s="20">
        <v>4.5607855522215202</v>
      </c>
      <c r="AS30" s="20">
        <v>17.861551211923747</v>
      </c>
      <c r="AT30" s="20">
        <v>4.6880217671425974</v>
      </c>
      <c r="AU30" s="20">
        <v>0.31277083306308806</v>
      </c>
      <c r="AV30" s="20">
        <v>5.0857327305340174</v>
      </c>
      <c r="AW30" s="20">
        <v>0.86454194142938923</v>
      </c>
      <c r="AX30" s="20">
        <v>6.121882266513853</v>
      </c>
      <c r="AY30" s="20">
        <v>1.2115541117195485</v>
      </c>
      <c r="AZ30" s="20">
        <v>3.6663145907596686</v>
      </c>
      <c r="BA30" s="20">
        <v>0.56155196412428499</v>
      </c>
      <c r="BB30" s="20">
        <v>3.9753398496073906</v>
      </c>
      <c r="BC30" s="20">
        <v>0.60972834035425827</v>
      </c>
      <c r="BD30" s="20">
        <v>3.1152867109496625</v>
      </c>
      <c r="BE30" s="20">
        <v>1.7348877586814022</v>
      </c>
      <c r="BF30" s="20">
        <v>28.381801482438942</v>
      </c>
      <c r="BG30" s="20">
        <v>15.335944714972944</v>
      </c>
      <c r="BH30" s="20">
        <v>5.5999344578347756</v>
      </c>
    </row>
    <row r="31" spans="1:60" s="17" customFormat="1" ht="15.6" x14ac:dyDescent="0.3">
      <c r="A31" s="11" t="s">
        <v>89</v>
      </c>
      <c r="B31" s="12" t="s">
        <v>90</v>
      </c>
      <c r="C31" s="31">
        <v>210119</v>
      </c>
      <c r="D31" s="31" t="s">
        <v>91</v>
      </c>
      <c r="E31" s="34" t="s">
        <v>92</v>
      </c>
      <c r="F31" s="34" t="s">
        <v>254</v>
      </c>
      <c r="G31" s="34" t="s">
        <v>264</v>
      </c>
      <c r="H31" s="34" t="s">
        <v>57</v>
      </c>
      <c r="I31" s="34" t="s">
        <v>266</v>
      </c>
      <c r="J31" s="13">
        <v>75.318712780582999</v>
      </c>
      <c r="K31" s="13">
        <v>0.15384842762231871</v>
      </c>
      <c r="L31" s="13">
        <v>14.106437983786197</v>
      </c>
      <c r="M31" s="13">
        <v>1.2756163642711889</v>
      </c>
      <c r="N31" s="13">
        <v>4.6644890548334289E-2</v>
      </c>
      <c r="O31" s="13">
        <v>0.12800572726131473</v>
      </c>
      <c r="P31" s="13">
        <v>1.0061698952394345</v>
      </c>
      <c r="Q31" s="13">
        <v>3.3744858685119432</v>
      </c>
      <c r="R31" s="13">
        <v>4.572539605133068</v>
      </c>
      <c r="S31" s="13">
        <v>1.7538457043234063E-2</v>
      </c>
      <c r="T31" s="13">
        <v>100.00000000000003</v>
      </c>
      <c r="U31" s="13"/>
      <c r="V31" s="14">
        <v>14.502971956380044</v>
      </c>
      <c r="W31" s="15">
        <v>18.099358928597152</v>
      </c>
      <c r="X31" s="16">
        <v>25035.310658490107</v>
      </c>
      <c r="Y31" s="16">
        <v>772.00254111298921</v>
      </c>
      <c r="Z31" s="16">
        <v>74651.269810196551</v>
      </c>
      <c r="AA31" s="16">
        <v>352114.98224922549</v>
      </c>
      <c r="AB31" s="16">
        <v>76.53782653667345</v>
      </c>
      <c r="AC31" s="16">
        <v>37956.651262209598</v>
      </c>
      <c r="AD31" s="16">
        <v>7191.0962412762374</v>
      </c>
      <c r="AE31" s="16">
        <v>923.09056573391217</v>
      </c>
      <c r="AF31" s="15">
        <v>1.3711508007039028</v>
      </c>
      <c r="AG31" s="16">
        <v>361.26467729684907</v>
      </c>
      <c r="AH31" s="16">
        <v>9915.3659994799509</v>
      </c>
      <c r="AI31" s="15">
        <v>168.60983352153789</v>
      </c>
      <c r="AJ31" s="15">
        <v>84.848172924922963</v>
      </c>
      <c r="AK31" s="15">
        <v>24.754591268642727</v>
      </c>
      <c r="AL31" s="16">
        <v>157.02207353237299</v>
      </c>
      <c r="AM31" s="15">
        <v>16.169056825946196</v>
      </c>
      <c r="AN31" s="13">
        <v>6.3577935886318997</v>
      </c>
      <c r="AO31" s="16">
        <v>1353.049747319405</v>
      </c>
      <c r="AP31" s="15">
        <v>40.229886621023695</v>
      </c>
      <c r="AQ31" s="15">
        <v>67.539017050838297</v>
      </c>
      <c r="AR31" s="13">
        <v>6.8947423934625753</v>
      </c>
      <c r="AS31" s="13">
        <v>24.287490059565368</v>
      </c>
      <c r="AT31" s="13">
        <v>4.0611208019607563</v>
      </c>
      <c r="AU31" s="13">
        <v>0.54805309733861352</v>
      </c>
      <c r="AV31" s="13">
        <v>3.872655141907531</v>
      </c>
      <c r="AW31" s="13">
        <v>0.61326795712346405</v>
      </c>
      <c r="AX31" s="13">
        <v>4.0453199666060105</v>
      </c>
      <c r="AY31" s="13">
        <v>0.84860383817997198</v>
      </c>
      <c r="AZ31" s="13">
        <v>2.6009197954685574</v>
      </c>
      <c r="BA31" s="13">
        <v>0.41890145843528193</v>
      </c>
      <c r="BB31" s="13">
        <v>3.1439022796756779</v>
      </c>
      <c r="BC31" s="13">
        <v>0.48148144852956509</v>
      </c>
      <c r="BD31" s="13">
        <v>4.620885643623879</v>
      </c>
      <c r="BE31" s="13">
        <v>1.4301510562139246</v>
      </c>
      <c r="BF31" s="13">
        <v>31.350576474372776</v>
      </c>
      <c r="BG31" s="13">
        <v>23.582890351035829</v>
      </c>
      <c r="BH31" s="13">
        <v>5.7861476611181502</v>
      </c>
    </row>
    <row r="32" spans="1:60" s="17" customFormat="1" ht="15.6" x14ac:dyDescent="0.3">
      <c r="A32" s="11" t="s">
        <v>89</v>
      </c>
      <c r="B32" s="12" t="s">
        <v>90</v>
      </c>
      <c r="C32" s="31">
        <v>210119</v>
      </c>
      <c r="D32" s="31" t="s">
        <v>93</v>
      </c>
      <c r="E32" s="34" t="s">
        <v>92</v>
      </c>
      <c r="F32" s="34" t="s">
        <v>254</v>
      </c>
      <c r="G32" s="34" t="s">
        <v>264</v>
      </c>
      <c r="H32" s="34" t="s">
        <v>57</v>
      </c>
      <c r="I32" s="34" t="s">
        <v>266</v>
      </c>
      <c r="J32" s="13">
        <v>75.672753106541464</v>
      </c>
      <c r="K32" s="13">
        <v>0.15222383298091707</v>
      </c>
      <c r="L32" s="13">
        <v>13.928960979986345</v>
      </c>
      <c r="M32" s="13">
        <v>1.2467690308517267</v>
      </c>
      <c r="N32" s="13">
        <v>4.5471727484064306E-2</v>
      </c>
      <c r="O32" s="13">
        <v>0.1246714573751454</v>
      </c>
      <c r="P32" s="13">
        <v>1.0082365023012905</v>
      </c>
      <c r="Q32" s="13">
        <v>3.3764060626263044</v>
      </c>
      <c r="R32" s="13">
        <v>4.4277049050227797</v>
      </c>
      <c r="S32" s="13">
        <v>1.6802394829990453E-2</v>
      </c>
      <c r="T32" s="13">
        <v>100.00000000000003</v>
      </c>
      <c r="U32" s="13"/>
      <c r="V32" s="14">
        <v>13.798722005116247</v>
      </c>
      <c r="W32" s="15">
        <v>17.914124638633581</v>
      </c>
      <c r="X32" s="16">
        <v>25049.556578624553</v>
      </c>
      <c r="Y32" s="16">
        <v>751.89355942950192</v>
      </c>
      <c r="Z32" s="16">
        <v>73712.061506087732</v>
      </c>
      <c r="AA32" s="16">
        <v>353770.12077308132</v>
      </c>
      <c r="AB32" s="16">
        <v>73.325651038078334</v>
      </c>
      <c r="AC32" s="16">
        <v>36754.378416594096</v>
      </c>
      <c r="AD32" s="16">
        <v>7205.8662819473229</v>
      </c>
      <c r="AE32" s="16">
        <v>913.34299788550243</v>
      </c>
      <c r="AF32" s="15">
        <v>1.3802556776981438</v>
      </c>
      <c r="AG32" s="16">
        <v>352.17852936407803</v>
      </c>
      <c r="AH32" s="16">
        <v>9691.1356768104724</v>
      </c>
      <c r="AI32" s="15">
        <v>166.31094721266186</v>
      </c>
      <c r="AJ32" s="15">
        <v>82.438538205596956</v>
      </c>
      <c r="AK32" s="15">
        <v>24.256982466938442</v>
      </c>
      <c r="AL32" s="16">
        <v>155.36403364321339</v>
      </c>
      <c r="AM32" s="15">
        <v>15.661246864759409</v>
      </c>
      <c r="AN32" s="13">
        <v>6.285795755308544</v>
      </c>
      <c r="AO32" s="16">
        <v>1313.8094438464573</v>
      </c>
      <c r="AP32" s="15">
        <v>39.547265634138334</v>
      </c>
      <c r="AQ32" s="15">
        <v>66.317487403700795</v>
      </c>
      <c r="AR32" s="13">
        <v>6.7442680640880583</v>
      </c>
      <c r="AS32" s="13">
        <v>22.960330140020975</v>
      </c>
      <c r="AT32" s="13">
        <v>3.9684163039876603</v>
      </c>
      <c r="AU32" s="13">
        <v>0.51046471825565065</v>
      </c>
      <c r="AV32" s="13">
        <v>3.7159526272081234</v>
      </c>
      <c r="AW32" s="13">
        <v>0.61399681943696227</v>
      </c>
      <c r="AX32" s="13">
        <v>3.9149469183661174</v>
      </c>
      <c r="AY32" s="13">
        <v>0.85843126039549522</v>
      </c>
      <c r="AZ32" s="13">
        <v>2.5244724185655683</v>
      </c>
      <c r="BA32" s="13">
        <v>0.42790448873365866</v>
      </c>
      <c r="BB32" s="13">
        <v>3.1069749167820584</v>
      </c>
      <c r="BC32" s="13">
        <v>0.47105159343847175</v>
      </c>
      <c r="BD32" s="13">
        <v>4.6169599369102725</v>
      </c>
      <c r="BE32" s="13">
        <v>1.4020089548110126</v>
      </c>
      <c r="BF32" s="13">
        <v>30.920671278096691</v>
      </c>
      <c r="BG32" s="13">
        <v>23.081116134909667</v>
      </c>
      <c r="BH32" s="13">
        <v>5.7522130689991631</v>
      </c>
    </row>
    <row r="33" spans="1:60" s="17" customFormat="1" ht="15.6" x14ac:dyDescent="0.3">
      <c r="A33" s="11" t="s">
        <v>89</v>
      </c>
      <c r="B33" s="12" t="s">
        <v>90</v>
      </c>
      <c r="C33" s="31">
        <v>210119</v>
      </c>
      <c r="D33" s="31" t="s">
        <v>94</v>
      </c>
      <c r="E33" s="34" t="s">
        <v>92</v>
      </c>
      <c r="F33" s="34" t="s">
        <v>254</v>
      </c>
      <c r="G33" s="34" t="s">
        <v>264</v>
      </c>
      <c r="H33" s="34" t="s">
        <v>57</v>
      </c>
      <c r="I33" s="34" t="s">
        <v>266</v>
      </c>
      <c r="J33" s="13">
        <v>75.807385470285325</v>
      </c>
      <c r="K33" s="13">
        <v>0.15191741765475006</v>
      </c>
      <c r="L33" s="13">
        <v>13.806786234057881</v>
      </c>
      <c r="M33" s="13">
        <v>1.2662142332442687</v>
      </c>
      <c r="N33" s="13">
        <v>4.5904220708413587E-2</v>
      </c>
      <c r="O33" s="13">
        <v>0.12401688245279165</v>
      </c>
      <c r="P33" s="13">
        <v>1.0043795627441698</v>
      </c>
      <c r="Q33" s="13">
        <v>2.2367899574186914</v>
      </c>
      <c r="R33" s="13">
        <v>5.5395079260814173</v>
      </c>
      <c r="S33" s="13">
        <v>1.7098095352266255E-2</v>
      </c>
      <c r="T33" s="13">
        <v>99.999999999999972</v>
      </c>
      <c r="U33" s="13"/>
      <c r="V33" s="14">
        <v>3.334941321058781</v>
      </c>
      <c r="W33" s="15">
        <v>17.444951835515617</v>
      </c>
      <c r="X33" s="16">
        <v>16594.74469408927</v>
      </c>
      <c r="Y33" s="16">
        <v>747.94581807278644</v>
      </c>
      <c r="Z33" s="16">
        <v>73065.512750634312</v>
      </c>
      <c r="AA33" s="16">
        <v>354399.52707358391</v>
      </c>
      <c r="AB33" s="16">
        <v>74.616088117289934</v>
      </c>
      <c r="AC33" s="16">
        <v>45983.455294401843</v>
      </c>
      <c r="AD33" s="16">
        <v>7178.3007349325826</v>
      </c>
      <c r="AE33" s="16">
        <v>911.50450592850029</v>
      </c>
      <c r="AF33" s="15">
        <v>1.3811800692440792</v>
      </c>
      <c r="AG33" s="16">
        <v>355.52818938666326</v>
      </c>
      <c r="AH33" s="16">
        <v>9842.2832350077006</v>
      </c>
      <c r="AI33" s="15">
        <v>173.64417283804099</v>
      </c>
      <c r="AJ33" s="15">
        <v>82.956738214801604</v>
      </c>
      <c r="AK33" s="15">
        <v>24.462420588284029</v>
      </c>
      <c r="AL33" s="16">
        <v>155.47163364028086</v>
      </c>
      <c r="AM33" s="15">
        <v>15.879471064296839</v>
      </c>
      <c r="AN33" s="13">
        <v>6.4191018176968884</v>
      </c>
      <c r="AO33" s="16">
        <v>1314.555987019191</v>
      </c>
      <c r="AP33" s="15">
        <v>39.555619722460094</v>
      </c>
      <c r="AQ33" s="15">
        <v>66.389660743122278</v>
      </c>
      <c r="AR33" s="13">
        <v>6.746180049384189</v>
      </c>
      <c r="AS33" s="13">
        <v>23.39852526536783</v>
      </c>
      <c r="AT33" s="13">
        <v>4.0517316038455675</v>
      </c>
      <c r="AU33" s="13">
        <v>0.51178055572298398</v>
      </c>
      <c r="AV33" s="13">
        <v>3.7201512581954477</v>
      </c>
      <c r="AW33" s="13">
        <v>0.61111929659314901</v>
      </c>
      <c r="AX33" s="13">
        <v>3.9438195546499002</v>
      </c>
      <c r="AY33" s="13">
        <v>0.85311645642877199</v>
      </c>
      <c r="AZ33" s="13">
        <v>2.57473382827673</v>
      </c>
      <c r="BA33" s="13">
        <v>0.41455265394501328</v>
      </c>
      <c r="BB33" s="13">
        <v>3.0924126329587218</v>
      </c>
      <c r="BC33" s="13">
        <v>0.46788752676499445</v>
      </c>
      <c r="BD33" s="13">
        <v>4.5164634301874083</v>
      </c>
      <c r="BE33" s="13">
        <v>1.4360139382723283</v>
      </c>
      <c r="BF33" s="13">
        <v>32.353005171657259</v>
      </c>
      <c r="BG33" s="13">
        <v>23.257359611125707</v>
      </c>
      <c r="BH33" s="13">
        <v>5.8170710614957102</v>
      </c>
    </row>
    <row r="34" spans="1:60" s="17" customFormat="1" ht="15.6" x14ac:dyDescent="0.3">
      <c r="A34" s="11" t="s">
        <v>89</v>
      </c>
      <c r="B34" s="12" t="s">
        <v>90</v>
      </c>
      <c r="C34" s="31">
        <v>210119</v>
      </c>
      <c r="D34" s="31" t="s">
        <v>95</v>
      </c>
      <c r="E34" s="34" t="s">
        <v>92</v>
      </c>
      <c r="F34" s="34" t="s">
        <v>254</v>
      </c>
      <c r="G34" s="34" t="s">
        <v>264</v>
      </c>
      <c r="H34" s="34" t="s">
        <v>57</v>
      </c>
      <c r="I34" s="34" t="s">
        <v>266</v>
      </c>
      <c r="J34" s="13">
        <v>76.065196340952554</v>
      </c>
      <c r="K34" s="13">
        <v>0.15198035728848752</v>
      </c>
      <c r="L34" s="13">
        <v>13.861565765548635</v>
      </c>
      <c r="M34" s="13">
        <v>1.2676528713744328</v>
      </c>
      <c r="N34" s="13">
        <v>4.6088952870455911E-2</v>
      </c>
      <c r="O34" s="13">
        <v>0.12440372864455253</v>
      </c>
      <c r="P34" s="13">
        <v>1.0086460906143686</v>
      </c>
      <c r="Q34" s="13">
        <v>1.9361433117674711</v>
      </c>
      <c r="R34" s="13">
        <v>5.521585906656763</v>
      </c>
      <c r="S34" s="13">
        <v>1.6736674282300596E-2</v>
      </c>
      <c r="T34" s="13">
        <v>100.00000000000003</v>
      </c>
      <c r="U34" s="13"/>
      <c r="V34" s="14">
        <v>2.4704471719053296</v>
      </c>
      <c r="W34" s="15">
        <v>17.549406188946755</v>
      </c>
      <c r="X34" s="16">
        <v>14364.247230002868</v>
      </c>
      <c r="Y34" s="16">
        <v>750.27888745529629</v>
      </c>
      <c r="Z34" s="16">
        <v>73355.406031283375</v>
      </c>
      <c r="AA34" s="16">
        <v>355604.79289395316</v>
      </c>
      <c r="AB34" s="16">
        <v>73.038846567959794</v>
      </c>
      <c r="AC34" s="16">
        <v>45834.684611157791</v>
      </c>
      <c r="AD34" s="16">
        <v>7208.7936096208923</v>
      </c>
      <c r="AE34" s="16">
        <v>911.88214373092512</v>
      </c>
      <c r="AF34" s="15">
        <v>1.3727272651510056</v>
      </c>
      <c r="AG34" s="16">
        <v>356.95893998168106</v>
      </c>
      <c r="AH34" s="16">
        <v>9853.4657691934663</v>
      </c>
      <c r="AI34" s="15">
        <v>174.42961765841414</v>
      </c>
      <c r="AJ34" s="15">
        <v>83.108081910294956</v>
      </c>
      <c r="AK34" s="15">
        <v>24.744087202245641</v>
      </c>
      <c r="AL34" s="16">
        <v>156.71918674783913</v>
      </c>
      <c r="AM34" s="15">
        <v>15.922406424206288</v>
      </c>
      <c r="AN34" s="13">
        <v>6.3400190296510344</v>
      </c>
      <c r="AO34" s="16">
        <v>1329.7445602162427</v>
      </c>
      <c r="AP34" s="15">
        <v>40.144751207667994</v>
      </c>
      <c r="AQ34" s="15">
        <v>67.624615587402872</v>
      </c>
      <c r="AR34" s="13">
        <v>6.8633720484151324</v>
      </c>
      <c r="AS34" s="13">
        <v>23.800217478480139</v>
      </c>
      <c r="AT34" s="13">
        <v>4.0578565297395013</v>
      </c>
      <c r="AU34" s="13">
        <v>0.52334439281166178</v>
      </c>
      <c r="AV34" s="13">
        <v>3.7542461031299794</v>
      </c>
      <c r="AW34" s="13">
        <v>0.62323564803601816</v>
      </c>
      <c r="AX34" s="13">
        <v>3.9033089783372641</v>
      </c>
      <c r="AY34" s="13">
        <v>0.8748102511555631</v>
      </c>
      <c r="AZ34" s="13">
        <v>2.6351905628552275</v>
      </c>
      <c r="BA34" s="13">
        <v>0.43424196123942616</v>
      </c>
      <c r="BB34" s="13">
        <v>3.1329946025170297</v>
      </c>
      <c r="BC34" s="13">
        <v>0.48844299175184813</v>
      </c>
      <c r="BD34" s="13">
        <v>4.6318734340121104</v>
      </c>
      <c r="BE34" s="13">
        <v>1.4312066131699408</v>
      </c>
      <c r="BF34" s="13">
        <v>32.386675547639506</v>
      </c>
      <c r="BG34" s="13">
        <v>23.5495142726081</v>
      </c>
      <c r="BH34" s="13">
        <v>5.9697383367938137</v>
      </c>
    </row>
    <row r="35" spans="1:60" s="17" customFormat="1" ht="15.6" x14ac:dyDescent="0.3">
      <c r="A35" s="11" t="s">
        <v>89</v>
      </c>
      <c r="B35" s="12" t="s">
        <v>90</v>
      </c>
      <c r="C35" s="31">
        <v>210119</v>
      </c>
      <c r="D35" s="31" t="s">
        <v>96</v>
      </c>
      <c r="E35" s="34" t="s">
        <v>79</v>
      </c>
      <c r="F35" s="34" t="s">
        <v>254</v>
      </c>
      <c r="G35" s="34" t="s">
        <v>264</v>
      </c>
      <c r="H35" s="34" t="s">
        <v>57</v>
      </c>
      <c r="I35" s="34" t="s">
        <v>266</v>
      </c>
      <c r="J35" s="13">
        <v>76.397851878506444</v>
      </c>
      <c r="K35" s="13">
        <v>0.15180774411602641</v>
      </c>
      <c r="L35" s="13">
        <v>13.848162915666567</v>
      </c>
      <c r="M35" s="13">
        <v>1.2792982930356933</v>
      </c>
      <c r="N35" s="13">
        <v>4.6029432074686294E-2</v>
      </c>
      <c r="O35" s="13">
        <v>0.1259970675234979</v>
      </c>
      <c r="P35" s="13">
        <v>0.9757250659969956</v>
      </c>
      <c r="Q35" s="13">
        <v>1.9530149441868496</v>
      </c>
      <c r="R35" s="13">
        <v>5.2058642340211927</v>
      </c>
      <c r="S35" s="13">
        <v>1.6248424872068484E-2</v>
      </c>
      <c r="T35" s="13">
        <v>100.00000000000003</v>
      </c>
      <c r="U35" s="13"/>
      <c r="V35" s="14">
        <v>3.9600210888625238</v>
      </c>
      <c r="W35" s="15">
        <v>18.194011576008108</v>
      </c>
      <c r="X35" s="16">
        <v>14489.417870922238</v>
      </c>
      <c r="Y35" s="16">
        <v>759.88831423421584</v>
      </c>
      <c r="Z35" s="16">
        <v>73284.478149707473</v>
      </c>
      <c r="AA35" s="16">
        <v>357159.95753201761</v>
      </c>
      <c r="AB35" s="16">
        <v>70.908126141706859</v>
      </c>
      <c r="AC35" s="16">
        <v>43213.879006609917</v>
      </c>
      <c r="AD35" s="16">
        <v>6973.5070466805273</v>
      </c>
      <c r="AE35" s="16">
        <v>910.84646469615836</v>
      </c>
      <c r="AF35" s="15">
        <v>1.48210234782882</v>
      </c>
      <c r="AG35" s="16">
        <v>356.49795141844533</v>
      </c>
      <c r="AH35" s="16">
        <v>9943.9856317664435</v>
      </c>
      <c r="AI35" s="15">
        <v>175.37521789970677</v>
      </c>
      <c r="AJ35" s="15">
        <v>81.987132560118013</v>
      </c>
      <c r="AK35" s="15">
        <v>24.039818595788972</v>
      </c>
      <c r="AL35" s="16">
        <v>156.10000662655548</v>
      </c>
      <c r="AM35" s="15">
        <v>16.0532142323671</v>
      </c>
      <c r="AN35" s="13">
        <v>6.5448237728902248</v>
      </c>
      <c r="AO35" s="16">
        <v>1298.0611287186412</v>
      </c>
      <c r="AP35" s="15">
        <v>39.833416777202849</v>
      </c>
      <c r="AQ35" s="15">
        <v>65.869913449424828</v>
      </c>
      <c r="AR35" s="13">
        <v>6.7445249023507774</v>
      </c>
      <c r="AS35" s="13">
        <v>23.919806311787259</v>
      </c>
      <c r="AT35" s="13">
        <v>4.1466810082124983</v>
      </c>
      <c r="AU35" s="13">
        <v>0.55275759311226369</v>
      </c>
      <c r="AV35" s="13">
        <v>3.259972935547395</v>
      </c>
      <c r="AW35" s="13">
        <v>0.61208758723654633</v>
      </c>
      <c r="AX35" s="13">
        <v>4.0429501357768292</v>
      </c>
      <c r="AY35" s="13">
        <v>0.82483028245304602</v>
      </c>
      <c r="AZ35" s="13">
        <v>2.615974465144034</v>
      </c>
      <c r="BA35" s="13">
        <v>0.45625652660021521</v>
      </c>
      <c r="BB35" s="13">
        <v>2.9113976669255663</v>
      </c>
      <c r="BC35" s="13">
        <v>0.49035068422504013</v>
      </c>
      <c r="BD35" s="13">
        <v>4.5832694354340893</v>
      </c>
      <c r="BE35" s="13">
        <v>1.4226772679036819</v>
      </c>
      <c r="BF35" s="13">
        <v>32.587282307051844</v>
      </c>
      <c r="BG35" s="13">
        <v>22.3971511379359</v>
      </c>
      <c r="BH35" s="13">
        <v>5.9281051016366408</v>
      </c>
    </row>
    <row r="36" spans="1:60" s="17" customFormat="1" ht="15.6" x14ac:dyDescent="0.3">
      <c r="A36" s="11" t="s">
        <v>89</v>
      </c>
      <c r="B36" s="12" t="s">
        <v>90</v>
      </c>
      <c r="C36" s="31">
        <v>210119</v>
      </c>
      <c r="D36" s="31" t="s">
        <v>97</v>
      </c>
      <c r="E36" s="34" t="s">
        <v>56</v>
      </c>
      <c r="F36" s="34" t="s">
        <v>254</v>
      </c>
      <c r="G36" s="34" t="s">
        <v>264</v>
      </c>
      <c r="H36" s="34" t="s">
        <v>57</v>
      </c>
      <c r="I36" s="34" t="s">
        <v>266</v>
      </c>
      <c r="J36" s="13">
        <v>76.692328167279342</v>
      </c>
      <c r="K36" s="13">
        <v>0.15162779976567442</v>
      </c>
      <c r="L36" s="13">
        <v>13.698414909856139</v>
      </c>
      <c r="M36" s="13">
        <v>1.3093031550790815</v>
      </c>
      <c r="N36" s="13">
        <v>4.779305409768704E-2</v>
      </c>
      <c r="O36" s="13">
        <v>0.12526264964027381</v>
      </c>
      <c r="P36" s="13">
        <v>0.99726691881417118</v>
      </c>
      <c r="Q36" s="13">
        <v>1.7849408919944025</v>
      </c>
      <c r="R36" s="13">
        <v>5.1770458088408517</v>
      </c>
      <c r="S36" s="13">
        <v>1.601664463239337E-2</v>
      </c>
      <c r="T36" s="13">
        <v>100.00000000000001</v>
      </c>
      <c r="U36" s="13"/>
      <c r="V36" s="14">
        <v>3.0255288951456767</v>
      </c>
      <c r="W36" s="15">
        <v>16.248117796994503</v>
      </c>
      <c r="X36" s="16">
        <v>13242.476477706472</v>
      </c>
      <c r="Y36" s="16">
        <v>755.4590399804913</v>
      </c>
      <c r="Z36" s="16">
        <v>72492.011702958684</v>
      </c>
      <c r="AA36" s="16">
        <v>358536.63418203092</v>
      </c>
      <c r="AB36" s="16">
        <v>69.896637175764667</v>
      </c>
      <c r="AC36" s="16">
        <v>42974.657259187908</v>
      </c>
      <c r="AD36" s="16">
        <v>7127.4666687648814</v>
      </c>
      <c r="AE36" s="16">
        <v>909.76679859404658</v>
      </c>
      <c r="AF36" s="15">
        <v>1.3794497250231732</v>
      </c>
      <c r="AG36" s="16">
        <v>370.15720398658613</v>
      </c>
      <c r="AH36" s="16">
        <v>10177.213424429699</v>
      </c>
      <c r="AI36" s="15">
        <v>180.24941284762494</v>
      </c>
      <c r="AJ36" s="15">
        <v>83.78705167880895</v>
      </c>
      <c r="AK36" s="15">
        <v>23.345709144362328</v>
      </c>
      <c r="AL36" s="16">
        <v>154.57519780279918</v>
      </c>
      <c r="AM36" s="15">
        <v>16.48257678394797</v>
      </c>
      <c r="AN36" s="13">
        <v>6.6859325188932743</v>
      </c>
      <c r="AO36" s="16">
        <v>1316.7488094151577</v>
      </c>
      <c r="AP36" s="15">
        <v>39.759074392735222</v>
      </c>
      <c r="AQ36" s="15">
        <v>68.125348412218415</v>
      </c>
      <c r="AR36" s="13">
        <v>6.8908101349804545</v>
      </c>
      <c r="AS36" s="13">
        <v>22.759212917047257</v>
      </c>
      <c r="AT36" s="13">
        <v>3.7926424416551994</v>
      </c>
      <c r="AU36" s="13">
        <v>0.52686383650428192</v>
      </c>
      <c r="AV36" s="13">
        <v>3.5392965992844476</v>
      </c>
      <c r="AW36" s="13">
        <v>0.5952933946553336</v>
      </c>
      <c r="AX36" s="13">
        <v>3.6070525723502986</v>
      </c>
      <c r="AY36" s="13">
        <v>0.83112859158184127</v>
      </c>
      <c r="AZ36" s="13">
        <v>2.6229941504623571</v>
      </c>
      <c r="BA36" s="13">
        <v>0.42559411237009154</v>
      </c>
      <c r="BB36" s="13">
        <v>3.0422797191802302</v>
      </c>
      <c r="BC36" s="13">
        <v>0.49970829447058834</v>
      </c>
      <c r="BD36" s="13">
        <v>4.3466018371329636</v>
      </c>
      <c r="BE36" s="13">
        <v>1.3636665819109122</v>
      </c>
      <c r="BF36" s="13">
        <v>31.894921270841976</v>
      </c>
      <c r="BG36" s="13">
        <v>22.314785204107334</v>
      </c>
      <c r="BH36" s="13">
        <v>5.8722455288766833</v>
      </c>
    </row>
    <row r="37" spans="1:60" s="17" customFormat="1" ht="15.6" x14ac:dyDescent="0.3">
      <c r="A37" s="11" t="s">
        <v>89</v>
      </c>
      <c r="B37" s="12" t="s">
        <v>90</v>
      </c>
      <c r="C37" s="31">
        <v>210119</v>
      </c>
      <c r="D37" s="31" t="s">
        <v>98</v>
      </c>
      <c r="E37" s="34" t="s">
        <v>56</v>
      </c>
      <c r="F37" s="34" t="s">
        <v>254</v>
      </c>
      <c r="G37" s="34" t="s">
        <v>264</v>
      </c>
      <c r="H37" s="34" t="s">
        <v>57</v>
      </c>
      <c r="I37" s="34" t="s">
        <v>266</v>
      </c>
      <c r="J37" s="13">
        <v>75.970375609624668</v>
      </c>
      <c r="K37" s="13">
        <v>0.15168718778131884</v>
      </c>
      <c r="L37" s="13">
        <v>13.911423903683307</v>
      </c>
      <c r="M37" s="13">
        <v>1.285591886368264</v>
      </c>
      <c r="N37" s="13">
        <v>4.6878185749129525E-2</v>
      </c>
      <c r="O37" s="13">
        <v>0.12601246991224693</v>
      </c>
      <c r="P37" s="13">
        <v>1.0354800056722049</v>
      </c>
      <c r="Q37" s="13">
        <v>2.2714658826658347</v>
      </c>
      <c r="R37" s="13">
        <v>5.1839541043280963</v>
      </c>
      <c r="S37" s="13">
        <v>1.7130764214934639E-2</v>
      </c>
      <c r="T37" s="13">
        <v>100</v>
      </c>
      <c r="U37" s="13"/>
      <c r="V37" s="14">
        <v>4.7690354208836307</v>
      </c>
      <c r="W37" s="15">
        <v>17.077263903310914</v>
      </c>
      <c r="X37" s="16">
        <v>16852.005383497828</v>
      </c>
      <c r="Y37" s="16">
        <v>759.98120604076132</v>
      </c>
      <c r="Z37" s="16">
        <v>73619.255298292061</v>
      </c>
      <c r="AA37" s="16">
        <v>355161.50597499532</v>
      </c>
      <c r="AB37" s="16">
        <v>74.758655033974762</v>
      </c>
      <c r="AC37" s="16">
        <v>43032.003020027529</v>
      </c>
      <c r="AD37" s="16">
        <v>7400.5756005392486</v>
      </c>
      <c r="AE37" s="16">
        <v>910.1231266879131</v>
      </c>
      <c r="AF37" s="15">
        <v>1.6156918271285157</v>
      </c>
      <c r="AG37" s="16">
        <v>363.07154862700816</v>
      </c>
      <c r="AH37" s="16">
        <v>9992.9057327405171</v>
      </c>
      <c r="AI37" s="15">
        <v>179.70168413952152</v>
      </c>
      <c r="AJ37" s="15">
        <v>84.847046173732622</v>
      </c>
      <c r="AK37" s="15">
        <v>24.845068179258622</v>
      </c>
      <c r="AL37" s="16">
        <v>157.53268887661076</v>
      </c>
      <c r="AM37" s="15">
        <v>16.570805828289178</v>
      </c>
      <c r="AN37" s="13">
        <v>6.418513474317737</v>
      </c>
      <c r="AO37" s="16">
        <v>1349.175248843691</v>
      </c>
      <c r="AP37" s="15">
        <v>40.900707081908017</v>
      </c>
      <c r="AQ37" s="15">
        <v>67.642872525062756</v>
      </c>
      <c r="AR37" s="13">
        <v>6.975673659855345</v>
      </c>
      <c r="AS37" s="13">
        <v>24.816201538867787</v>
      </c>
      <c r="AT37" s="13">
        <v>3.9266638234524667</v>
      </c>
      <c r="AU37" s="13">
        <v>0.57953945791086958</v>
      </c>
      <c r="AV37" s="13">
        <v>3.857967370489598</v>
      </c>
      <c r="AW37" s="13">
        <v>0.58668919961702448</v>
      </c>
      <c r="AX37" s="13">
        <v>4.100397613598747</v>
      </c>
      <c r="AY37" s="13">
        <v>0.83015977115115092</v>
      </c>
      <c r="AZ37" s="13">
        <v>2.4366810625864015</v>
      </c>
      <c r="BA37" s="13">
        <v>0.43995598584613127</v>
      </c>
      <c r="BB37" s="13">
        <v>3.012852934669044</v>
      </c>
      <c r="BC37" s="13">
        <v>0.4463258545526701</v>
      </c>
      <c r="BD37" s="13">
        <v>4.4791745059578183</v>
      </c>
      <c r="BE37" s="13">
        <v>1.3221432503866732</v>
      </c>
      <c r="BF37" s="13">
        <v>30.854708456282406</v>
      </c>
      <c r="BG37" s="13">
        <v>21.415150700773662</v>
      </c>
      <c r="BH37" s="13">
        <v>5.6838718604944694</v>
      </c>
    </row>
    <row r="38" spans="1:60" s="17" customFormat="1" ht="15.6" x14ac:dyDescent="0.3">
      <c r="A38" s="11" t="s">
        <v>89</v>
      </c>
      <c r="B38" s="12" t="s">
        <v>90</v>
      </c>
      <c r="C38" s="31">
        <v>210119</v>
      </c>
      <c r="D38" s="31" t="s">
        <v>99</v>
      </c>
      <c r="E38" s="34" t="s">
        <v>56</v>
      </c>
      <c r="F38" s="34" t="s">
        <v>254</v>
      </c>
      <c r="G38" s="34" t="s">
        <v>264</v>
      </c>
      <c r="H38" s="34" t="s">
        <v>57</v>
      </c>
      <c r="I38" s="34" t="s">
        <v>266</v>
      </c>
      <c r="J38" s="13">
        <v>75.556356670359236</v>
      </c>
      <c r="K38" s="13">
        <v>0.15719303178459687</v>
      </c>
      <c r="L38" s="13">
        <v>14.2305421654321</v>
      </c>
      <c r="M38" s="13">
        <v>1.3613029169971351</v>
      </c>
      <c r="N38" s="13">
        <v>4.8979726484677966E-2</v>
      </c>
      <c r="O38" s="13">
        <v>0.12717950436579889</v>
      </c>
      <c r="P38" s="13">
        <v>1.0163191398169191</v>
      </c>
      <c r="Q38" s="13">
        <v>2.1126661112435694</v>
      </c>
      <c r="R38" s="13">
        <v>5.3746913007321684</v>
      </c>
      <c r="S38" s="13">
        <v>1.476943278381024E-2</v>
      </c>
      <c r="T38" s="13">
        <v>100</v>
      </c>
      <c r="U38" s="13"/>
      <c r="V38" s="14">
        <v>3.9385878664727754</v>
      </c>
      <c r="W38" s="15">
        <v>14.737466602552468</v>
      </c>
      <c r="X38" s="16">
        <v>15673.86987931604</v>
      </c>
      <c r="Y38" s="16">
        <v>767.0195908301331</v>
      </c>
      <c r="Z38" s="16">
        <v>75308.029139466671</v>
      </c>
      <c r="AA38" s="16">
        <v>353225.96743392944</v>
      </c>
      <c r="AB38" s="16">
        <v>64.453804668547889</v>
      </c>
      <c r="AC38" s="16">
        <v>44615.312487377727</v>
      </c>
      <c r="AD38" s="16">
        <v>7263.6328922715211</v>
      </c>
      <c r="AE38" s="16">
        <v>943.15819070758118</v>
      </c>
      <c r="AF38" s="15">
        <v>1.4280737328672135</v>
      </c>
      <c r="AG38" s="16">
        <v>379.34798162383083</v>
      </c>
      <c r="AH38" s="16">
        <v>10581.407573818731</v>
      </c>
      <c r="AI38" s="15">
        <v>177.95202305277627</v>
      </c>
      <c r="AJ38" s="15">
        <v>84.083499084283986</v>
      </c>
      <c r="AK38" s="15">
        <v>26.066688986556361</v>
      </c>
      <c r="AL38" s="16">
        <v>159.04644655182332</v>
      </c>
      <c r="AM38" s="15">
        <v>17.122309264862334</v>
      </c>
      <c r="AN38" s="13">
        <v>6.8164803232587898</v>
      </c>
      <c r="AO38" s="16">
        <v>1379.8631178475684</v>
      </c>
      <c r="AP38" s="15">
        <v>40.294230630487604</v>
      </c>
      <c r="AQ38" s="15">
        <v>68.020622626418586</v>
      </c>
      <c r="AR38" s="13">
        <v>7.0782439535087782</v>
      </c>
      <c r="AS38" s="13">
        <v>23.393183860431268</v>
      </c>
      <c r="AT38" s="13">
        <v>3.6115340872896802</v>
      </c>
      <c r="AU38" s="13">
        <v>0.47189817333670264</v>
      </c>
      <c r="AV38" s="13">
        <v>4.2360260086536536</v>
      </c>
      <c r="AW38" s="13">
        <v>0.56523942237225555</v>
      </c>
      <c r="AX38" s="13">
        <v>4.1188716724087131</v>
      </c>
      <c r="AY38" s="13">
        <v>0.87305020534451627</v>
      </c>
      <c r="AZ38" s="13">
        <v>2.5906541804938343</v>
      </c>
      <c r="BA38" s="13">
        <v>0.43967550565000579</v>
      </c>
      <c r="BB38" s="13">
        <v>3.1343208680976531</v>
      </c>
      <c r="BC38" s="13">
        <v>0.3871428792270975</v>
      </c>
      <c r="BD38" s="13">
        <v>4.843312999095069</v>
      </c>
      <c r="BE38" s="13">
        <v>1.4286521735094262</v>
      </c>
      <c r="BF38" s="13">
        <v>32.101408480563528</v>
      </c>
      <c r="BG38" s="13">
        <v>23.276575517563014</v>
      </c>
      <c r="BH38" s="13">
        <v>5.9537890323027325</v>
      </c>
    </row>
    <row r="39" spans="1:60" s="17" customFormat="1" ht="15.6" x14ac:dyDescent="0.3">
      <c r="A39" s="11" t="s">
        <v>89</v>
      </c>
      <c r="B39" s="12" t="s">
        <v>90</v>
      </c>
      <c r="C39" s="31">
        <v>210119</v>
      </c>
      <c r="D39" s="31" t="s">
        <v>100</v>
      </c>
      <c r="E39" s="34" t="s">
        <v>82</v>
      </c>
      <c r="F39" s="34" t="s">
        <v>254</v>
      </c>
      <c r="G39" s="34" t="s">
        <v>264</v>
      </c>
      <c r="H39" s="34" t="s">
        <v>57</v>
      </c>
      <c r="I39" s="34" t="s">
        <v>266</v>
      </c>
      <c r="J39" s="13">
        <v>75.840125462612818</v>
      </c>
      <c r="K39" s="13">
        <v>0.15386068134619638</v>
      </c>
      <c r="L39" s="13">
        <v>13.678159974249184</v>
      </c>
      <c r="M39" s="13">
        <v>1.2855789457381768</v>
      </c>
      <c r="N39" s="13">
        <v>4.6822600266704595E-2</v>
      </c>
      <c r="O39" s="13">
        <v>0.12076737058324935</v>
      </c>
      <c r="P39" s="13">
        <v>0.96849949852935124</v>
      </c>
      <c r="Q39" s="13">
        <v>3.3992017678242537</v>
      </c>
      <c r="R39" s="13">
        <v>4.4900420744771941</v>
      </c>
      <c r="S39" s="13">
        <v>1.6941624372890929E-2</v>
      </c>
      <c r="T39" s="13">
        <v>100.00000000000003</v>
      </c>
      <c r="U39" s="13"/>
      <c r="V39" s="14">
        <v>12.604102633741531</v>
      </c>
      <c r="W39" s="15">
        <v>17.265049930448782</v>
      </c>
      <c r="X39" s="16">
        <v>25218.677915488137</v>
      </c>
      <c r="Y39" s="16">
        <v>728.3480119875768</v>
      </c>
      <c r="Z39" s="16">
        <v>72384.82258372668</v>
      </c>
      <c r="AA39" s="16">
        <v>354552.58653771493</v>
      </c>
      <c r="AB39" s="16">
        <v>73.933248763296021</v>
      </c>
      <c r="AC39" s="16">
        <v>37271.839260235189</v>
      </c>
      <c r="AD39" s="16">
        <v>6921.8659159892732</v>
      </c>
      <c r="AE39" s="16">
        <v>923.16408807717823</v>
      </c>
      <c r="AF39" s="15">
        <v>1.385896630860318</v>
      </c>
      <c r="AG39" s="16">
        <v>362.64103906562707</v>
      </c>
      <c r="AH39" s="16">
        <v>9992.8051452228483</v>
      </c>
      <c r="AI39" s="15">
        <v>173.36691705737789</v>
      </c>
      <c r="AJ39" s="15">
        <v>78.286295474692594</v>
      </c>
      <c r="AK39" s="15">
        <v>23.077976876410187</v>
      </c>
      <c r="AL39" s="16">
        <v>145.06472460406775</v>
      </c>
      <c r="AM39" s="15">
        <v>15.722069405747209</v>
      </c>
      <c r="AN39" s="13">
        <v>6.621820510701256</v>
      </c>
      <c r="AO39" s="16">
        <v>1312.2025929161357</v>
      </c>
      <c r="AP39" s="15">
        <v>38.205052656214903</v>
      </c>
      <c r="AQ39" s="15">
        <v>66.313491681666775</v>
      </c>
      <c r="AR39" s="13">
        <v>6.5097951246129311</v>
      </c>
      <c r="AS39" s="13">
        <v>22.107852502565219</v>
      </c>
      <c r="AT39" s="13">
        <v>3.8432110510096926</v>
      </c>
      <c r="AU39" s="13">
        <v>0.47521756330651843</v>
      </c>
      <c r="AV39" s="13">
        <v>3.4133462309754843</v>
      </c>
      <c r="AW39" s="13">
        <v>0.57661617268742948</v>
      </c>
      <c r="AX39" s="13">
        <v>3.6776859344517105</v>
      </c>
      <c r="AY39" s="13">
        <v>0.80134647738122811</v>
      </c>
      <c r="AZ39" s="13">
        <v>2.401471737089087</v>
      </c>
      <c r="BA39" s="13">
        <v>0.38931754717497213</v>
      </c>
      <c r="BB39" s="13">
        <v>2.8416167281358611</v>
      </c>
      <c r="BC39" s="13">
        <v>0.43385869896495421</v>
      </c>
      <c r="BD39" s="13">
        <v>4.2975158424274289</v>
      </c>
      <c r="BE39" s="13">
        <v>1.3992470630997489</v>
      </c>
      <c r="BF39" s="13">
        <v>31.987701445230975</v>
      </c>
      <c r="BG39" s="13">
        <v>21.795495201393955</v>
      </c>
      <c r="BH39" s="13">
        <v>5.8936419629977861</v>
      </c>
    </row>
    <row r="40" spans="1:60" s="17" customFormat="1" ht="15.6" x14ac:dyDescent="0.3">
      <c r="A40" s="11" t="s">
        <v>89</v>
      </c>
      <c r="B40" s="12" t="s">
        <v>90</v>
      </c>
      <c r="C40" s="31">
        <v>210119</v>
      </c>
      <c r="D40" s="31" t="s">
        <v>101</v>
      </c>
      <c r="E40" s="34" t="s">
        <v>82</v>
      </c>
      <c r="F40" s="34" t="s">
        <v>254</v>
      </c>
      <c r="G40" s="34" t="s">
        <v>264</v>
      </c>
      <c r="H40" s="34" t="s">
        <v>57</v>
      </c>
      <c r="I40" s="34" t="s">
        <v>266</v>
      </c>
      <c r="J40" s="13">
        <v>75.300103214409759</v>
      </c>
      <c r="K40" s="13">
        <v>0.15173678038004126</v>
      </c>
      <c r="L40" s="13">
        <v>14.058631628980637</v>
      </c>
      <c r="M40" s="13">
        <v>1.2783154238811896</v>
      </c>
      <c r="N40" s="13">
        <v>4.6449148576643187E-2</v>
      </c>
      <c r="O40" s="13">
        <v>0.12921159669951651</v>
      </c>
      <c r="P40" s="13">
        <v>0.99817871636753341</v>
      </c>
      <c r="Q40" s="13">
        <v>3.3293370942810863</v>
      </c>
      <c r="R40" s="13">
        <v>4.6910332580151586</v>
      </c>
      <c r="S40" s="13">
        <v>1.7003138408436133E-2</v>
      </c>
      <c r="T40" s="13">
        <v>100.00000000000001</v>
      </c>
      <c r="U40" s="13"/>
      <c r="V40" s="14">
        <v>8.7697031642923697</v>
      </c>
      <c r="W40" s="15">
        <v>17.479639652915239</v>
      </c>
      <c r="X40" s="16">
        <v>24700.351902471379</v>
      </c>
      <c r="Y40" s="16">
        <v>779.27513969478412</v>
      </c>
      <c r="Z40" s="16">
        <v>74398.278580565529</v>
      </c>
      <c r="AA40" s="16">
        <v>352027.98252736562</v>
      </c>
      <c r="AB40" s="16">
        <v>74.20169601441529</v>
      </c>
      <c r="AC40" s="16">
        <v>38940.267074783835</v>
      </c>
      <c r="AD40" s="16">
        <v>7133.9832858787613</v>
      </c>
      <c r="AE40" s="16">
        <v>910.42068228024755</v>
      </c>
      <c r="AF40" s="15">
        <v>1.3643440731790759</v>
      </c>
      <c r="AG40" s="16">
        <v>359.7486557261015</v>
      </c>
      <c r="AH40" s="16">
        <v>9936.3457898284869</v>
      </c>
      <c r="AI40" s="15">
        <v>173.76851705750079</v>
      </c>
      <c r="AJ40" s="15">
        <v>82.035133623744812</v>
      </c>
      <c r="AK40" s="15">
        <v>23.762254922722448</v>
      </c>
      <c r="AL40" s="16">
        <v>149.37134049899606</v>
      </c>
      <c r="AM40" s="15">
        <v>15.592146756643734</v>
      </c>
      <c r="AN40" s="13">
        <v>6.5725402832704702</v>
      </c>
      <c r="AO40" s="16">
        <v>1317.4609384657397</v>
      </c>
      <c r="AP40" s="15">
        <v>38.613051143673658</v>
      </c>
      <c r="AQ40" s="15">
        <v>65.447347376545082</v>
      </c>
      <c r="AR40" s="13">
        <v>6.6267801405619027</v>
      </c>
      <c r="AS40" s="13">
        <v>22.220975745916885</v>
      </c>
      <c r="AT40" s="13">
        <v>3.9204249720565687</v>
      </c>
      <c r="AU40" s="13">
        <v>0.51200004869242588</v>
      </c>
      <c r="AV40" s="13">
        <v>3.4868561998996475</v>
      </c>
      <c r="AW40" s="13">
        <v>0.58387330632692214</v>
      </c>
      <c r="AX40" s="13">
        <v>3.8037229159802002</v>
      </c>
      <c r="AY40" s="13">
        <v>0.81410027459792822</v>
      </c>
      <c r="AZ40" s="13">
        <v>2.4450299147780763</v>
      </c>
      <c r="BA40" s="13">
        <v>0.40896829417245129</v>
      </c>
      <c r="BB40" s="13">
        <v>2.9065531933186528</v>
      </c>
      <c r="BC40" s="13">
        <v>0.44582921269265846</v>
      </c>
      <c r="BD40" s="13">
        <v>4.3964557047688002</v>
      </c>
      <c r="BE40" s="13">
        <v>1.3816571331971277</v>
      </c>
      <c r="BF40" s="13">
        <v>32.117822487960893</v>
      </c>
      <c r="BG40" s="13">
        <v>22.019370485173177</v>
      </c>
      <c r="BH40" s="13">
        <v>5.6463811626094413</v>
      </c>
    </row>
    <row r="41" spans="1:60" s="17" customFormat="1" ht="15.6" x14ac:dyDescent="0.3">
      <c r="A41" s="11" t="s">
        <v>89</v>
      </c>
      <c r="B41" s="12" t="s">
        <v>90</v>
      </c>
      <c r="C41" s="31">
        <v>210119</v>
      </c>
      <c r="D41" s="31" t="s">
        <v>102</v>
      </c>
      <c r="E41" s="34" t="s">
        <v>79</v>
      </c>
      <c r="F41" s="34" t="s">
        <v>254</v>
      </c>
      <c r="G41" s="34" t="s">
        <v>264</v>
      </c>
      <c r="H41" s="34" t="s">
        <v>57</v>
      </c>
      <c r="I41" s="34" t="s">
        <v>266</v>
      </c>
      <c r="J41" s="13">
        <v>76.133576553639827</v>
      </c>
      <c r="K41" s="13">
        <v>0.14873648013025412</v>
      </c>
      <c r="L41" s="13">
        <v>13.3829423875367</v>
      </c>
      <c r="M41" s="13">
        <v>1.2751295534228257</v>
      </c>
      <c r="N41" s="13">
        <v>4.6395227216245692E-2</v>
      </c>
      <c r="O41" s="13">
        <v>0.12269093409379794</v>
      </c>
      <c r="P41" s="13">
        <v>0.96636054246852821</v>
      </c>
      <c r="Q41" s="13">
        <v>2.9408486858623393</v>
      </c>
      <c r="R41" s="13">
        <v>4.9655010796885266</v>
      </c>
      <c r="S41" s="13">
        <v>1.78185559409497E-2</v>
      </c>
      <c r="T41" s="13">
        <v>99.999999999999986</v>
      </c>
      <c r="U41" s="13"/>
      <c r="V41" s="14">
        <v>7.6378597400242008</v>
      </c>
      <c r="W41" s="15">
        <v>17.644637330319849</v>
      </c>
      <c r="X41" s="16">
        <v>21818.156400412696</v>
      </c>
      <c r="Y41" s="16">
        <v>739.9490235196954</v>
      </c>
      <c r="Z41" s="16">
        <v>70822.531114844212</v>
      </c>
      <c r="AA41" s="16">
        <v>355924.4703882662</v>
      </c>
      <c r="AB41" s="16">
        <v>77.760178126304496</v>
      </c>
      <c r="AC41" s="16">
        <v>41218.624462494459</v>
      </c>
      <c r="AD41" s="16">
        <v>6906.5787970225711</v>
      </c>
      <c r="AE41" s="16">
        <v>892.41888078152465</v>
      </c>
      <c r="AF41" s="15">
        <v>1.3937900106863073</v>
      </c>
      <c r="AG41" s="16">
        <v>359.33103478982287</v>
      </c>
      <c r="AH41" s="16">
        <v>9911.5820187556237</v>
      </c>
      <c r="AI41" s="15">
        <v>172.99438573752394</v>
      </c>
      <c r="AJ41" s="15">
        <v>79.584999922382025</v>
      </c>
      <c r="AK41" s="15">
        <v>22.982540466573976</v>
      </c>
      <c r="AL41" s="16">
        <v>143.43898632384852</v>
      </c>
      <c r="AM41" s="15">
        <v>15.745483095019877</v>
      </c>
      <c r="AN41" s="13">
        <v>6.5895452747043084</v>
      </c>
      <c r="AO41" s="16">
        <v>1279.1335386519718</v>
      </c>
      <c r="AP41" s="15">
        <v>37.965509542561627</v>
      </c>
      <c r="AQ41" s="15">
        <v>65.014500634771039</v>
      </c>
      <c r="AR41" s="13">
        <v>6.5291755795966626</v>
      </c>
      <c r="AS41" s="13">
        <v>21.683082254336693</v>
      </c>
      <c r="AT41" s="13">
        <v>3.8422251539520791</v>
      </c>
      <c r="AU41" s="13">
        <v>0.46879013191787139</v>
      </c>
      <c r="AV41" s="13">
        <v>3.5347529114219571</v>
      </c>
      <c r="AW41" s="13">
        <v>0.56476880679623265</v>
      </c>
      <c r="AX41" s="13">
        <v>3.5900077597997138</v>
      </c>
      <c r="AY41" s="13">
        <v>0.75782230312679832</v>
      </c>
      <c r="AZ41" s="13">
        <v>2.4223481598611372</v>
      </c>
      <c r="BA41" s="13">
        <v>0.35749084937817044</v>
      </c>
      <c r="BB41" s="13">
        <v>2.6707194931127565</v>
      </c>
      <c r="BC41" s="13">
        <v>0.41162440223092478</v>
      </c>
      <c r="BD41" s="13">
        <v>4.243625800160963</v>
      </c>
      <c r="BE41" s="13">
        <v>1.3753138888934839</v>
      </c>
      <c r="BF41" s="13">
        <v>30.646136349827003</v>
      </c>
      <c r="BG41" s="13">
        <v>21.021052888173532</v>
      </c>
      <c r="BH41" s="13">
        <v>5.7732980175057262</v>
      </c>
    </row>
    <row r="42" spans="1:60" s="24" customFormat="1" ht="15.6" x14ac:dyDescent="0.3">
      <c r="A42" s="18" t="s">
        <v>89</v>
      </c>
      <c r="B42" s="37" t="s">
        <v>90</v>
      </c>
      <c r="C42" s="32">
        <v>210119</v>
      </c>
      <c r="D42" s="32" t="s">
        <v>103</v>
      </c>
      <c r="E42" s="35" t="s">
        <v>79</v>
      </c>
      <c r="F42" s="35" t="s">
        <v>254</v>
      </c>
      <c r="G42" s="35" t="s">
        <v>264</v>
      </c>
      <c r="H42" s="35" t="s">
        <v>57</v>
      </c>
      <c r="I42" s="35" t="s">
        <v>266</v>
      </c>
      <c r="J42" s="20">
        <v>75.283651132516709</v>
      </c>
      <c r="K42" s="20">
        <v>0.16208358066260142</v>
      </c>
      <c r="L42" s="20">
        <v>14.46079885239482</v>
      </c>
      <c r="M42" s="20">
        <v>1.3162107697407821</v>
      </c>
      <c r="N42" s="20">
        <v>4.8863294750841758E-2</v>
      </c>
      <c r="O42" s="20">
        <v>0.12936091519462714</v>
      </c>
      <c r="P42" s="20">
        <v>1.1306318988075668</v>
      </c>
      <c r="Q42" s="20">
        <v>2.0166469478473594</v>
      </c>
      <c r="R42" s="20">
        <v>5.4356983316520813</v>
      </c>
      <c r="S42" s="20">
        <v>1.6054276432616352E-2</v>
      </c>
      <c r="T42" s="20">
        <v>99.999999999999986</v>
      </c>
      <c r="U42" s="20"/>
      <c r="V42" s="21">
        <v>3.0661630573838994</v>
      </c>
      <c r="W42" s="22">
        <v>16.184149720592785</v>
      </c>
      <c r="X42" s="23">
        <v>14961.50370607956</v>
      </c>
      <c r="Y42" s="23">
        <v>780.17567953879632</v>
      </c>
      <c r="Z42" s="23">
        <v>76526.547526873386</v>
      </c>
      <c r="AA42" s="23">
        <v>351951.06904451561</v>
      </c>
      <c r="AB42" s="23">
        <v>70.060862351937757</v>
      </c>
      <c r="AC42" s="23">
        <v>45121.731851043929</v>
      </c>
      <c r="AD42" s="23">
        <v>8080.6261807776791</v>
      </c>
      <c r="AE42" s="23">
        <v>972.50148397560861</v>
      </c>
      <c r="AF42" s="22">
        <v>1.2445895986546676</v>
      </c>
      <c r="AG42" s="23">
        <v>378.44621784526942</v>
      </c>
      <c r="AH42" s="23">
        <v>10230.906313195099</v>
      </c>
      <c r="AI42" s="22">
        <v>180.17098609463554</v>
      </c>
      <c r="AJ42" s="22">
        <v>93.824501569046106</v>
      </c>
      <c r="AK42" s="22">
        <v>27.421319236951245</v>
      </c>
      <c r="AL42" s="23">
        <v>165.46942019522189</v>
      </c>
      <c r="AM42" s="22">
        <v>16.875285662443385</v>
      </c>
      <c r="AN42" s="20">
        <v>7.0666714000648279</v>
      </c>
      <c r="AO42" s="23">
        <v>1431.2862204300557</v>
      </c>
      <c r="AP42" s="22">
        <v>42.146898440785215</v>
      </c>
      <c r="AQ42" s="22">
        <v>71.646941645487132</v>
      </c>
      <c r="AR42" s="20">
        <v>7.2854719410969286</v>
      </c>
      <c r="AS42" s="20">
        <v>24.10028488884355</v>
      </c>
      <c r="AT42" s="20">
        <v>4.125237716357014</v>
      </c>
      <c r="AU42" s="20">
        <v>0.53744127354690852</v>
      </c>
      <c r="AV42" s="20">
        <v>4.077929061147195</v>
      </c>
      <c r="AW42" s="20">
        <v>0.73852660705752371</v>
      </c>
      <c r="AX42" s="20">
        <v>4.19307229779373</v>
      </c>
      <c r="AY42" s="20">
        <v>0.84026792360311853</v>
      </c>
      <c r="AZ42" s="20">
        <v>2.6693140108915676</v>
      </c>
      <c r="BA42" s="20">
        <v>0.3950246043862482</v>
      </c>
      <c r="BB42" s="20">
        <v>3.078595801608127</v>
      </c>
      <c r="BC42" s="20">
        <v>0.53472461010083527</v>
      </c>
      <c r="BD42" s="20">
        <v>4.8613855259291281</v>
      </c>
      <c r="BE42" s="20">
        <v>1.3720108796883459</v>
      </c>
      <c r="BF42" s="20">
        <v>33.714051724860397</v>
      </c>
      <c r="BG42" s="20">
        <v>24.522368472497647</v>
      </c>
      <c r="BH42" s="20">
        <v>6.4644417596335337</v>
      </c>
    </row>
    <row r="43" spans="1:60" s="17" customFormat="1" ht="15.6" x14ac:dyDescent="0.3">
      <c r="A43" s="11" t="s">
        <v>104</v>
      </c>
      <c r="B43" s="12" t="s">
        <v>90</v>
      </c>
      <c r="C43" s="31">
        <v>210119</v>
      </c>
      <c r="D43" s="31" t="s">
        <v>105</v>
      </c>
      <c r="E43" s="34" t="s">
        <v>92</v>
      </c>
      <c r="F43" s="34" t="s">
        <v>254</v>
      </c>
      <c r="G43" s="34" t="s">
        <v>264</v>
      </c>
      <c r="H43" s="34" t="s">
        <v>57</v>
      </c>
      <c r="I43" s="34" t="s">
        <v>266</v>
      </c>
      <c r="J43" s="13">
        <v>75.478212579762129</v>
      </c>
      <c r="K43" s="13">
        <v>0.15071168875923313</v>
      </c>
      <c r="L43" s="13">
        <v>14.166846697139874</v>
      </c>
      <c r="M43" s="13">
        <v>1.2939968449081434</v>
      </c>
      <c r="N43" s="13">
        <v>4.6841213285941673E-2</v>
      </c>
      <c r="O43" s="13">
        <v>0.12676916766628799</v>
      </c>
      <c r="P43" s="13">
        <v>0.99519692982914698</v>
      </c>
      <c r="Q43" s="13">
        <v>2.5337379649980063</v>
      </c>
      <c r="R43" s="13">
        <v>5.1917162281290476</v>
      </c>
      <c r="S43" s="13">
        <v>1.5970685522161004E-2</v>
      </c>
      <c r="T43" s="13">
        <v>99.999999999999986</v>
      </c>
      <c r="U43" s="13"/>
      <c r="V43" s="14">
        <v>4.535127611246744</v>
      </c>
      <c r="W43" s="15">
        <v>16.724777699454314</v>
      </c>
      <c r="X43" s="16">
        <v>18797.801962320209</v>
      </c>
      <c r="Y43" s="16">
        <v>764.54485019538288</v>
      </c>
      <c r="Z43" s="16">
        <v>74970.952721264213</v>
      </c>
      <c r="AA43" s="16">
        <v>352860.64381038793</v>
      </c>
      <c r="AB43" s="16">
        <v>69.696071618710619</v>
      </c>
      <c r="AC43" s="16">
        <v>43096.436409699221</v>
      </c>
      <c r="AD43" s="16">
        <v>7112.6724574889131</v>
      </c>
      <c r="AE43" s="16">
        <v>904.27013255539885</v>
      </c>
      <c r="AF43" s="15">
        <v>1.4085075363430424</v>
      </c>
      <c r="AG43" s="16">
        <v>362.78519689961826</v>
      </c>
      <c r="AH43" s="16">
        <v>10058.237475470998</v>
      </c>
      <c r="AI43" s="15">
        <v>170.22766770197899</v>
      </c>
      <c r="AJ43" s="15">
        <v>84.076842798706991</v>
      </c>
      <c r="AK43" s="15">
        <v>24.612394080624405</v>
      </c>
      <c r="AL43" s="16">
        <v>153.81620570203918</v>
      </c>
      <c r="AM43" s="15">
        <v>15.657697708626886</v>
      </c>
      <c r="AN43" s="13">
        <v>6.5560382765904812</v>
      </c>
      <c r="AO43" s="16">
        <v>1359.2054449272637</v>
      </c>
      <c r="AP43" s="15">
        <v>40.547991617296233</v>
      </c>
      <c r="AQ43" s="15">
        <v>68.774172233445896</v>
      </c>
      <c r="AR43" s="13">
        <v>7.0119671142610658</v>
      </c>
      <c r="AS43" s="13">
        <v>23.433368524338572</v>
      </c>
      <c r="AT43" s="13">
        <v>4.0244072323742905</v>
      </c>
      <c r="AU43" s="13">
        <v>0.54460089922090937</v>
      </c>
      <c r="AV43" s="13">
        <v>3.8555759362001467</v>
      </c>
      <c r="AW43" s="13">
        <v>0.61351100275140202</v>
      </c>
      <c r="AX43" s="13">
        <v>3.9604235547395641</v>
      </c>
      <c r="AY43" s="13">
        <v>0.82806202662580919</v>
      </c>
      <c r="AZ43" s="13">
        <v>2.4953169906047457</v>
      </c>
      <c r="BA43" s="13">
        <v>0.42104791453263268</v>
      </c>
      <c r="BB43" s="13">
        <v>3.0224271658252113</v>
      </c>
      <c r="BC43" s="13">
        <v>0.46643372000074662</v>
      </c>
      <c r="BD43" s="13">
        <v>4.6396523305287438</v>
      </c>
      <c r="BE43" s="13">
        <v>1.4149737000577438</v>
      </c>
      <c r="BF43" s="13">
        <v>32.493422793747932</v>
      </c>
      <c r="BG43" s="13">
        <v>22.6641854059603</v>
      </c>
      <c r="BH43" s="13">
        <v>5.9370007479386722</v>
      </c>
    </row>
    <row r="44" spans="1:60" s="17" customFormat="1" ht="15.6" x14ac:dyDescent="0.3">
      <c r="A44" s="11" t="s">
        <v>104</v>
      </c>
      <c r="B44" s="12" t="s">
        <v>90</v>
      </c>
      <c r="C44" s="31">
        <v>210119</v>
      </c>
      <c r="D44" s="31" t="s">
        <v>106</v>
      </c>
      <c r="E44" s="34" t="s">
        <v>92</v>
      </c>
      <c r="F44" s="34" t="s">
        <v>254</v>
      </c>
      <c r="G44" s="34" t="s">
        <v>264</v>
      </c>
      <c r="H44" s="34" t="s">
        <v>57</v>
      </c>
      <c r="I44" s="34" t="s">
        <v>266</v>
      </c>
      <c r="J44" s="13">
        <v>74.983872866852323</v>
      </c>
      <c r="K44" s="13">
        <v>0.15434258834614184</v>
      </c>
      <c r="L44" s="13">
        <v>14.630814612100531</v>
      </c>
      <c r="M44" s="13">
        <v>1.3096838637539123</v>
      </c>
      <c r="N44" s="13">
        <v>4.7866178578740939E-2</v>
      </c>
      <c r="O44" s="13">
        <v>0.12833226238303078</v>
      </c>
      <c r="P44" s="13">
        <v>1.0474958651985076</v>
      </c>
      <c r="Q44" s="13">
        <v>2.5352663899796135</v>
      </c>
      <c r="R44" s="13">
        <v>5.1458458144069752</v>
      </c>
      <c r="S44" s="13">
        <v>1.6479558400218849E-2</v>
      </c>
      <c r="T44" s="13">
        <v>100</v>
      </c>
      <c r="U44" s="13"/>
      <c r="V44" s="14">
        <v>5.5145495956701476</v>
      </c>
      <c r="W44" s="15">
        <v>17.096049070304716</v>
      </c>
      <c r="X44" s="16">
        <v>18809.141347258752</v>
      </c>
      <c r="Y44" s="16">
        <v>773.9718744320586</v>
      </c>
      <c r="Z44" s="16">
        <v>77426.270927236008</v>
      </c>
      <c r="AA44" s="16">
        <v>350549.60565253464</v>
      </c>
      <c r="AB44" s="16">
        <v>71.916792858555056</v>
      </c>
      <c r="AC44" s="16">
        <v>42715.666105392302</v>
      </c>
      <c r="AD44" s="16">
        <v>7486.452948573733</v>
      </c>
      <c r="AE44" s="16">
        <v>926.05553007685103</v>
      </c>
      <c r="AF44" s="15">
        <v>1.2967167982765835</v>
      </c>
      <c r="AG44" s="16">
        <v>370.7235530923486</v>
      </c>
      <c r="AH44" s="16">
        <v>10180.172672959161</v>
      </c>
      <c r="AI44" s="15">
        <v>170.09712809740691</v>
      </c>
      <c r="AJ44" s="15">
        <v>84.879249604648976</v>
      </c>
      <c r="AK44" s="15">
        <v>24.75250599859616</v>
      </c>
      <c r="AL44" s="16">
        <v>152.94777120300245</v>
      </c>
      <c r="AM44" s="15">
        <v>16.385742816727987</v>
      </c>
      <c r="AN44" s="13">
        <v>6.5692892452339287</v>
      </c>
      <c r="AO44" s="16">
        <v>1400.3891339641323</v>
      </c>
      <c r="AP44" s="15">
        <v>41.556949455623467</v>
      </c>
      <c r="AQ44" s="15">
        <v>70.631908852183699</v>
      </c>
      <c r="AR44" s="13">
        <v>7.0433758030106324</v>
      </c>
      <c r="AS44" s="13">
        <v>23.504998133348881</v>
      </c>
      <c r="AT44" s="13">
        <v>4.4039420933285891</v>
      </c>
      <c r="AU44" s="13">
        <v>0.56254339580516222</v>
      </c>
      <c r="AV44" s="13">
        <v>3.6242426867918307</v>
      </c>
      <c r="AW44" s="13">
        <v>0.62632880069577335</v>
      </c>
      <c r="AX44" s="13">
        <v>3.9939969831496516</v>
      </c>
      <c r="AY44" s="13">
        <v>0.84171457204691347</v>
      </c>
      <c r="AZ44" s="13">
        <v>2.6774915610250472</v>
      </c>
      <c r="BA44" s="13">
        <v>0.44630541061099105</v>
      </c>
      <c r="BB44" s="13">
        <v>3.0484767023964938</v>
      </c>
      <c r="BC44" s="13">
        <v>0.47257439834600723</v>
      </c>
      <c r="BD44" s="13">
        <v>4.658266206908408</v>
      </c>
      <c r="BE44" s="13">
        <v>1.4895769776333248</v>
      </c>
      <c r="BF44" s="13">
        <v>32.930642254831639</v>
      </c>
      <c r="BG44" s="13">
        <v>24.008670599375815</v>
      </c>
      <c r="BH44" s="13">
        <v>5.8533264979480455</v>
      </c>
    </row>
    <row r="45" spans="1:60" s="17" customFormat="1" ht="15.6" x14ac:dyDescent="0.3">
      <c r="A45" s="11" t="s">
        <v>104</v>
      </c>
      <c r="B45" s="12" t="s">
        <v>90</v>
      </c>
      <c r="C45" s="31">
        <v>210119</v>
      </c>
      <c r="D45" s="31" t="s">
        <v>107</v>
      </c>
      <c r="E45" s="34" t="s">
        <v>92</v>
      </c>
      <c r="F45" s="34" t="s">
        <v>254</v>
      </c>
      <c r="G45" s="34" t="s">
        <v>264</v>
      </c>
      <c r="H45" s="34" t="s">
        <v>57</v>
      </c>
      <c r="I45" s="34" t="s">
        <v>266</v>
      </c>
      <c r="J45" s="13">
        <v>75.300469695231683</v>
      </c>
      <c r="K45" s="13">
        <v>0.15272764626498392</v>
      </c>
      <c r="L45" s="13">
        <v>13.974311586127827</v>
      </c>
      <c r="M45" s="13">
        <v>1.2801362012022637</v>
      </c>
      <c r="N45" s="13">
        <v>4.6294184532108457E-2</v>
      </c>
      <c r="O45" s="13">
        <v>0.12817374551626545</v>
      </c>
      <c r="P45" s="13">
        <v>1.0076265248830554</v>
      </c>
      <c r="Q45" s="13">
        <v>2.9445962302602124</v>
      </c>
      <c r="R45" s="13">
        <v>5.149291297988225</v>
      </c>
      <c r="S45" s="13">
        <v>1.6372887993360962E-2</v>
      </c>
      <c r="T45" s="13">
        <v>99.999999999999986</v>
      </c>
      <c r="U45" s="13"/>
      <c r="V45" s="14">
        <v>7.1943296424823622</v>
      </c>
      <c r="W45" s="15">
        <v>17.225721559323244</v>
      </c>
      <c r="X45" s="16">
        <v>21845.959432300515</v>
      </c>
      <c r="Y45" s="16">
        <v>773.01585920859702</v>
      </c>
      <c r="Z45" s="16">
        <v>73952.056913788459</v>
      </c>
      <c r="AA45" s="16">
        <v>352029.69582520809</v>
      </c>
      <c r="AB45" s="16">
        <v>71.451283203027245</v>
      </c>
      <c r="AC45" s="16">
        <v>42744.267064600259</v>
      </c>
      <c r="AD45" s="16">
        <v>7201.506773339197</v>
      </c>
      <c r="AE45" s="16">
        <v>916.36587758990356</v>
      </c>
      <c r="AF45" s="15">
        <v>1.3579670414737393</v>
      </c>
      <c r="AG45" s="16">
        <v>358.54845920117998</v>
      </c>
      <c r="AH45" s="16">
        <v>9950.4986919451949</v>
      </c>
      <c r="AI45" s="15">
        <v>171.5115058844282</v>
      </c>
      <c r="AJ45" s="15">
        <v>83.991021259754007</v>
      </c>
      <c r="AK45" s="15">
        <v>24.26623818840195</v>
      </c>
      <c r="AL45" s="16">
        <v>155.34786350172337</v>
      </c>
      <c r="AM45" s="15">
        <v>15.670885567798178</v>
      </c>
      <c r="AN45" s="13">
        <v>6.490258602196465</v>
      </c>
      <c r="AO45" s="16">
        <v>1347.1322188436507</v>
      </c>
      <c r="AP45" s="15">
        <v>40.057580295595606</v>
      </c>
      <c r="AQ45" s="15">
        <v>67.209213342958961</v>
      </c>
      <c r="AR45" s="13">
        <v>6.7636610977381304</v>
      </c>
      <c r="AS45" s="13">
        <v>22.973578805814771</v>
      </c>
      <c r="AT45" s="13">
        <v>4.0650356902187985</v>
      </c>
      <c r="AU45" s="13">
        <v>0.50382550512309598</v>
      </c>
      <c r="AV45" s="13">
        <v>3.6494996620959883</v>
      </c>
      <c r="AW45" s="13">
        <v>0.61390704508309724</v>
      </c>
      <c r="AX45" s="13">
        <v>3.9925647761270175</v>
      </c>
      <c r="AY45" s="13">
        <v>0.85996381730941585</v>
      </c>
      <c r="AZ45" s="13">
        <v>2.6052444082402095</v>
      </c>
      <c r="BA45" s="13">
        <v>0.43232942154524617</v>
      </c>
      <c r="BB45" s="13">
        <v>2.9415905271773184</v>
      </c>
      <c r="BC45" s="13">
        <v>0.47644434610902431</v>
      </c>
      <c r="BD45" s="13">
        <v>4.61485700547306</v>
      </c>
      <c r="BE45" s="13">
        <v>1.4130709728075912</v>
      </c>
      <c r="BF45" s="13">
        <v>32.070620724569103</v>
      </c>
      <c r="BG45" s="13">
        <v>22.975963335062161</v>
      </c>
      <c r="BH45" s="13">
        <v>5.764819755499631</v>
      </c>
    </row>
    <row r="46" spans="1:60" s="17" customFormat="1" ht="15.6" x14ac:dyDescent="0.3">
      <c r="A46" s="11" t="s">
        <v>104</v>
      </c>
      <c r="B46" s="12" t="s">
        <v>90</v>
      </c>
      <c r="C46" s="31">
        <v>210119</v>
      </c>
      <c r="D46" s="31" t="s">
        <v>108</v>
      </c>
      <c r="E46" s="34" t="s">
        <v>79</v>
      </c>
      <c r="F46" s="34" t="s">
        <v>254</v>
      </c>
      <c r="G46" s="34" t="s">
        <v>264</v>
      </c>
      <c r="H46" s="34" t="s">
        <v>57</v>
      </c>
      <c r="I46" s="34" t="s">
        <v>266</v>
      </c>
      <c r="J46" s="13">
        <v>75.779042219479393</v>
      </c>
      <c r="K46" s="13">
        <v>0.14988139422361177</v>
      </c>
      <c r="L46" s="13">
        <v>13.872666541267575</v>
      </c>
      <c r="M46" s="13">
        <v>1.2775504783367475</v>
      </c>
      <c r="N46" s="13">
        <v>4.5679961079953639E-2</v>
      </c>
      <c r="O46" s="13">
        <v>0.12807666038829493</v>
      </c>
      <c r="P46" s="13">
        <v>0.97560010920353779</v>
      </c>
      <c r="Q46" s="13">
        <v>2.4793911392014802</v>
      </c>
      <c r="R46" s="13">
        <v>5.2751081884193587</v>
      </c>
      <c r="S46" s="13">
        <v>1.7003308400035118E-2</v>
      </c>
      <c r="T46" s="13">
        <v>99.999999999999986</v>
      </c>
      <c r="U46" s="13"/>
      <c r="V46" s="14">
        <v>4.481494360536213</v>
      </c>
      <c r="W46" s="15">
        <v>18.533307868821922</v>
      </c>
      <c r="X46" s="16">
        <v>18394.602861735781</v>
      </c>
      <c r="Y46" s="16">
        <v>772.43033880180667</v>
      </c>
      <c r="Z46" s="16">
        <v>73414.151336388008</v>
      </c>
      <c r="AA46" s="16">
        <v>354267.02237606613</v>
      </c>
      <c r="AB46" s="16">
        <v>74.202437857753253</v>
      </c>
      <c r="AC46" s="16">
        <v>43788.673072069098</v>
      </c>
      <c r="AD46" s="16">
        <v>6972.6139804776849</v>
      </c>
      <c r="AE46" s="16">
        <v>899.28836534167067</v>
      </c>
      <c r="AF46" s="15">
        <v>1.5961543268997591</v>
      </c>
      <c r="AG46" s="16">
        <v>353.79129856424095</v>
      </c>
      <c r="AH46" s="16">
        <v>9930.399868111539</v>
      </c>
      <c r="AI46" s="15">
        <v>176.70472562020714</v>
      </c>
      <c r="AJ46" s="15">
        <v>83.240432786335575</v>
      </c>
      <c r="AK46" s="15">
        <v>24.130867520489925</v>
      </c>
      <c r="AL46" s="16">
        <v>154.24506746827026</v>
      </c>
      <c r="AM46" s="15">
        <v>16.112153425378327</v>
      </c>
      <c r="AN46" s="13">
        <v>6.5579434134475241</v>
      </c>
      <c r="AO46" s="16">
        <v>1328.6081054563927</v>
      </c>
      <c r="AP46" s="15">
        <v>39.96490703403429</v>
      </c>
      <c r="AQ46" s="15">
        <v>67.94979321873825</v>
      </c>
      <c r="AR46" s="13">
        <v>6.6837959076944697</v>
      </c>
      <c r="AS46" s="13">
        <v>22.229439162505994</v>
      </c>
      <c r="AT46" s="13">
        <v>4.4267363887443736</v>
      </c>
      <c r="AU46" s="13">
        <v>0.46141796858019601</v>
      </c>
      <c r="AV46" s="13">
        <v>3.7015593045569242</v>
      </c>
      <c r="AW46" s="13">
        <v>0.58596150110958312</v>
      </c>
      <c r="AX46" s="13">
        <v>3.9344177358694594</v>
      </c>
      <c r="AY46" s="13">
        <v>0.84309909010145567</v>
      </c>
      <c r="AZ46" s="13">
        <v>2.4362125057218997</v>
      </c>
      <c r="BA46" s="13">
        <v>0.41192459369653439</v>
      </c>
      <c r="BB46" s="13">
        <v>2.8760620270391533</v>
      </c>
      <c r="BC46" s="13">
        <v>0.46332737950431624</v>
      </c>
      <c r="BD46" s="13">
        <v>4.7254319997897207</v>
      </c>
      <c r="BE46" s="13">
        <v>1.426611487806994</v>
      </c>
      <c r="BF46" s="13">
        <v>32.174278421145281</v>
      </c>
      <c r="BG46" s="13">
        <v>22.090631839731529</v>
      </c>
      <c r="BH46" s="13">
        <v>5.8769651434562897</v>
      </c>
    </row>
    <row r="47" spans="1:60" s="17" customFormat="1" ht="15.6" x14ac:dyDescent="0.3">
      <c r="A47" s="11" t="s">
        <v>104</v>
      </c>
      <c r="B47" s="12" t="s">
        <v>90</v>
      </c>
      <c r="C47" s="31">
        <v>210119</v>
      </c>
      <c r="D47" s="31" t="s">
        <v>109</v>
      </c>
      <c r="E47" s="34" t="s">
        <v>79</v>
      </c>
      <c r="F47" s="34" t="s">
        <v>254</v>
      </c>
      <c r="G47" s="34" t="s">
        <v>264</v>
      </c>
      <c r="H47" s="34" t="s">
        <v>57</v>
      </c>
      <c r="I47" s="34" t="s">
        <v>266</v>
      </c>
      <c r="J47" s="13">
        <v>76.122382624637723</v>
      </c>
      <c r="K47" s="13">
        <v>0.14877755908690091</v>
      </c>
      <c r="L47" s="13">
        <v>13.364646970198875</v>
      </c>
      <c r="M47" s="13">
        <v>1.26751805826068</v>
      </c>
      <c r="N47" s="13">
        <v>4.5515815834560637E-2</v>
      </c>
      <c r="O47" s="13">
        <v>0.12116949680594064</v>
      </c>
      <c r="P47" s="13">
        <v>0.96049874192068041</v>
      </c>
      <c r="Q47" s="13">
        <v>2.6993230688522569</v>
      </c>
      <c r="R47" s="13">
        <v>5.2542928022377815</v>
      </c>
      <c r="S47" s="13">
        <v>1.5874862164596003E-2</v>
      </c>
      <c r="T47" s="13">
        <v>99.999999999999986</v>
      </c>
      <c r="U47" s="13"/>
      <c r="V47" s="14">
        <v>4.6134135199196731</v>
      </c>
      <c r="W47" s="15">
        <v>17.868896386780214</v>
      </c>
      <c r="X47" s="16">
        <v>20026.277847814894</v>
      </c>
      <c r="Y47" s="16">
        <v>730.77323523662801</v>
      </c>
      <c r="Z47" s="16">
        <v>70725.711766292443</v>
      </c>
      <c r="AA47" s="16">
        <v>355872.13877018134</v>
      </c>
      <c r="AB47" s="16">
        <v>69.277898486296962</v>
      </c>
      <c r="AC47" s="16">
        <v>43615.884551375821</v>
      </c>
      <c r="AD47" s="16">
        <v>6864.6845085071027</v>
      </c>
      <c r="AE47" s="16">
        <v>892.66535452140545</v>
      </c>
      <c r="AF47" s="15">
        <v>1.2865221157513409</v>
      </c>
      <c r="AG47" s="16">
        <v>352.51999363867213</v>
      </c>
      <c r="AH47" s="16">
        <v>9852.4178668602653</v>
      </c>
      <c r="AI47" s="15">
        <v>177.46756503326375</v>
      </c>
      <c r="AJ47" s="15">
        <v>80.004822981332694</v>
      </c>
      <c r="AK47" s="15">
        <v>23.497470470212779</v>
      </c>
      <c r="AL47" s="16">
        <v>148.17142061503506</v>
      </c>
      <c r="AM47" s="15">
        <v>15.737607090905851</v>
      </c>
      <c r="AN47" s="13">
        <v>6.5276799651794706</v>
      </c>
      <c r="AO47" s="16">
        <v>1275.4519950256351</v>
      </c>
      <c r="AP47" s="15">
        <v>38.16839836801217</v>
      </c>
      <c r="AQ47" s="15">
        <v>64.047290637157502</v>
      </c>
      <c r="AR47" s="13">
        <v>6.4539746122054193</v>
      </c>
      <c r="AS47" s="13">
        <v>22.280519190396909</v>
      </c>
      <c r="AT47" s="13">
        <v>3.8848087542588261</v>
      </c>
      <c r="AU47" s="13">
        <v>0.48650255613752996</v>
      </c>
      <c r="AV47" s="13">
        <v>3.4706816650424774</v>
      </c>
      <c r="AW47" s="13">
        <v>0.57818133038427233</v>
      </c>
      <c r="AX47" s="13">
        <v>3.6848244115347528</v>
      </c>
      <c r="AY47" s="13">
        <v>0.79316194386882788</v>
      </c>
      <c r="AZ47" s="13">
        <v>2.3792376791117609</v>
      </c>
      <c r="BA47" s="13">
        <v>0.39885682766028013</v>
      </c>
      <c r="BB47" s="13">
        <v>2.821445040724686</v>
      </c>
      <c r="BC47" s="13">
        <v>0.42951548728404887</v>
      </c>
      <c r="BD47" s="13">
        <v>4.4345845027506403</v>
      </c>
      <c r="BE47" s="13">
        <v>1.3856450539133134</v>
      </c>
      <c r="BF47" s="13">
        <v>31.589051495447563</v>
      </c>
      <c r="BG47" s="13">
        <v>21.442254945941155</v>
      </c>
      <c r="BH47" s="13">
        <v>5.7023035395735038</v>
      </c>
    </row>
    <row r="48" spans="1:60" s="17" customFormat="1" ht="15.6" x14ac:dyDescent="0.3">
      <c r="A48" s="11" t="s">
        <v>104</v>
      </c>
      <c r="B48" s="12" t="s">
        <v>90</v>
      </c>
      <c r="C48" s="31">
        <v>210119</v>
      </c>
      <c r="D48" s="31" t="s">
        <v>110</v>
      </c>
      <c r="E48" s="34" t="s">
        <v>79</v>
      </c>
      <c r="F48" s="34" t="s">
        <v>254</v>
      </c>
      <c r="G48" s="34" t="s">
        <v>264</v>
      </c>
      <c r="H48" s="34" t="s">
        <v>57</v>
      </c>
      <c r="I48" s="34" t="s">
        <v>266</v>
      </c>
      <c r="J48" s="13">
        <v>75.297393641845034</v>
      </c>
      <c r="K48" s="13">
        <v>0.16353407000344025</v>
      </c>
      <c r="L48" s="13">
        <v>14.50323461179444</v>
      </c>
      <c r="M48" s="13">
        <v>1.303492023393529</v>
      </c>
      <c r="N48" s="13">
        <v>4.7359970572950418E-2</v>
      </c>
      <c r="O48" s="13">
        <v>0.13152068858452487</v>
      </c>
      <c r="P48" s="13">
        <v>1.0481215040095484</v>
      </c>
      <c r="Q48" s="13">
        <v>2.2903345012079876</v>
      </c>
      <c r="R48" s="13">
        <v>5.2001769278474574</v>
      </c>
      <c r="S48" s="13">
        <v>1.4832060741122895E-2</v>
      </c>
      <c r="T48" s="13">
        <v>100.00000000000004</v>
      </c>
      <c r="U48" s="13"/>
      <c r="V48" s="14">
        <v>4.4963745108314574</v>
      </c>
      <c r="W48" s="15">
        <v>16.722172099367864</v>
      </c>
      <c r="X48" s="16">
        <v>16991.991664462061</v>
      </c>
      <c r="Y48" s="16">
        <v>793.20127285326953</v>
      </c>
      <c r="Z48" s="16">
        <v>76751.117565616179</v>
      </c>
      <c r="AA48" s="16">
        <v>352015.3152756255</v>
      </c>
      <c r="AB48" s="16">
        <v>64.727113074260316</v>
      </c>
      <c r="AC48" s="16">
        <v>43166.668678061746</v>
      </c>
      <c r="AD48" s="16">
        <v>7490.9243891562428</v>
      </c>
      <c r="AE48" s="16">
        <v>981.20442002064146</v>
      </c>
      <c r="AF48" s="15">
        <v>1.4984037311464942</v>
      </c>
      <c r="AG48" s="16">
        <v>366.80297208750096</v>
      </c>
      <c r="AH48" s="16">
        <v>10132.043497837902</v>
      </c>
      <c r="AI48" s="15">
        <v>176.61659285699056</v>
      </c>
      <c r="AJ48" s="15">
        <v>90.340398929841655</v>
      </c>
      <c r="AK48" s="15">
        <v>26.815906106045542</v>
      </c>
      <c r="AL48" s="16">
        <v>167.73254076511191</v>
      </c>
      <c r="AM48" s="15">
        <v>16.495260181008085</v>
      </c>
      <c r="AN48" s="13">
        <v>6.539683792511485</v>
      </c>
      <c r="AO48" s="16">
        <v>1416.0211678087946</v>
      </c>
      <c r="AP48" s="15">
        <v>41.221632984251677</v>
      </c>
      <c r="AQ48" s="15">
        <v>71.106362088438829</v>
      </c>
      <c r="AR48" s="13">
        <v>7.1249647370571596</v>
      </c>
      <c r="AS48" s="13">
        <v>23.882580471924094</v>
      </c>
      <c r="AT48" s="13">
        <v>4.1014943808413946</v>
      </c>
      <c r="AU48" s="13">
        <v>0.47861970101965418</v>
      </c>
      <c r="AV48" s="13">
        <v>3.9683535674027581</v>
      </c>
      <c r="AW48" s="13">
        <v>0.60071844368053462</v>
      </c>
      <c r="AX48" s="13">
        <v>4.0844773638992935</v>
      </c>
      <c r="AY48" s="13">
        <v>0.80455142204226882</v>
      </c>
      <c r="AZ48" s="13">
        <v>2.6788638555807696</v>
      </c>
      <c r="BA48" s="13">
        <v>0.45910167056489204</v>
      </c>
      <c r="BB48" s="13">
        <v>3.253613392645426</v>
      </c>
      <c r="BC48" s="13">
        <v>0.53350479114270632</v>
      </c>
      <c r="BD48" s="13">
        <v>4.8638673980567644</v>
      </c>
      <c r="BE48" s="13">
        <v>1.4184335027324413</v>
      </c>
      <c r="BF48" s="13">
        <v>33.222203822451732</v>
      </c>
      <c r="BG48" s="13">
        <v>23.788893778517846</v>
      </c>
      <c r="BH48" s="13">
        <v>6.0373813002005967</v>
      </c>
    </row>
    <row r="49" spans="1:60" s="17" customFormat="1" ht="15.6" x14ac:dyDescent="0.3">
      <c r="A49" s="11" t="s">
        <v>104</v>
      </c>
      <c r="B49" s="12" t="s">
        <v>90</v>
      </c>
      <c r="C49" s="31">
        <v>210119</v>
      </c>
      <c r="D49" s="31" t="s">
        <v>111</v>
      </c>
      <c r="E49" s="34" t="s">
        <v>79</v>
      </c>
      <c r="F49" s="34" t="s">
        <v>254</v>
      </c>
      <c r="G49" s="34" t="s">
        <v>264</v>
      </c>
      <c r="H49" s="34" t="s">
        <v>57</v>
      </c>
      <c r="I49" s="34" t="s">
        <v>266</v>
      </c>
      <c r="J49" s="13">
        <v>76.327585531730733</v>
      </c>
      <c r="K49" s="13">
        <v>0.14714523829099049</v>
      </c>
      <c r="L49" s="13">
        <v>13.243036923835094</v>
      </c>
      <c r="M49" s="13">
        <v>1.2670053557986016</v>
      </c>
      <c r="N49" s="13">
        <v>4.6015110362591947E-2</v>
      </c>
      <c r="O49" s="13">
        <v>0.1203378240309846</v>
      </c>
      <c r="P49" s="13">
        <v>0.95165764808781106</v>
      </c>
      <c r="Q49" s="13">
        <v>2.6503247993435606</v>
      </c>
      <c r="R49" s="13">
        <v>5.2311017586875863</v>
      </c>
      <c r="S49" s="13">
        <v>1.5789809832071563E-2</v>
      </c>
      <c r="T49" s="13">
        <v>100.00000000000003</v>
      </c>
      <c r="U49" s="13"/>
      <c r="V49" s="14">
        <v>5.1284085900992524</v>
      </c>
      <c r="W49" s="15">
        <v>16.943426705264002</v>
      </c>
      <c r="X49" s="16">
        <v>19662.759686329875</v>
      </c>
      <c r="Y49" s="16">
        <v>725.75741673086816</v>
      </c>
      <c r="Z49" s="16">
        <v>70082.151400935312</v>
      </c>
      <c r="AA49" s="16">
        <v>356831.46236084116</v>
      </c>
      <c r="AB49" s="16">
        <v>68.9067301071603</v>
      </c>
      <c r="AC49" s="16">
        <v>43423.375698865653</v>
      </c>
      <c r="AD49" s="16">
        <v>6801.4972108835855</v>
      </c>
      <c r="AE49" s="16">
        <v>882.87142974594292</v>
      </c>
      <c r="AF49" s="15">
        <v>1.3424282141654491</v>
      </c>
      <c r="AG49" s="16">
        <v>356.38702975827465</v>
      </c>
      <c r="AH49" s="16">
        <v>9848.4326306225303</v>
      </c>
      <c r="AI49" s="15">
        <v>171.74321101143204</v>
      </c>
      <c r="AJ49" s="15">
        <v>80.457068203025742</v>
      </c>
      <c r="AK49" s="15">
        <v>23.796958598443766</v>
      </c>
      <c r="AL49" s="16">
        <v>153.78222381314032</v>
      </c>
      <c r="AM49" s="15">
        <v>15.666288557081684</v>
      </c>
      <c r="AN49" s="13">
        <v>6.4330167197097774</v>
      </c>
      <c r="AO49" s="16">
        <v>1282.9948929923075</v>
      </c>
      <c r="AP49" s="15">
        <v>38.860308273308071</v>
      </c>
      <c r="AQ49" s="15">
        <v>64.429430790698774</v>
      </c>
      <c r="AR49" s="13">
        <v>6.5723597951506827</v>
      </c>
      <c r="AS49" s="13">
        <v>22.502548196436528</v>
      </c>
      <c r="AT49" s="13">
        <v>3.8877025238151779</v>
      </c>
      <c r="AU49" s="13">
        <v>0.47214360893334706</v>
      </c>
      <c r="AV49" s="13">
        <v>3.8054934468508974</v>
      </c>
      <c r="AW49" s="13">
        <v>0.6233676818247389</v>
      </c>
      <c r="AX49" s="13">
        <v>3.7285870272710131</v>
      </c>
      <c r="AY49" s="13">
        <v>0.81565830176586585</v>
      </c>
      <c r="AZ49" s="13">
        <v>2.3942290804364839</v>
      </c>
      <c r="BA49" s="13">
        <v>0.41969208989950307</v>
      </c>
      <c r="BB49" s="13">
        <v>2.9256361953648895</v>
      </c>
      <c r="BC49" s="13">
        <v>0.43880677540706303</v>
      </c>
      <c r="BD49" s="13">
        <v>4.3042201750989761</v>
      </c>
      <c r="BE49" s="13">
        <v>1.2975687523492665</v>
      </c>
      <c r="BF49" s="13">
        <v>30.802051561350979</v>
      </c>
      <c r="BG49" s="13">
        <v>21.557955040516507</v>
      </c>
      <c r="BH49" s="13">
        <v>5.7024001461594915</v>
      </c>
    </row>
    <row r="50" spans="1:60" s="17" customFormat="1" ht="15.6" x14ac:dyDescent="0.3">
      <c r="A50" s="11" t="s">
        <v>104</v>
      </c>
      <c r="B50" s="12" t="s">
        <v>90</v>
      </c>
      <c r="C50" s="31">
        <v>210119</v>
      </c>
      <c r="D50" s="31" t="s">
        <v>112</v>
      </c>
      <c r="E50" s="34" t="s">
        <v>56</v>
      </c>
      <c r="F50" s="34" t="s">
        <v>254</v>
      </c>
      <c r="G50" s="34" t="s">
        <v>264</v>
      </c>
      <c r="H50" s="34" t="s">
        <v>57</v>
      </c>
      <c r="I50" s="34" t="s">
        <v>266</v>
      </c>
      <c r="J50" s="13">
        <v>76.886814899945009</v>
      </c>
      <c r="K50" s="13">
        <v>0.14563617445005148</v>
      </c>
      <c r="L50" s="13">
        <v>12.987556927652818</v>
      </c>
      <c r="M50" s="13">
        <v>1.2288008283485647</v>
      </c>
      <c r="N50" s="13">
        <v>4.5060071260536107E-2</v>
      </c>
      <c r="O50" s="13">
        <v>0.11737477552974118</v>
      </c>
      <c r="P50" s="13">
        <v>0.87134314104089627</v>
      </c>
      <c r="Q50" s="13">
        <v>2.4290377435997184</v>
      </c>
      <c r="R50" s="13">
        <v>5.2687692901241387</v>
      </c>
      <c r="S50" s="13">
        <v>1.9606148048537816E-2</v>
      </c>
      <c r="T50" s="13">
        <v>100.00000000000001</v>
      </c>
      <c r="U50" s="13"/>
      <c r="V50" s="14">
        <v>4.4056923694625132</v>
      </c>
      <c r="W50" s="15">
        <v>18.684823989249889</v>
      </c>
      <c r="X50" s="16">
        <v>18021.031019766309</v>
      </c>
      <c r="Y50" s="16">
        <v>707.88727121986904</v>
      </c>
      <c r="Z50" s="16">
        <v>68730.151261138715</v>
      </c>
      <c r="AA50" s="16">
        <v>359445.85965724289</v>
      </c>
      <c r="AB50" s="16">
        <v>85.561230083819027</v>
      </c>
      <c r="AC50" s="16">
        <v>43736.053877320475</v>
      </c>
      <c r="AD50" s="16">
        <v>6227.489429019286</v>
      </c>
      <c r="AE50" s="16">
        <v>873.81704670030888</v>
      </c>
      <c r="AF50" s="15">
        <v>1.2385539945881816</v>
      </c>
      <c r="AG50" s="16">
        <v>348.99025191285216</v>
      </c>
      <c r="AH50" s="16">
        <v>9551.4688387533934</v>
      </c>
      <c r="AI50" s="15">
        <v>176.59240452274858</v>
      </c>
      <c r="AJ50" s="15">
        <v>78.877462525111483</v>
      </c>
      <c r="AK50" s="15">
        <v>22.238217281968982</v>
      </c>
      <c r="AL50" s="16">
        <v>145.72731634511865</v>
      </c>
      <c r="AM50" s="15">
        <v>15.50310858255442</v>
      </c>
      <c r="AN50" s="13">
        <v>6.3834401123467233</v>
      </c>
      <c r="AO50" s="16">
        <v>1223.7136697859135</v>
      </c>
      <c r="AP50" s="15">
        <v>37.806643713477612</v>
      </c>
      <c r="AQ50" s="15">
        <v>62.959684688994322</v>
      </c>
      <c r="AR50" s="13">
        <v>6.1556245330332402</v>
      </c>
      <c r="AS50" s="13">
        <v>21.441358664592393</v>
      </c>
      <c r="AT50" s="13">
        <v>3.8253026775184544</v>
      </c>
      <c r="AU50" s="13">
        <v>0.4580271624785977</v>
      </c>
      <c r="AV50" s="13">
        <v>3.1802476042647316</v>
      </c>
      <c r="AW50" s="13">
        <v>0.52802540683008503</v>
      </c>
      <c r="AX50" s="13">
        <v>3.6392366894047403</v>
      </c>
      <c r="AY50" s="13">
        <v>0.72183440993068582</v>
      </c>
      <c r="AZ50" s="13">
        <v>2.3744106532407008</v>
      </c>
      <c r="BA50" s="13">
        <v>0.3517062101636047</v>
      </c>
      <c r="BB50" s="13">
        <v>2.6955968459202038</v>
      </c>
      <c r="BC50" s="13">
        <v>0.42105221536439869</v>
      </c>
      <c r="BD50" s="13">
        <v>4.1288990884080468</v>
      </c>
      <c r="BE50" s="13">
        <v>1.3096838062228822</v>
      </c>
      <c r="BF50" s="13">
        <v>30.720001277654578</v>
      </c>
      <c r="BG50" s="13">
        <v>20.536172491194247</v>
      </c>
      <c r="BH50" s="13">
        <v>5.4833335758871424</v>
      </c>
    </row>
    <row r="51" spans="1:60" s="17" customFormat="1" ht="15.6" x14ac:dyDescent="0.3">
      <c r="A51" s="11" t="s">
        <v>104</v>
      </c>
      <c r="B51" s="12" t="s">
        <v>90</v>
      </c>
      <c r="C51" s="31">
        <v>210119</v>
      </c>
      <c r="D51" s="31" t="s">
        <v>113</v>
      </c>
      <c r="E51" s="34" t="s">
        <v>79</v>
      </c>
      <c r="F51" s="34" t="s">
        <v>254</v>
      </c>
      <c r="G51" s="34" t="s">
        <v>264</v>
      </c>
      <c r="H51" s="34" t="s">
        <v>57</v>
      </c>
      <c r="I51" s="34" t="s">
        <v>266</v>
      </c>
      <c r="J51" s="13">
        <v>76.498855043170167</v>
      </c>
      <c r="K51" s="13">
        <v>0.14721542635995397</v>
      </c>
      <c r="L51" s="13">
        <v>13.385810796823263</v>
      </c>
      <c r="M51" s="13">
        <v>1.257094340583381</v>
      </c>
      <c r="N51" s="13">
        <v>4.5354232456616378E-2</v>
      </c>
      <c r="O51" s="13">
        <v>0.12436562424056395</v>
      </c>
      <c r="P51" s="13">
        <v>0.98024952023287393</v>
      </c>
      <c r="Q51" s="13">
        <v>2.1504887605073604</v>
      </c>
      <c r="R51" s="13">
        <v>5.3939166920598929</v>
      </c>
      <c r="S51" s="13">
        <v>1.6649563565930243E-2</v>
      </c>
      <c r="T51" s="13">
        <v>100</v>
      </c>
      <c r="U51" s="13"/>
      <c r="V51" s="14">
        <v>3.0325957251270337</v>
      </c>
      <c r="W51" s="15">
        <v>18.788726495356858</v>
      </c>
      <c r="X51" s="16">
        <v>15954.476114204108</v>
      </c>
      <c r="Y51" s="16">
        <v>750.04907979484119</v>
      </c>
      <c r="Z51" s="16">
        <v>70837.710736788707</v>
      </c>
      <c r="AA51" s="16">
        <v>357632.14732682053</v>
      </c>
      <c r="AB51" s="16">
        <v>72.658695401719584</v>
      </c>
      <c r="AC51" s="16">
        <v>44774.90246078917</v>
      </c>
      <c r="AD51" s="16">
        <v>7005.8433211043503</v>
      </c>
      <c r="AE51" s="16">
        <v>883.29255815972374</v>
      </c>
      <c r="AF51" s="15">
        <v>1.3942135493054055</v>
      </c>
      <c r="AG51" s="16">
        <v>351.26853037649386</v>
      </c>
      <c r="AH51" s="16">
        <v>9771.3943093546204</v>
      </c>
      <c r="AI51" s="15">
        <v>178.4216984644377</v>
      </c>
      <c r="AJ51" s="15">
        <v>81.786326864980765</v>
      </c>
      <c r="AK51" s="15">
        <v>24.292284732111703</v>
      </c>
      <c r="AL51" s="16">
        <v>155.18391388613236</v>
      </c>
      <c r="AM51" s="15">
        <v>15.871893268866453</v>
      </c>
      <c r="AN51" s="13">
        <v>6.5706695059727869</v>
      </c>
      <c r="AO51" s="16">
        <v>1309.9897825355017</v>
      </c>
      <c r="AP51" s="15">
        <v>39.382321773844382</v>
      </c>
      <c r="AQ51" s="15">
        <v>67.033610358939512</v>
      </c>
      <c r="AR51" s="13">
        <v>6.6394200169451274</v>
      </c>
      <c r="AS51" s="13">
        <v>22.155522717832756</v>
      </c>
      <c r="AT51" s="13">
        <v>3.9146941410097682</v>
      </c>
      <c r="AU51" s="13">
        <v>0.49560427376641708</v>
      </c>
      <c r="AV51" s="13">
        <v>3.5347903510085703</v>
      </c>
      <c r="AW51" s="13">
        <v>0.59533808762892071</v>
      </c>
      <c r="AX51" s="13">
        <v>3.7266286864332678</v>
      </c>
      <c r="AY51" s="13">
        <v>0.83226931820370109</v>
      </c>
      <c r="AZ51" s="13">
        <v>2.5240996043440944</v>
      </c>
      <c r="BA51" s="13">
        <v>0.38836962247696949</v>
      </c>
      <c r="BB51" s="13">
        <v>2.963798078247974</v>
      </c>
      <c r="BC51" s="13">
        <v>0.4459814320551394</v>
      </c>
      <c r="BD51" s="13">
        <v>4.4991811271550128</v>
      </c>
      <c r="BE51" s="13">
        <v>1.356507931007068</v>
      </c>
      <c r="BF51" s="13">
        <v>32.059614854565083</v>
      </c>
      <c r="BG51" s="13">
        <v>21.950000023890823</v>
      </c>
      <c r="BH51" s="13">
        <v>5.781557569825365</v>
      </c>
    </row>
    <row r="52" spans="1:60" s="17" customFormat="1" ht="15.6" x14ac:dyDescent="0.3">
      <c r="A52" s="11" t="s">
        <v>104</v>
      </c>
      <c r="B52" s="12" t="s">
        <v>90</v>
      </c>
      <c r="C52" s="31">
        <v>210119</v>
      </c>
      <c r="D52" s="31" t="s">
        <v>114</v>
      </c>
      <c r="E52" s="34" t="s">
        <v>79</v>
      </c>
      <c r="F52" s="34" t="s">
        <v>254</v>
      </c>
      <c r="G52" s="34" t="s">
        <v>264</v>
      </c>
      <c r="H52" s="34" t="s">
        <v>57</v>
      </c>
      <c r="I52" s="34" t="s">
        <v>266</v>
      </c>
      <c r="J52" s="13">
        <v>76.459701830279343</v>
      </c>
      <c r="K52" s="13">
        <v>0.14434055519256209</v>
      </c>
      <c r="L52" s="13">
        <v>13.02341676942001</v>
      </c>
      <c r="M52" s="13">
        <v>1.2341237914834084</v>
      </c>
      <c r="N52" s="13">
        <v>4.5924516354336919E-2</v>
      </c>
      <c r="O52" s="13">
        <v>0.11795807887328816</v>
      </c>
      <c r="P52" s="13">
        <v>0.95481307618975553</v>
      </c>
      <c r="Q52" s="13">
        <v>2.6306778266158983</v>
      </c>
      <c r="R52" s="13">
        <v>5.3737911793460267</v>
      </c>
      <c r="S52" s="13">
        <v>1.5252376245363191E-2</v>
      </c>
      <c r="T52" s="13">
        <v>99.999999999999972</v>
      </c>
      <c r="U52" s="13"/>
      <c r="V52" s="14">
        <v>5.3717677129615753</v>
      </c>
      <c r="W52" s="15">
        <v>18.27729095955134</v>
      </c>
      <c r="X52" s="16">
        <v>19516.998795663349</v>
      </c>
      <c r="Y52" s="16">
        <v>711.40517368480084</v>
      </c>
      <c r="Z52" s="16">
        <v>68919.921543770688</v>
      </c>
      <c r="AA52" s="16">
        <v>357449.10605655593</v>
      </c>
      <c r="AB52" s="16">
        <v>66.561369934764969</v>
      </c>
      <c r="AC52" s="16">
        <v>44607.84057975137</v>
      </c>
      <c r="AD52" s="16">
        <v>6824.0490555281831</v>
      </c>
      <c r="AE52" s="16">
        <v>866.04333115537247</v>
      </c>
      <c r="AF52" s="15">
        <v>1.3208611235443761</v>
      </c>
      <c r="AG52" s="16">
        <v>355.68537916433945</v>
      </c>
      <c r="AH52" s="16">
        <v>9592.8442312005336</v>
      </c>
      <c r="AI52" s="15">
        <v>177.25565634136169</v>
      </c>
      <c r="AJ52" s="15">
        <v>78.928205229596372</v>
      </c>
      <c r="AK52" s="15">
        <v>23.00142978945042</v>
      </c>
      <c r="AL52" s="16">
        <v>149.94033291476333</v>
      </c>
      <c r="AM52" s="15">
        <v>15.76249566961592</v>
      </c>
      <c r="AN52" s="13">
        <v>6.3158391181818736</v>
      </c>
      <c r="AO52" s="16">
        <v>1276.0387088516418</v>
      </c>
      <c r="AP52" s="15">
        <v>38.602362963901065</v>
      </c>
      <c r="AQ52" s="15">
        <v>64.759630829870375</v>
      </c>
      <c r="AR52" s="13">
        <v>6.2940039290385998</v>
      </c>
      <c r="AS52" s="13">
        <v>22.09006739763182</v>
      </c>
      <c r="AT52" s="13">
        <v>3.9591296842091768</v>
      </c>
      <c r="AU52" s="13">
        <v>0.473063226214403</v>
      </c>
      <c r="AV52" s="13">
        <v>3.6089397886834864</v>
      </c>
      <c r="AW52" s="13">
        <v>0.54242796779838875</v>
      </c>
      <c r="AX52" s="13">
        <v>3.7445703316984962</v>
      </c>
      <c r="AY52" s="13">
        <v>0.80209519822289443</v>
      </c>
      <c r="AZ52" s="13">
        <v>2.4390238699810021</v>
      </c>
      <c r="BA52" s="13">
        <v>0.39058605053369921</v>
      </c>
      <c r="BB52" s="13">
        <v>2.8766532444951154</v>
      </c>
      <c r="BC52" s="13">
        <v>0.41687823118440803</v>
      </c>
      <c r="BD52" s="13">
        <v>4.4048501143024303</v>
      </c>
      <c r="BE52" s="13">
        <v>1.3595541044775377</v>
      </c>
      <c r="BF52" s="13">
        <v>30.940896890315351</v>
      </c>
      <c r="BG52" s="13">
        <v>21.21994839458182</v>
      </c>
      <c r="BH52" s="13">
        <v>5.5110341957856939</v>
      </c>
    </row>
    <row r="53" spans="1:60" s="17" customFormat="1" ht="15.6" x14ac:dyDescent="0.3">
      <c r="A53" s="11" t="s">
        <v>104</v>
      </c>
      <c r="B53" s="12" t="s">
        <v>90</v>
      </c>
      <c r="C53" s="31">
        <v>210119</v>
      </c>
      <c r="D53" s="31" t="s">
        <v>115</v>
      </c>
      <c r="E53" s="34" t="s">
        <v>79</v>
      </c>
      <c r="F53" s="34" t="s">
        <v>254</v>
      </c>
      <c r="G53" s="34" t="s">
        <v>264</v>
      </c>
      <c r="H53" s="34" t="s">
        <v>57</v>
      </c>
      <c r="I53" s="34" t="s">
        <v>266</v>
      </c>
      <c r="J53" s="13">
        <v>76.691649402470063</v>
      </c>
      <c r="K53" s="13">
        <v>0.14614977832934717</v>
      </c>
      <c r="L53" s="13">
        <v>13.451793721558252</v>
      </c>
      <c r="M53" s="13">
        <v>1.2611841461563211</v>
      </c>
      <c r="N53" s="13">
        <v>4.4862759681581522E-2</v>
      </c>
      <c r="O53" s="13">
        <v>0.1222074861980844</v>
      </c>
      <c r="P53" s="13">
        <v>1.0255598773268648</v>
      </c>
      <c r="Q53" s="13">
        <v>1.8103108901085727</v>
      </c>
      <c r="R53" s="13">
        <v>5.4313316807332521</v>
      </c>
      <c r="S53" s="13">
        <v>1.4950257437659856E-2</v>
      </c>
      <c r="T53" s="13">
        <v>99.999999999999986</v>
      </c>
      <c r="U53" s="13"/>
      <c r="V53" s="14">
        <v>3.04503991296259</v>
      </c>
      <c r="W53" s="15">
        <v>17.771484598841742</v>
      </c>
      <c r="X53" s="16">
        <v>13430.696493715501</v>
      </c>
      <c r="Y53" s="16">
        <v>737.03334926064701</v>
      </c>
      <c r="Z53" s="16">
        <v>71186.89237448627</v>
      </c>
      <c r="AA53" s="16">
        <v>358533.46095654753</v>
      </c>
      <c r="AB53" s="16">
        <v>65.242923457947612</v>
      </c>
      <c r="AC53" s="16">
        <v>45085.484281766723</v>
      </c>
      <c r="AD53" s="16">
        <v>7329.6764432551026</v>
      </c>
      <c r="AE53" s="16">
        <v>876.89866997608306</v>
      </c>
      <c r="AF53" s="15">
        <v>1.3583236648677832</v>
      </c>
      <c r="AG53" s="16">
        <v>347.46207373384891</v>
      </c>
      <c r="AH53" s="16">
        <v>9803.1843680730835</v>
      </c>
      <c r="AI53" s="15">
        <v>176.8526244036363</v>
      </c>
      <c r="AJ53" s="15">
        <v>83.359084849435419</v>
      </c>
      <c r="AK53" s="15">
        <v>23.881829064905784</v>
      </c>
      <c r="AL53" s="16">
        <v>154.48838674300265</v>
      </c>
      <c r="AM53" s="15">
        <v>15.666192603804348</v>
      </c>
      <c r="AN53" s="13">
        <v>6.3059996468916877</v>
      </c>
      <c r="AO53" s="16">
        <v>1339.2984480267976</v>
      </c>
      <c r="AP53" s="15">
        <v>40.263621439763483</v>
      </c>
      <c r="AQ53" s="15">
        <v>67.319413584220229</v>
      </c>
      <c r="AR53" s="13">
        <v>6.5130307404420513</v>
      </c>
      <c r="AS53" s="13">
        <v>22.184255141010588</v>
      </c>
      <c r="AT53" s="13">
        <v>3.9795364527450197</v>
      </c>
      <c r="AU53" s="13">
        <v>0.51804075258059601</v>
      </c>
      <c r="AV53" s="13">
        <v>3.6281838949131835</v>
      </c>
      <c r="AW53" s="13">
        <v>0.60475837365758722</v>
      </c>
      <c r="AX53" s="13">
        <v>3.7591592947152921</v>
      </c>
      <c r="AY53" s="13">
        <v>0.82185162412346591</v>
      </c>
      <c r="AZ53" s="13">
        <v>2.5881269548636885</v>
      </c>
      <c r="BA53" s="13">
        <v>0.44342818923748789</v>
      </c>
      <c r="BB53" s="13">
        <v>3.0273626341293021</v>
      </c>
      <c r="BC53" s="13">
        <v>0.470589491761703</v>
      </c>
      <c r="BD53" s="13">
        <v>4.3363854668472674</v>
      </c>
      <c r="BE53" s="13">
        <v>1.3788196755001245</v>
      </c>
      <c r="BF53" s="13">
        <v>31.931843113308606</v>
      </c>
      <c r="BG53" s="13">
        <v>22.669771151669607</v>
      </c>
      <c r="BH53" s="13">
        <v>5.7800791723931075</v>
      </c>
    </row>
    <row r="54" spans="1:60" s="24" customFormat="1" ht="15.6" x14ac:dyDescent="0.3">
      <c r="A54" s="18" t="s">
        <v>104</v>
      </c>
      <c r="B54" s="37" t="s">
        <v>90</v>
      </c>
      <c r="C54" s="32">
        <v>210119</v>
      </c>
      <c r="D54" s="32" t="s">
        <v>116</v>
      </c>
      <c r="E54" s="35" t="s">
        <v>56</v>
      </c>
      <c r="F54" s="35" t="s">
        <v>254</v>
      </c>
      <c r="G54" s="35" t="s">
        <v>264</v>
      </c>
      <c r="H54" s="35" t="s">
        <v>57</v>
      </c>
      <c r="I54" s="35" t="s">
        <v>266</v>
      </c>
      <c r="J54" s="20">
        <v>76.940502209505851</v>
      </c>
      <c r="K54" s="20">
        <v>0.14808199847052134</v>
      </c>
      <c r="L54" s="20">
        <v>12.925367112206271</v>
      </c>
      <c r="M54" s="20">
        <v>1.235908002194356</v>
      </c>
      <c r="N54" s="20">
        <v>4.6316092574644648E-2</v>
      </c>
      <c r="O54" s="20">
        <v>0.12126987724357013</v>
      </c>
      <c r="P54" s="20">
        <v>0.98905991670285609</v>
      </c>
      <c r="Q54" s="20">
        <v>2.2480195742658959</v>
      </c>
      <c r="R54" s="20">
        <v>5.3287017324150074</v>
      </c>
      <c r="S54" s="20">
        <v>1.6773484421040954E-2</v>
      </c>
      <c r="T54" s="20">
        <v>100.00000000000001</v>
      </c>
      <c r="U54" s="20"/>
      <c r="V54" s="21">
        <v>4.5011857521010015</v>
      </c>
      <c r="W54" s="22">
        <v>19.516793669178629</v>
      </c>
      <c r="X54" s="23">
        <v>16678.057221478681</v>
      </c>
      <c r="Y54" s="23">
        <v>731.37862965597151</v>
      </c>
      <c r="Z54" s="23">
        <v>68401.042757795585</v>
      </c>
      <c r="AA54" s="23">
        <v>359696.84782943985</v>
      </c>
      <c r="AB54" s="23">
        <v>73.199486013422728</v>
      </c>
      <c r="AC54" s="23">
        <v>44233.553080776976</v>
      </c>
      <c r="AD54" s="23">
        <v>7068.8112246753126</v>
      </c>
      <c r="AE54" s="23">
        <v>888.49199082312805</v>
      </c>
      <c r="AF54" s="22">
        <v>1.4290527396025401</v>
      </c>
      <c r="AG54" s="23">
        <v>358.71813699062278</v>
      </c>
      <c r="AH54" s="23">
        <v>9606.7129010567296</v>
      </c>
      <c r="AI54" s="22">
        <v>180.75216640763037</v>
      </c>
      <c r="AJ54" s="22">
        <v>80.87663190519045</v>
      </c>
      <c r="AK54" s="22">
        <v>21.601922754939423</v>
      </c>
      <c r="AL54" s="23">
        <v>149.12784345790058</v>
      </c>
      <c r="AM54" s="22">
        <v>15.834518100060812</v>
      </c>
      <c r="AN54" s="20">
        <v>6.5553455890163477</v>
      </c>
      <c r="AO54" s="23">
        <v>1282.238516247957</v>
      </c>
      <c r="AP54" s="22">
        <v>37.380702914020723</v>
      </c>
      <c r="AQ54" s="22">
        <v>64.784782068313916</v>
      </c>
      <c r="AR54" s="20">
        <v>6.3982831806124443</v>
      </c>
      <c r="AS54" s="20">
        <v>22.42736776275698</v>
      </c>
      <c r="AT54" s="20">
        <v>3.7458991897546974</v>
      </c>
      <c r="AU54" s="20">
        <v>0.4993762962643481</v>
      </c>
      <c r="AV54" s="20">
        <v>3.4160454149400277</v>
      </c>
      <c r="AW54" s="20">
        <v>0.56436385546859746</v>
      </c>
      <c r="AX54" s="20">
        <v>3.3128928052363578</v>
      </c>
      <c r="AY54" s="20">
        <v>0.69548408291995778</v>
      </c>
      <c r="AZ54" s="20">
        <v>2.4952935543191219</v>
      </c>
      <c r="BA54" s="20">
        <v>0.39972057519689469</v>
      </c>
      <c r="BB54" s="20">
        <v>2.8986959761445394</v>
      </c>
      <c r="BC54" s="20">
        <v>0.4456388484478716</v>
      </c>
      <c r="BD54" s="20">
        <v>4.1029204075281696</v>
      </c>
      <c r="BE54" s="20">
        <v>1.2610039045823163</v>
      </c>
      <c r="BF54" s="20">
        <v>32.089105320464135</v>
      </c>
      <c r="BG54" s="20">
        <v>20.920226919411721</v>
      </c>
      <c r="BH54" s="20">
        <v>5.8023842780838439</v>
      </c>
    </row>
    <row r="55" spans="1:60" s="10" customFormat="1" ht="15.6" x14ac:dyDescent="0.3">
      <c r="A55" s="25" t="s">
        <v>117</v>
      </c>
      <c r="B55" s="26" t="s">
        <v>118</v>
      </c>
      <c r="C55" s="33">
        <v>210316</v>
      </c>
      <c r="D55" s="33" t="s">
        <v>120</v>
      </c>
      <c r="E55" s="36" t="s">
        <v>121</v>
      </c>
      <c r="F55" s="36" t="s">
        <v>254</v>
      </c>
      <c r="G55" s="36" t="s">
        <v>264</v>
      </c>
      <c r="H55" s="36" t="s">
        <v>57</v>
      </c>
      <c r="I55" s="36" t="s">
        <v>266</v>
      </c>
      <c r="J55" s="28">
        <v>75.446649935339039</v>
      </c>
      <c r="K55" s="28">
        <v>9.2609631163861117E-2</v>
      </c>
      <c r="L55" s="28">
        <v>13.925730468408165</v>
      </c>
      <c r="M55" s="28">
        <v>1.1866650738942521</v>
      </c>
      <c r="N55" s="28">
        <v>6.3630023201974431E-2</v>
      </c>
      <c r="O55" s="28">
        <v>7.6651167241162485E-2</v>
      </c>
      <c r="P55" s="28">
        <v>0.82348284854462273</v>
      </c>
      <c r="Q55" s="28">
        <v>3.2195639260687736</v>
      </c>
      <c r="R55" s="28">
        <v>5.1571529546865955</v>
      </c>
      <c r="S55" s="28">
        <v>7.8639714515476283E-3</v>
      </c>
      <c r="T55" s="28">
        <v>100</v>
      </c>
      <c r="U55" s="28"/>
      <c r="V55" s="14">
        <v>11.498840571045667</v>
      </c>
      <c r="W55" s="29">
        <v>15.540198034639133</v>
      </c>
      <c r="X55" s="30">
        <v>23885.944767504232</v>
      </c>
      <c r="Y55" s="30">
        <v>462.28318963145097</v>
      </c>
      <c r="Z55" s="30">
        <v>73694.965638816007</v>
      </c>
      <c r="AA55" s="30">
        <v>352713.08844771003</v>
      </c>
      <c r="AB55" s="30">
        <v>34.318371414553852</v>
      </c>
      <c r="AC55" s="30">
        <v>42809.526676853427</v>
      </c>
      <c r="AD55" s="30">
        <v>5885.4319185484183</v>
      </c>
      <c r="AE55" s="30">
        <v>555.65778698316672</v>
      </c>
      <c r="AF55" s="29">
        <v>0.48594269268601803</v>
      </c>
      <c r="AG55" s="30">
        <v>492.81452969929194</v>
      </c>
      <c r="AH55" s="30">
        <v>9223.9476193800219</v>
      </c>
      <c r="AI55" s="29">
        <v>188.28356429267058</v>
      </c>
      <c r="AJ55" s="29">
        <v>54.591716863597441</v>
      </c>
      <c r="AK55" s="29">
        <v>25.221809375287943</v>
      </c>
      <c r="AL55" s="30">
        <v>127.85943716015559</v>
      </c>
      <c r="AM55" s="29">
        <v>22.388188136066848</v>
      </c>
      <c r="AN55" s="28">
        <v>7.0273756209005027</v>
      </c>
      <c r="AO55" s="30">
        <v>787.79655268828515</v>
      </c>
      <c r="AP55" s="29">
        <v>41.524483967784185</v>
      </c>
      <c r="AQ55" s="29">
        <v>73.139242219750017</v>
      </c>
      <c r="AR55" s="28">
        <v>7.3248164816436088</v>
      </c>
      <c r="AS55" s="28">
        <v>23.777478830632141</v>
      </c>
      <c r="AT55" s="28">
        <v>3.9922397011978972</v>
      </c>
      <c r="AU55" s="28">
        <v>0.37257086955056773</v>
      </c>
      <c r="AV55" s="28">
        <v>3.5104191067942105</v>
      </c>
      <c r="AW55" s="28">
        <v>0.58076804644450508</v>
      </c>
      <c r="AX55" s="28">
        <v>3.9229010587820188</v>
      </c>
      <c r="AY55" s="28">
        <v>0.84144900118537702</v>
      </c>
      <c r="AZ55" s="28">
        <v>2.6583011426805694</v>
      </c>
      <c r="BA55" s="28">
        <v>0.44030529048997785</v>
      </c>
      <c r="BB55" s="28">
        <v>3.1448433956683686</v>
      </c>
      <c r="BC55" s="28">
        <v>0.48587579385300428</v>
      </c>
      <c r="BD55" s="28">
        <v>4.3423937573329603</v>
      </c>
      <c r="BE55" s="28">
        <v>1.7828738774483344</v>
      </c>
      <c r="BF55" s="28">
        <v>35.317800512646137</v>
      </c>
      <c r="BG55" s="28">
        <v>23.211237652563529</v>
      </c>
      <c r="BH55" s="28">
        <v>6.3223877557447015</v>
      </c>
    </row>
    <row r="56" spans="1:60" s="10" customFormat="1" ht="15.6" x14ac:dyDescent="0.3">
      <c r="A56" s="27" t="s">
        <v>117</v>
      </c>
      <c r="B56" s="26" t="s">
        <v>118</v>
      </c>
      <c r="C56" s="33">
        <v>210316</v>
      </c>
      <c r="D56" s="33" t="s">
        <v>122</v>
      </c>
      <c r="E56" s="36" t="s">
        <v>123</v>
      </c>
      <c r="F56" s="36" t="s">
        <v>254</v>
      </c>
      <c r="G56" s="36" t="s">
        <v>264</v>
      </c>
      <c r="H56" s="36" t="s">
        <v>57</v>
      </c>
      <c r="I56" s="36" t="s">
        <v>266</v>
      </c>
      <c r="J56" s="28">
        <v>76.837844780235059</v>
      </c>
      <c r="K56" s="28">
        <v>7.7598621628114997E-2</v>
      </c>
      <c r="L56" s="28">
        <v>13.417100849916714</v>
      </c>
      <c r="M56" s="28">
        <v>1.1251076286916779</v>
      </c>
      <c r="N56" s="28">
        <v>6.2482264653822346E-2</v>
      </c>
      <c r="O56" s="28">
        <v>5.3227475501385367E-2</v>
      </c>
      <c r="P56" s="28">
        <v>0.69486041744972904</v>
      </c>
      <c r="Q56" s="28">
        <v>2.234818197304353</v>
      </c>
      <c r="R56" s="28">
        <v>5.4920085354950414</v>
      </c>
      <c r="S56" s="28">
        <v>4.9512291241396653E-3</v>
      </c>
      <c r="T56" s="28">
        <v>100.00000000000006</v>
      </c>
      <c r="U56" s="28"/>
      <c r="V56" s="14">
        <v>3.3150256533770857</v>
      </c>
      <c r="W56" s="29">
        <v>15.725912907522051</v>
      </c>
      <c r="X56" s="30">
        <v>16580.116205800994</v>
      </c>
      <c r="Y56" s="30">
        <v>321.01490474885514</v>
      </c>
      <c r="Z56" s="30">
        <v>71003.297697759248</v>
      </c>
      <c r="AA56" s="30">
        <v>359216.92434759892</v>
      </c>
      <c r="AB56" s="30">
        <v>21.607163897745497</v>
      </c>
      <c r="AC56" s="30">
        <v>45589.162853144342</v>
      </c>
      <c r="AD56" s="30">
        <v>4966.1674035132137</v>
      </c>
      <c r="AE56" s="30">
        <v>465.59172976868996</v>
      </c>
      <c r="AF56" s="29">
        <v>0.17475194007367476</v>
      </c>
      <c r="AG56" s="30">
        <v>483.92513974385406</v>
      </c>
      <c r="AH56" s="30">
        <v>8745.4615978204129</v>
      </c>
      <c r="AI56" s="29">
        <v>199.54636438822806</v>
      </c>
      <c r="AJ56" s="29">
        <v>38.706113079255992</v>
      </c>
      <c r="AK56" s="29">
        <v>29.249768525305562</v>
      </c>
      <c r="AL56" s="30">
        <v>111.73411910449506</v>
      </c>
      <c r="AM56" s="29">
        <v>25.077576509652385</v>
      </c>
      <c r="AN56" s="28">
        <v>7.5285450697317016</v>
      </c>
      <c r="AO56" s="30">
        <v>702.51529730572543</v>
      </c>
      <c r="AP56" s="29">
        <v>42.385721720061262</v>
      </c>
      <c r="AQ56" s="29">
        <v>74.618646099625963</v>
      </c>
      <c r="AR56" s="28">
        <v>7.4831078085641458</v>
      </c>
      <c r="AS56" s="28">
        <v>24.428716631530332</v>
      </c>
      <c r="AT56" s="28">
        <v>4.7135842921157467</v>
      </c>
      <c r="AU56" s="28">
        <v>0.29357626497752115</v>
      </c>
      <c r="AV56" s="28">
        <v>4.3850247165554181</v>
      </c>
      <c r="AW56" s="28">
        <v>0.7166807828224151</v>
      </c>
      <c r="AX56" s="28">
        <v>4.4551183145863185</v>
      </c>
      <c r="AY56" s="28">
        <v>0.97860219769675882</v>
      </c>
      <c r="AZ56" s="28">
        <v>3.1250002904108629</v>
      </c>
      <c r="BA56" s="28">
        <v>0.5035807188893926</v>
      </c>
      <c r="BB56" s="28">
        <v>3.9348559087690469</v>
      </c>
      <c r="BC56" s="28">
        <v>0.5237470590969121</v>
      </c>
      <c r="BD56" s="28">
        <v>4.1836524912200996</v>
      </c>
      <c r="BE56" s="28">
        <v>1.8724759779927365</v>
      </c>
      <c r="BF56" s="28">
        <v>37.945829064505226</v>
      </c>
      <c r="BG56" s="28">
        <v>25.199144923244454</v>
      </c>
      <c r="BH56" s="28">
        <v>6.7513569508612665</v>
      </c>
    </row>
    <row r="57" spans="1:60" s="10" customFormat="1" ht="15.6" x14ac:dyDescent="0.3">
      <c r="A57" s="27" t="s">
        <v>117</v>
      </c>
      <c r="B57" s="26" t="s">
        <v>118</v>
      </c>
      <c r="C57" s="33">
        <v>210316</v>
      </c>
      <c r="D57" s="33" t="s">
        <v>124</v>
      </c>
      <c r="E57" s="36" t="s">
        <v>121</v>
      </c>
      <c r="F57" s="36" t="s">
        <v>254</v>
      </c>
      <c r="G57" s="36" t="s">
        <v>264</v>
      </c>
      <c r="H57" s="36" t="s">
        <v>57</v>
      </c>
      <c r="I57" s="36" t="s">
        <v>266</v>
      </c>
      <c r="J57" s="28">
        <v>75.018426201223363</v>
      </c>
      <c r="K57" s="28">
        <v>0.12240346344696976</v>
      </c>
      <c r="L57" s="28">
        <v>14.335289673731067</v>
      </c>
      <c r="M57" s="28">
        <v>1.4491904798843414</v>
      </c>
      <c r="N57" s="28">
        <v>7.2424661000617299E-2</v>
      </c>
      <c r="O57" s="28">
        <v>0.10771542781256103</v>
      </c>
      <c r="P57" s="28">
        <v>0.95744256709319331</v>
      </c>
      <c r="Q57" s="28">
        <v>2.2978679044446761</v>
      </c>
      <c r="R57" s="28">
        <v>5.6244904096202637</v>
      </c>
      <c r="S57" s="28">
        <v>1.4749211742950807E-2</v>
      </c>
      <c r="T57" s="28">
        <v>100</v>
      </c>
      <c r="U57" s="28"/>
      <c r="V57" s="14">
        <v>3.4268862687978059</v>
      </c>
      <c r="W57" s="29">
        <v>14.360235339019694</v>
      </c>
      <c r="X57" s="30">
        <v>17047.881983075051</v>
      </c>
      <c r="Y57" s="30">
        <v>649.63174513755564</v>
      </c>
      <c r="Z57" s="30">
        <v>75862.352953384805</v>
      </c>
      <c r="AA57" s="30">
        <v>350711.14249071921</v>
      </c>
      <c r="AB57" s="30">
        <v>64.36556004623732</v>
      </c>
      <c r="AC57" s="30">
        <v>46688.894890257812</v>
      </c>
      <c r="AD57" s="30">
        <v>6842.8420270150527</v>
      </c>
      <c r="AE57" s="30">
        <v>734.42078068181854</v>
      </c>
      <c r="AF57" s="29">
        <v>0.40744304622670707</v>
      </c>
      <c r="AG57" s="30">
        <v>560.92899944978103</v>
      </c>
      <c r="AH57" s="30">
        <v>11264.557600140985</v>
      </c>
      <c r="AI57" s="29">
        <v>186.46430118347743</v>
      </c>
      <c r="AJ57" s="29">
        <v>78.392745223176249</v>
      </c>
      <c r="AK57" s="29">
        <v>26.842508865865675</v>
      </c>
      <c r="AL57" s="30">
        <v>184.12716453799854</v>
      </c>
      <c r="AM57" s="29">
        <v>23.746099492783134</v>
      </c>
      <c r="AN57" s="28">
        <v>6.7587002662687956</v>
      </c>
      <c r="AO57" s="30">
        <v>1011.4675947301486</v>
      </c>
      <c r="AP57" s="29">
        <v>37.59590837915016</v>
      </c>
      <c r="AQ57" s="29">
        <v>67.212374018763029</v>
      </c>
      <c r="AR57" s="28">
        <v>6.9275706383680964</v>
      </c>
      <c r="AS57" s="28">
        <v>23.509235527922655</v>
      </c>
      <c r="AT57" s="28">
        <v>4.3404215849346359</v>
      </c>
      <c r="AU57" s="28">
        <v>0.50109755433552217</v>
      </c>
      <c r="AV57" s="28">
        <v>3.9552219333647161</v>
      </c>
      <c r="AW57" s="28">
        <v>0.63495112133482279</v>
      </c>
      <c r="AX57" s="28">
        <v>4.2576689893972635</v>
      </c>
      <c r="AY57" s="28">
        <v>0.92939019526361577</v>
      </c>
      <c r="AZ57" s="28">
        <v>2.8062811337133478</v>
      </c>
      <c r="BA57" s="28">
        <v>0.46343070786824414</v>
      </c>
      <c r="BB57" s="28">
        <v>3.5391889605949691</v>
      </c>
      <c r="BC57" s="28">
        <v>0.53248846529366867</v>
      </c>
      <c r="BD57" s="28">
        <v>5.611270910669715</v>
      </c>
      <c r="BE57" s="28">
        <v>1.6750408970441959</v>
      </c>
      <c r="BF57" s="28">
        <v>36.644711676882075</v>
      </c>
      <c r="BG57" s="28">
        <v>21.856223119128881</v>
      </c>
      <c r="BH57" s="28">
        <v>6.014053298620432</v>
      </c>
    </row>
    <row r="58" spans="1:60" s="10" customFormat="1" ht="15.6" x14ac:dyDescent="0.3">
      <c r="A58" s="27" t="s">
        <v>117</v>
      </c>
      <c r="B58" s="26" t="s">
        <v>118</v>
      </c>
      <c r="C58" s="33">
        <v>210316</v>
      </c>
      <c r="D58" s="33" t="s">
        <v>125</v>
      </c>
      <c r="E58" s="36" t="s">
        <v>121</v>
      </c>
      <c r="F58" s="36" t="s">
        <v>254</v>
      </c>
      <c r="G58" s="36" t="s">
        <v>264</v>
      </c>
      <c r="H58" s="36" t="s">
        <v>57</v>
      </c>
      <c r="I58" s="36" t="s">
        <v>266</v>
      </c>
      <c r="J58" s="28">
        <v>75.338574220155976</v>
      </c>
      <c r="K58" s="28">
        <v>0.10369915713540825</v>
      </c>
      <c r="L58" s="28">
        <v>14.114286995991359</v>
      </c>
      <c r="M58" s="28">
        <v>1.2926147549915505</v>
      </c>
      <c r="N58" s="28">
        <v>4.6678554206940538E-2</v>
      </c>
      <c r="O58" s="28">
        <v>8.5224028669278473E-2</v>
      </c>
      <c r="P58" s="28">
        <v>0.82401057369190422</v>
      </c>
      <c r="Q58" s="28">
        <v>2.5625258680496357</v>
      </c>
      <c r="R58" s="28">
        <v>5.623241782321859</v>
      </c>
      <c r="S58" s="28">
        <v>9.1440647860838112E-3</v>
      </c>
      <c r="T58" s="28">
        <v>99.999999999999986</v>
      </c>
      <c r="U58" s="28"/>
      <c r="V58" s="14">
        <v>5.0422767654424145</v>
      </c>
      <c r="W58" s="29">
        <v>17.964932240774679</v>
      </c>
      <c r="X58" s="30">
        <v>19011.379415060248</v>
      </c>
      <c r="Y58" s="30">
        <v>513.98611690441851</v>
      </c>
      <c r="Z58" s="30">
        <v>74692.806782786269</v>
      </c>
      <c r="AA58" s="30">
        <v>352207.83447922918</v>
      </c>
      <c r="AB58" s="30">
        <v>39.904698726469753</v>
      </c>
      <c r="AC58" s="30">
        <v>46678.530035053751</v>
      </c>
      <c r="AD58" s="30">
        <v>5889.2035701760396</v>
      </c>
      <c r="AE58" s="30">
        <v>622.19494281244954</v>
      </c>
      <c r="AF58" s="29">
        <v>0.89248868745030951</v>
      </c>
      <c r="AG58" s="30">
        <v>361.52540233275448</v>
      </c>
      <c r="AH58" s="30">
        <v>10047.494490549323</v>
      </c>
      <c r="AI58" s="29">
        <v>192.96967092966651</v>
      </c>
      <c r="AJ58" s="29">
        <v>56.538590410102941</v>
      </c>
      <c r="AK58" s="29">
        <v>30.01292371743666</v>
      </c>
      <c r="AL58" s="30">
        <v>124.43453095795341</v>
      </c>
      <c r="AM58" s="29">
        <v>18.147336079979947</v>
      </c>
      <c r="AN58" s="28">
        <v>7.3868329379086051</v>
      </c>
      <c r="AO58" s="30">
        <v>837.42304100573119</v>
      </c>
      <c r="AP58" s="29">
        <v>42.856934436079335</v>
      </c>
      <c r="AQ58" s="29">
        <v>75.194969036499288</v>
      </c>
      <c r="AR58" s="28">
        <v>8.0927998894390214</v>
      </c>
      <c r="AS58" s="28">
        <v>24.383775195610667</v>
      </c>
      <c r="AT58" s="28">
        <v>4.3566638636890103</v>
      </c>
      <c r="AU58" s="28">
        <v>0.41489767630207786</v>
      </c>
      <c r="AV58" s="28">
        <v>3.9123560408784499</v>
      </c>
      <c r="AW58" s="28">
        <v>0.70555896497738047</v>
      </c>
      <c r="AX58" s="28">
        <v>4.5560056626841785</v>
      </c>
      <c r="AY58" s="28">
        <v>0.91215469411317063</v>
      </c>
      <c r="AZ58" s="28">
        <v>2.8147352775600516</v>
      </c>
      <c r="BA58" s="28">
        <v>0.40825852285822589</v>
      </c>
      <c r="BB58" s="28">
        <v>3.4270610894255236</v>
      </c>
      <c r="BC58" s="28">
        <v>0.51637606108203249</v>
      </c>
      <c r="BD58" s="28">
        <v>4.5194636921754467</v>
      </c>
      <c r="BE58" s="28">
        <v>1.4568752229027264</v>
      </c>
      <c r="BF58" s="28">
        <v>35.792190415220524</v>
      </c>
      <c r="BG58" s="28">
        <v>22.451163020450426</v>
      </c>
      <c r="BH58" s="28">
        <v>6.3649966430924785</v>
      </c>
    </row>
    <row r="59" spans="1:60" s="10" customFormat="1" ht="15.6" x14ac:dyDescent="0.3">
      <c r="A59" s="27" t="s">
        <v>117</v>
      </c>
      <c r="B59" s="26" t="s">
        <v>118</v>
      </c>
      <c r="C59" s="33">
        <v>210316</v>
      </c>
      <c r="D59" s="33" t="s">
        <v>126</v>
      </c>
      <c r="E59" s="36" t="s">
        <v>121</v>
      </c>
      <c r="F59" s="36" t="s">
        <v>254</v>
      </c>
      <c r="G59" s="36" t="s">
        <v>264</v>
      </c>
      <c r="H59" s="36" t="s">
        <v>57</v>
      </c>
      <c r="I59" s="36" t="s">
        <v>266</v>
      </c>
      <c r="J59" s="28">
        <v>75.961468525320441</v>
      </c>
      <c r="K59" s="28">
        <v>7.7665472889767134E-2</v>
      </c>
      <c r="L59" s="28">
        <v>14.179336801773628</v>
      </c>
      <c r="M59" s="28">
        <v>1.1234332812142813</v>
      </c>
      <c r="N59" s="28">
        <v>6.4211391052111863E-2</v>
      </c>
      <c r="O59" s="28">
        <v>5.1867164138214766E-2</v>
      </c>
      <c r="P59" s="28">
        <v>0.70406225407260148</v>
      </c>
      <c r="Q59" s="28">
        <v>1.7347799179427716</v>
      </c>
      <c r="R59" s="28">
        <v>6.0966623956009069</v>
      </c>
      <c r="S59" s="28">
        <v>6.5127959952692542E-3</v>
      </c>
      <c r="T59" s="28">
        <v>99.999999999999972</v>
      </c>
      <c r="U59" s="28"/>
      <c r="V59" s="14">
        <v>2.8296116229416346</v>
      </c>
      <c r="W59" s="29">
        <v>15.187220708047603</v>
      </c>
      <c r="X59" s="30">
        <v>12870.332211217423</v>
      </c>
      <c r="Y59" s="30">
        <v>312.81086691757326</v>
      </c>
      <c r="Z59" s="30">
        <v>75037.050354986044</v>
      </c>
      <c r="AA59" s="30">
        <v>355119.86535587307</v>
      </c>
      <c r="AB59" s="30">
        <v>28.421841723355026</v>
      </c>
      <c r="AC59" s="30">
        <v>50608.394545883129</v>
      </c>
      <c r="AD59" s="30">
        <v>5031.9329298568828</v>
      </c>
      <c r="AE59" s="30">
        <v>465.99283733860278</v>
      </c>
      <c r="AF59" s="29">
        <v>0.13343471846784924</v>
      </c>
      <c r="AG59" s="30">
        <v>497.31722369860643</v>
      </c>
      <c r="AH59" s="30">
        <v>8732.4468948786089</v>
      </c>
      <c r="AI59" s="29">
        <v>200.16329425884996</v>
      </c>
      <c r="AJ59" s="29">
        <v>39.131081439387785</v>
      </c>
      <c r="AK59" s="29">
        <v>29.285988129854861</v>
      </c>
      <c r="AL59" s="30">
        <v>112.37367331720777</v>
      </c>
      <c r="AM59" s="29">
        <v>25.654844461837907</v>
      </c>
      <c r="AN59" s="28">
        <v>7.4944631001285051</v>
      </c>
      <c r="AO59" s="30">
        <v>716.4709524398005</v>
      </c>
      <c r="AP59" s="29">
        <v>41.079703258125612</v>
      </c>
      <c r="AQ59" s="29">
        <v>75.446919266150857</v>
      </c>
      <c r="AR59" s="28">
        <v>7.3597700489529956</v>
      </c>
      <c r="AS59" s="28">
        <v>23.914638334954908</v>
      </c>
      <c r="AT59" s="28">
        <v>4.6253589029505742</v>
      </c>
      <c r="AU59" s="28">
        <v>0.30503453081696236</v>
      </c>
      <c r="AV59" s="28">
        <v>4.0413387549968149</v>
      </c>
      <c r="AW59" s="28">
        <v>0.60947697822777147</v>
      </c>
      <c r="AX59" s="28">
        <v>4.4157723646651919</v>
      </c>
      <c r="AY59" s="28">
        <v>1.0225449885138154</v>
      </c>
      <c r="AZ59" s="28">
        <v>2.9708918561542657</v>
      </c>
      <c r="BA59" s="28">
        <v>0.49817142396219699</v>
      </c>
      <c r="BB59" s="28">
        <v>3.5861416770195271</v>
      </c>
      <c r="BC59" s="28">
        <v>0.56273705193544521</v>
      </c>
      <c r="BD59" s="28">
        <v>4.3863195744763015</v>
      </c>
      <c r="BE59" s="28">
        <v>1.8660165778027225</v>
      </c>
      <c r="BF59" s="28">
        <v>37.870962528405975</v>
      </c>
      <c r="BG59" s="28">
        <v>24.385701945518004</v>
      </c>
      <c r="BH59" s="28">
        <v>6.6941579455070253</v>
      </c>
    </row>
    <row r="60" spans="1:60" s="10" customFormat="1" ht="15.6" x14ac:dyDescent="0.3">
      <c r="A60" s="27" t="s">
        <v>117</v>
      </c>
      <c r="B60" s="26" t="s">
        <v>118</v>
      </c>
      <c r="C60" s="33">
        <v>210316</v>
      </c>
      <c r="D60" s="33" t="s">
        <v>127</v>
      </c>
      <c r="E60" s="36" t="s">
        <v>121</v>
      </c>
      <c r="F60" s="36" t="s">
        <v>254</v>
      </c>
      <c r="G60" s="36" t="s">
        <v>264</v>
      </c>
      <c r="H60" s="36" t="s">
        <v>57</v>
      </c>
      <c r="I60" s="36" t="s">
        <v>266</v>
      </c>
      <c r="J60" s="28">
        <v>76.219876742494733</v>
      </c>
      <c r="K60" s="28">
        <v>7.7272533156875489E-2</v>
      </c>
      <c r="L60" s="28">
        <v>13.726491187955414</v>
      </c>
      <c r="M60" s="28">
        <v>1.1163876370637615</v>
      </c>
      <c r="N60" s="28">
        <v>6.1409856356219449E-2</v>
      </c>
      <c r="O60" s="28">
        <v>5.100558642039868E-2</v>
      </c>
      <c r="P60" s="28">
        <v>0.63782484738417533</v>
      </c>
      <c r="Q60" s="28">
        <v>1.6098367105028599</v>
      </c>
      <c r="R60" s="28">
        <v>6.4949875276443212</v>
      </c>
      <c r="S60" s="28">
        <v>4.9073710212371256E-3</v>
      </c>
      <c r="T60" s="28">
        <v>100.00000000000001</v>
      </c>
      <c r="U60" s="28"/>
      <c r="V60" s="14">
        <v>1.9243088403917583</v>
      </c>
      <c r="W60" s="29">
        <v>14.888186185231492</v>
      </c>
      <c r="X60" s="30">
        <v>11943.378555220717</v>
      </c>
      <c r="Y60" s="30">
        <v>307.61469170142442</v>
      </c>
      <c r="Z60" s="30">
        <v>72640.591366660054</v>
      </c>
      <c r="AA60" s="30">
        <v>356327.92377116287</v>
      </c>
      <c r="AB60" s="30">
        <v>21.415767136678816</v>
      </c>
      <c r="AC60" s="30">
        <v>53914.89146697551</v>
      </c>
      <c r="AD60" s="30">
        <v>4558.5341842547014</v>
      </c>
      <c r="AE60" s="30">
        <v>463.6351989412529</v>
      </c>
      <c r="AF60" s="29">
        <v>0.20752491892476352</v>
      </c>
      <c r="AG60" s="30">
        <v>475.61933747891965</v>
      </c>
      <c r="AH60" s="30">
        <v>8677.6811028966185</v>
      </c>
      <c r="AI60" s="29">
        <v>205.98641525148517</v>
      </c>
      <c r="AJ60" s="29">
        <v>36.315394211032576</v>
      </c>
      <c r="AK60" s="29">
        <v>28.664083224425642</v>
      </c>
      <c r="AL60" s="30">
        <v>109.58029764378782</v>
      </c>
      <c r="AM60" s="29">
        <v>24.058597035727772</v>
      </c>
      <c r="AN60" s="28">
        <v>7.510749857439059</v>
      </c>
      <c r="AO60" s="30">
        <v>689.26587048517922</v>
      </c>
      <c r="AP60" s="29">
        <v>39.969872578495497</v>
      </c>
      <c r="AQ60" s="29">
        <v>73.22384922463506</v>
      </c>
      <c r="AR60" s="28">
        <v>7.2360735040238682</v>
      </c>
      <c r="AS60" s="28">
        <v>23.758303044392449</v>
      </c>
      <c r="AT60" s="28">
        <v>4.7676129725371315</v>
      </c>
      <c r="AU60" s="28">
        <v>0.27114875316888837</v>
      </c>
      <c r="AV60" s="28">
        <v>4.3082250039766548</v>
      </c>
      <c r="AW60" s="28">
        <v>0.73103972658642269</v>
      </c>
      <c r="AX60" s="28">
        <v>4.4854057079312879</v>
      </c>
      <c r="AY60" s="28">
        <v>0.92579396000900394</v>
      </c>
      <c r="AZ60" s="28">
        <v>3.0938671444420134</v>
      </c>
      <c r="BA60" s="28">
        <v>0.48380293585105477</v>
      </c>
      <c r="BB60" s="28">
        <v>3.6926750135992141</v>
      </c>
      <c r="BC60" s="28">
        <v>0.52599396779773644</v>
      </c>
      <c r="BD60" s="28">
        <v>4.1620594303269423</v>
      </c>
      <c r="BE60" s="28">
        <v>1.8603317731860227</v>
      </c>
      <c r="BF60" s="28">
        <v>36.93297273514942</v>
      </c>
      <c r="BG60" s="28">
        <v>23.722806593211835</v>
      </c>
      <c r="BH60" s="28">
        <v>6.4497127102355858</v>
      </c>
    </row>
    <row r="61" spans="1:60" s="10" customFormat="1" ht="15.6" x14ac:dyDescent="0.3">
      <c r="A61" s="27" t="s">
        <v>117</v>
      </c>
      <c r="B61" s="26" t="s">
        <v>118</v>
      </c>
      <c r="C61" s="33">
        <v>210316</v>
      </c>
      <c r="D61" s="33" t="s">
        <v>128</v>
      </c>
      <c r="E61" s="36" t="s">
        <v>121</v>
      </c>
      <c r="F61" s="36" t="s">
        <v>254</v>
      </c>
      <c r="G61" s="36" t="s">
        <v>264</v>
      </c>
      <c r="H61" s="36" t="s">
        <v>57</v>
      </c>
      <c r="I61" s="36" t="s">
        <v>266</v>
      </c>
      <c r="J61" s="28">
        <v>76.066845525005633</v>
      </c>
      <c r="K61" s="28">
        <v>7.6982365915368459E-2</v>
      </c>
      <c r="L61" s="28">
        <v>13.892553129039738</v>
      </c>
      <c r="M61" s="28">
        <v>1.0627137935348225</v>
      </c>
      <c r="N61" s="28">
        <v>5.8394398044583518E-2</v>
      </c>
      <c r="O61" s="28">
        <v>4.9001445390511177E-2</v>
      </c>
      <c r="P61" s="28">
        <v>0.70842210459509791</v>
      </c>
      <c r="Q61" s="28">
        <v>2.3610005136695627</v>
      </c>
      <c r="R61" s="28">
        <v>5.7187886232876393</v>
      </c>
      <c r="S61" s="28">
        <v>5.2981015170571882E-3</v>
      </c>
      <c r="T61" s="28">
        <v>100.00000000000003</v>
      </c>
      <c r="U61" s="28"/>
      <c r="V61" s="14">
        <v>4.5667713131692871</v>
      </c>
      <c r="W61" s="29">
        <v>15.019304797731088</v>
      </c>
      <c r="X61" s="30">
        <v>17516.262810914486</v>
      </c>
      <c r="Y61" s="30">
        <v>295.52771715017292</v>
      </c>
      <c r="Z61" s="30">
        <v>73519.391158878294</v>
      </c>
      <c r="AA61" s="30">
        <v>355612.50282940135</v>
      </c>
      <c r="AB61" s="30">
        <v>23.120915020437568</v>
      </c>
      <c r="AC61" s="30">
        <v>47471.664361910691</v>
      </c>
      <c r="AD61" s="30">
        <v>5063.0927815411651</v>
      </c>
      <c r="AE61" s="30">
        <v>461.89419549221071</v>
      </c>
      <c r="AF61" s="29">
        <v>0.16845030090023455</v>
      </c>
      <c r="AG61" s="30">
        <v>452.26461285529933</v>
      </c>
      <c r="AH61" s="30">
        <v>8260.474317146176</v>
      </c>
      <c r="AI61" s="29">
        <v>192.95577773846625</v>
      </c>
      <c r="AJ61" s="29">
        <v>35.938765356441202</v>
      </c>
      <c r="AK61" s="29">
        <v>27.472271809163971</v>
      </c>
      <c r="AL61" s="30">
        <v>104.84657783566152</v>
      </c>
      <c r="AM61" s="29">
        <v>23.745752670891601</v>
      </c>
      <c r="AN61" s="28">
        <v>7.3901820030481487</v>
      </c>
      <c r="AO61" s="30">
        <v>689.54240591773805</v>
      </c>
      <c r="AP61" s="29">
        <v>39.30809296240799</v>
      </c>
      <c r="AQ61" s="29">
        <v>72.632292525122296</v>
      </c>
      <c r="AR61" s="28">
        <v>7.1801745789300355</v>
      </c>
      <c r="AS61" s="28">
        <v>24.970180102104685</v>
      </c>
      <c r="AT61" s="28">
        <v>4.4388327703683661</v>
      </c>
      <c r="AU61" s="28">
        <v>0.33018152460025035</v>
      </c>
      <c r="AV61" s="28">
        <v>4.0009979363866028</v>
      </c>
      <c r="AW61" s="28">
        <v>0.65352111798633372</v>
      </c>
      <c r="AX61" s="28">
        <v>4.4257828109168758</v>
      </c>
      <c r="AY61" s="28">
        <v>0.95297915219341367</v>
      </c>
      <c r="AZ61" s="28">
        <v>2.8471687115021083</v>
      </c>
      <c r="BA61" s="28">
        <v>0.4621710421028436</v>
      </c>
      <c r="BB61" s="28">
        <v>3.6833950529957282</v>
      </c>
      <c r="BC61" s="28">
        <v>0.53359403127991067</v>
      </c>
      <c r="BD61" s="28">
        <v>4.0754430747255119</v>
      </c>
      <c r="BE61" s="28">
        <v>1.6773804238777095</v>
      </c>
      <c r="BF61" s="28">
        <v>37.219013172066617</v>
      </c>
      <c r="BG61" s="28">
        <v>23.654283315533924</v>
      </c>
      <c r="BH61" s="28">
        <v>6.3340794228752904</v>
      </c>
    </row>
    <row r="62" spans="1:60" s="10" customFormat="1" ht="15.6" x14ac:dyDescent="0.3">
      <c r="A62" s="27" t="s">
        <v>117</v>
      </c>
      <c r="B62" s="26" t="s">
        <v>118</v>
      </c>
      <c r="C62" s="33">
        <v>210316</v>
      </c>
      <c r="D62" s="33" t="s">
        <v>129</v>
      </c>
      <c r="E62" s="36" t="s">
        <v>121</v>
      </c>
      <c r="F62" s="36" t="s">
        <v>254</v>
      </c>
      <c r="G62" s="36" t="s">
        <v>264</v>
      </c>
      <c r="H62" s="36" t="s">
        <v>57</v>
      </c>
      <c r="I62" s="36" t="s">
        <v>266</v>
      </c>
      <c r="J62" s="28">
        <v>76.25458244298764</v>
      </c>
      <c r="K62" s="28">
        <v>0.10499187661266403</v>
      </c>
      <c r="L62" s="28">
        <v>13.479468677148883</v>
      </c>
      <c r="M62" s="28">
        <v>1.2563069311929869</v>
      </c>
      <c r="N62" s="28">
        <v>4.7270091351092502E-2</v>
      </c>
      <c r="O62" s="28">
        <v>8.4724944110715628E-2</v>
      </c>
      <c r="P62" s="28">
        <v>0.84186106305545583</v>
      </c>
      <c r="Q62" s="28">
        <v>2.399614753759352</v>
      </c>
      <c r="R62" s="28">
        <v>5.5207271262097395</v>
      </c>
      <c r="S62" s="28">
        <v>1.0452093571467371E-2</v>
      </c>
      <c r="T62" s="28">
        <v>100</v>
      </c>
      <c r="U62" s="28"/>
      <c r="V62" s="14">
        <v>4.1306141521941431</v>
      </c>
      <c r="W62" s="29">
        <v>17.477801481939508</v>
      </c>
      <c r="X62" s="30">
        <v>17802.741858140631</v>
      </c>
      <c r="Y62" s="30">
        <v>510.97613793172599</v>
      </c>
      <c r="Z62" s="30">
        <v>71333.348239471889</v>
      </c>
      <c r="AA62" s="30">
        <v>356490.17292096722</v>
      </c>
      <c r="AB62" s="30">
        <v>45.612936345883604</v>
      </c>
      <c r="AC62" s="30">
        <v>45827.55587466705</v>
      </c>
      <c r="AD62" s="30">
        <v>6016.781017657343</v>
      </c>
      <c r="AE62" s="30">
        <v>629.95125967598415</v>
      </c>
      <c r="AF62" s="29">
        <v>0.81298875339339371</v>
      </c>
      <c r="AG62" s="30">
        <v>366.10685751421141</v>
      </c>
      <c r="AH62" s="30">
        <v>9765.2737761630869</v>
      </c>
      <c r="AI62" s="29">
        <v>187.14512479370268</v>
      </c>
      <c r="AJ62" s="29">
        <v>49.390470835107521</v>
      </c>
      <c r="AK62" s="29">
        <v>28.287259689092952</v>
      </c>
      <c r="AL62" s="30">
        <v>125.07238973309951</v>
      </c>
      <c r="AM62" s="29">
        <v>18.634357003185798</v>
      </c>
      <c r="AN62" s="28">
        <v>7.2398418640576914</v>
      </c>
      <c r="AO62" s="30">
        <v>775.5045595036022</v>
      </c>
      <c r="AP62" s="29">
        <v>41.339328338026185</v>
      </c>
      <c r="AQ62" s="29">
        <v>74.073963323929121</v>
      </c>
      <c r="AR62" s="28">
        <v>7.3695240465228871</v>
      </c>
      <c r="AS62" s="28">
        <v>24.182547279781655</v>
      </c>
      <c r="AT62" s="28">
        <v>4.7189067289530389</v>
      </c>
      <c r="AU62" s="28">
        <v>0.40131667859357234</v>
      </c>
      <c r="AV62" s="28">
        <v>4.1649986230760678</v>
      </c>
      <c r="AW62" s="28">
        <v>0.69090300507803415</v>
      </c>
      <c r="AX62" s="28">
        <v>4.4432151294330513</v>
      </c>
      <c r="AY62" s="28">
        <v>1.0172701285283892</v>
      </c>
      <c r="AZ62" s="28">
        <v>3.1677620632742984</v>
      </c>
      <c r="BA62" s="28">
        <v>0.52203032965242535</v>
      </c>
      <c r="BB62" s="28">
        <v>3.6450075959304753</v>
      </c>
      <c r="BC62" s="28">
        <v>0.5225776210771389</v>
      </c>
      <c r="BD62" s="28">
        <v>4.0650349320515531</v>
      </c>
      <c r="BE62" s="28">
        <v>1.536993658641526</v>
      </c>
      <c r="BF62" s="28">
        <v>35.122531135917605</v>
      </c>
      <c r="BG62" s="28">
        <v>22.169663711351323</v>
      </c>
      <c r="BH62" s="28">
        <v>5.9599735634073543</v>
      </c>
    </row>
    <row r="63" spans="1:60" s="10" customFormat="1" ht="15.6" x14ac:dyDescent="0.3">
      <c r="A63" s="27" t="s">
        <v>117</v>
      </c>
      <c r="B63" s="26" t="s">
        <v>118</v>
      </c>
      <c r="C63" s="33">
        <v>210316</v>
      </c>
      <c r="D63" s="33" t="s">
        <v>130</v>
      </c>
      <c r="E63" s="36" t="s">
        <v>121</v>
      </c>
      <c r="F63" s="36" t="s">
        <v>254</v>
      </c>
      <c r="G63" s="36" t="s">
        <v>264</v>
      </c>
      <c r="H63" s="36" t="s">
        <v>57</v>
      </c>
      <c r="I63" s="36" t="s">
        <v>266</v>
      </c>
      <c r="J63" s="28">
        <v>74.536794576193984</v>
      </c>
      <c r="K63" s="28">
        <v>0.12412592616278366</v>
      </c>
      <c r="L63" s="28">
        <v>14.573667525253541</v>
      </c>
      <c r="M63" s="28">
        <v>1.5048950231862777</v>
      </c>
      <c r="N63" s="28">
        <v>7.0209719336399704E-2</v>
      </c>
      <c r="O63" s="28">
        <v>0.10347034915486605</v>
      </c>
      <c r="P63" s="28">
        <v>0.97193342427158436</v>
      </c>
      <c r="Q63" s="28">
        <v>1.684314187107889</v>
      </c>
      <c r="R63" s="28">
        <v>6.4192379499186458</v>
      </c>
      <c r="S63" s="28">
        <v>1.1351319414016599E-2</v>
      </c>
      <c r="T63" s="28">
        <v>100</v>
      </c>
      <c r="U63" s="28"/>
      <c r="V63" s="14">
        <v>1.5773959343505348</v>
      </c>
      <c r="W63" s="29">
        <v>14.26745644216189</v>
      </c>
      <c r="X63" s="30">
        <v>12495.926954153429</v>
      </c>
      <c r="Y63" s="30">
        <v>624.02967575299715</v>
      </c>
      <c r="Z63" s="30">
        <v>77123.84854364174</v>
      </c>
      <c r="AA63" s="30">
        <v>348459.51464370691</v>
      </c>
      <c r="AB63" s="30">
        <v>49.537157922768436</v>
      </c>
      <c r="AC63" s="30">
        <v>53286.094222274682</v>
      </c>
      <c r="AD63" s="30">
        <v>6946.4081832690135</v>
      </c>
      <c r="AE63" s="30">
        <v>744.755556976702</v>
      </c>
      <c r="AF63" s="29">
        <v>1.5459634013730781</v>
      </c>
      <c r="AG63" s="30">
        <v>543.77427626041572</v>
      </c>
      <c r="AH63" s="30">
        <v>11697.549015226936</v>
      </c>
      <c r="AI63" s="29">
        <v>208.8404417350327</v>
      </c>
      <c r="AJ63" s="29">
        <v>57.049750002084636</v>
      </c>
      <c r="AK63" s="29">
        <v>33.561469117808926</v>
      </c>
      <c r="AL63" s="30">
        <v>199.3315191049094</v>
      </c>
      <c r="AM63" s="29">
        <v>31.540570434707099</v>
      </c>
      <c r="AN63" s="28">
        <v>7.7220569168046982</v>
      </c>
      <c r="AO63" s="30">
        <v>536.49565130173892</v>
      </c>
      <c r="AP63" s="29">
        <v>40.649072577415787</v>
      </c>
      <c r="AQ63" s="29">
        <v>74.154016994210153</v>
      </c>
      <c r="AR63" s="28">
        <v>7.7307612837480164</v>
      </c>
      <c r="AS63" s="28">
        <v>27.563768710257179</v>
      </c>
      <c r="AT63" s="28">
        <v>5.0923456982432924</v>
      </c>
      <c r="AU63" s="28">
        <v>0.26347640982415332</v>
      </c>
      <c r="AV63" s="28">
        <v>5.0774577545817641</v>
      </c>
      <c r="AW63" s="28">
        <v>0.83658843701548069</v>
      </c>
      <c r="AX63" s="28">
        <v>5.2876331668255716</v>
      </c>
      <c r="AY63" s="28">
        <v>1.1321000310305809</v>
      </c>
      <c r="AZ63" s="28">
        <v>3.5879641045104385</v>
      </c>
      <c r="BA63" s="28">
        <v>0.53054998247315943</v>
      </c>
      <c r="BB63" s="28">
        <v>3.8699721886079774</v>
      </c>
      <c r="BC63" s="28">
        <v>0.58339386018636119</v>
      </c>
      <c r="BD63" s="28">
        <v>6.4828260759203182</v>
      </c>
      <c r="BE63" s="28">
        <v>2.0225275946366823</v>
      </c>
      <c r="BF63" s="28">
        <v>39.467247367555622</v>
      </c>
      <c r="BG63" s="28">
        <v>24.376337284795635</v>
      </c>
      <c r="BH63" s="28">
        <v>6.8773335742633686</v>
      </c>
    </row>
    <row r="64" spans="1:60" s="10" customFormat="1" ht="15.6" x14ac:dyDescent="0.3">
      <c r="A64" s="27" t="s">
        <v>117</v>
      </c>
      <c r="B64" s="26" t="s">
        <v>118</v>
      </c>
      <c r="C64" s="33">
        <v>210316</v>
      </c>
      <c r="D64" s="33" t="s">
        <v>131</v>
      </c>
      <c r="E64" s="36" t="s">
        <v>121</v>
      </c>
      <c r="F64" s="36" t="s">
        <v>254</v>
      </c>
      <c r="G64" s="36" t="s">
        <v>264</v>
      </c>
      <c r="H64" s="36" t="s">
        <v>57</v>
      </c>
      <c r="I64" s="36" t="s">
        <v>266</v>
      </c>
      <c r="J64" s="28">
        <v>75.595227660241719</v>
      </c>
      <c r="K64" s="28">
        <v>9.7628487957412691E-2</v>
      </c>
      <c r="L64" s="28">
        <v>13.893503623107273</v>
      </c>
      <c r="M64" s="28">
        <v>1.1534038470763659</v>
      </c>
      <c r="N64" s="28">
        <v>4.8960473868323293E-2</v>
      </c>
      <c r="O64" s="28">
        <v>6.9971390116973869E-2</v>
      </c>
      <c r="P64" s="28">
        <v>0.74329770547031304</v>
      </c>
      <c r="Q64" s="28">
        <v>2.9103266732233841</v>
      </c>
      <c r="R64" s="28">
        <v>5.4790845395130194</v>
      </c>
      <c r="S64" s="28">
        <v>8.5955994252184895E-3</v>
      </c>
      <c r="T64" s="28">
        <v>100</v>
      </c>
      <c r="U64" s="28"/>
      <c r="V64" s="14">
        <v>7.9347179338769358</v>
      </c>
      <c r="W64" s="29">
        <v>17.341322263915462</v>
      </c>
      <c r="X64" s="30">
        <v>21591.713588644288</v>
      </c>
      <c r="Y64" s="30">
        <v>421.99745379546937</v>
      </c>
      <c r="Z64" s="30">
        <v>73524.421173483686</v>
      </c>
      <c r="AA64" s="30">
        <v>353407.68931163003</v>
      </c>
      <c r="AB64" s="30">
        <v>37.511195891653486</v>
      </c>
      <c r="AC64" s="30">
        <v>45481.880762497574</v>
      </c>
      <c r="AD64" s="30">
        <v>5312.3487009963274</v>
      </c>
      <c r="AE64" s="30">
        <v>585.77092774447613</v>
      </c>
      <c r="AF64" s="29">
        <v>0.60519750391397753</v>
      </c>
      <c r="AG64" s="30">
        <v>379.19887011016391</v>
      </c>
      <c r="AH64" s="30">
        <v>8965.408103324593</v>
      </c>
      <c r="AI64" s="29">
        <v>193.17152625300241</v>
      </c>
      <c r="AJ64" s="29">
        <v>46.619945123437439</v>
      </c>
      <c r="AK64" s="29">
        <v>27.92746203391366</v>
      </c>
      <c r="AL64" s="30">
        <v>118.92703401153607</v>
      </c>
      <c r="AM64" s="29">
        <v>20.21359494279616</v>
      </c>
      <c r="AN64" s="28">
        <v>7.1555303046757883</v>
      </c>
      <c r="AO64" s="30">
        <v>775.30454227964299</v>
      </c>
      <c r="AP64" s="29">
        <v>41.387771409333652</v>
      </c>
      <c r="AQ64" s="29">
        <v>76.927352167397132</v>
      </c>
      <c r="AR64" s="28">
        <v>7.3960056276702355</v>
      </c>
      <c r="AS64" s="28">
        <v>25.427340908241458</v>
      </c>
      <c r="AT64" s="28">
        <v>4.2488678011704879</v>
      </c>
      <c r="AU64" s="28">
        <v>0.37016726643242248</v>
      </c>
      <c r="AV64" s="28">
        <v>3.4679715436254557</v>
      </c>
      <c r="AW64" s="28">
        <v>0.63192239677416495</v>
      </c>
      <c r="AX64" s="28">
        <v>4.2867178416891054</v>
      </c>
      <c r="AY64" s="28">
        <v>0.89469973757913801</v>
      </c>
      <c r="AZ64" s="28">
        <v>2.7291964693430333</v>
      </c>
      <c r="BA64" s="28">
        <v>0.46760981761141296</v>
      </c>
      <c r="BB64" s="28">
        <v>3.542875972002451</v>
      </c>
      <c r="BC64" s="28">
        <v>0.52920935681200276</v>
      </c>
      <c r="BD64" s="28">
        <v>3.9306815191827309</v>
      </c>
      <c r="BE64" s="28">
        <v>1.6480141302601501</v>
      </c>
      <c r="BF64" s="28">
        <v>35.414287200545687</v>
      </c>
      <c r="BG64" s="28">
        <v>22.897554549249033</v>
      </c>
      <c r="BH64" s="28">
        <v>6.4046300571193528</v>
      </c>
    </row>
    <row r="65" spans="1:60" s="10" customFormat="1" ht="15.6" x14ac:dyDescent="0.3">
      <c r="A65" s="27" t="s">
        <v>117</v>
      </c>
      <c r="B65" s="26" t="s">
        <v>118</v>
      </c>
      <c r="C65" s="33">
        <v>210316</v>
      </c>
      <c r="D65" s="33" t="s">
        <v>132</v>
      </c>
      <c r="E65" s="36" t="s">
        <v>121</v>
      </c>
      <c r="F65" s="36" t="s">
        <v>254</v>
      </c>
      <c r="G65" s="36" t="s">
        <v>264</v>
      </c>
      <c r="H65" s="36" t="s">
        <v>57</v>
      </c>
      <c r="I65" s="36" t="s">
        <v>266</v>
      </c>
      <c r="J65" s="28">
        <v>74.781852094324364</v>
      </c>
      <c r="K65" s="28">
        <v>0.13583572902002203</v>
      </c>
      <c r="L65" s="28">
        <v>14.241357701600695</v>
      </c>
      <c r="M65" s="28">
        <v>1.551753514627765</v>
      </c>
      <c r="N65" s="28">
        <v>7.8876576034343934E-2</v>
      </c>
      <c r="O65" s="28">
        <v>0.12433687873964872</v>
      </c>
      <c r="P65" s="28">
        <v>1.1731093468645393</v>
      </c>
      <c r="Q65" s="28">
        <v>1.7908123573309636</v>
      </c>
      <c r="R65" s="28">
        <v>6.1062126445890135</v>
      </c>
      <c r="S65" s="28">
        <v>1.5853156868648514E-2</v>
      </c>
      <c r="T65" s="28">
        <v>99.999999999999986</v>
      </c>
      <c r="U65" s="28"/>
      <c r="V65" s="14">
        <v>1.5891721822300309</v>
      </c>
      <c r="W65" s="29">
        <v>15.559618099728672</v>
      </c>
      <c r="X65" s="30">
        <v>13286.036879038418</v>
      </c>
      <c r="Y65" s="30">
        <v>749.87571567882139</v>
      </c>
      <c r="Z65" s="30">
        <v>75365.264956870873</v>
      </c>
      <c r="AA65" s="30">
        <v>349605.1585409664</v>
      </c>
      <c r="AB65" s="30">
        <v>69.183176574782109</v>
      </c>
      <c r="AC65" s="30">
        <v>50687.671162733401</v>
      </c>
      <c r="AD65" s="30">
        <v>8384.2125020408621</v>
      </c>
      <c r="AE65" s="30">
        <v>815.01437412013217</v>
      </c>
      <c r="AF65" s="29">
        <v>0.68721021901754353</v>
      </c>
      <c r="AG65" s="30">
        <v>610.89908138599378</v>
      </c>
      <c r="AH65" s="30">
        <v>12061.780069201617</v>
      </c>
      <c r="AI65" s="29">
        <v>215.07440748879125</v>
      </c>
      <c r="AJ65" s="29">
        <v>99.945023699988056</v>
      </c>
      <c r="AK65" s="29">
        <v>29.076043451914032</v>
      </c>
      <c r="AL65" s="30">
        <v>188.65577674667716</v>
      </c>
      <c r="AM65" s="29">
        <v>26.794271518995782</v>
      </c>
      <c r="AN65" s="28">
        <v>7.052050117611568</v>
      </c>
      <c r="AO65" s="30">
        <v>1144.5143294133522</v>
      </c>
      <c r="AP65" s="29">
        <v>40.025644028476421</v>
      </c>
      <c r="AQ65" s="29">
        <v>77.701531939886621</v>
      </c>
      <c r="AR65" s="28">
        <v>7.262406047105511</v>
      </c>
      <c r="AS65" s="28">
        <v>24.935251426206552</v>
      </c>
      <c r="AT65" s="28">
        <v>4.1684917040055831</v>
      </c>
      <c r="AU65" s="28">
        <v>0.47739993143774778</v>
      </c>
      <c r="AV65" s="28">
        <v>3.658153632495174</v>
      </c>
      <c r="AW65" s="28">
        <v>0.70012777123938663</v>
      </c>
      <c r="AX65" s="28">
        <v>4.3156957182420648</v>
      </c>
      <c r="AY65" s="28">
        <v>0.93954791920560765</v>
      </c>
      <c r="AZ65" s="28">
        <v>3.0290236275113527</v>
      </c>
      <c r="BA65" s="28">
        <v>0.54055920607750441</v>
      </c>
      <c r="BB65" s="28">
        <v>3.6017870920079589</v>
      </c>
      <c r="BC65" s="28">
        <v>0.53679816390221868</v>
      </c>
      <c r="BD65" s="28">
        <v>6.0066371364802391</v>
      </c>
      <c r="BE65" s="28">
        <v>1.8528996850963946</v>
      </c>
      <c r="BF65" s="28">
        <v>39.452253578079613</v>
      </c>
      <c r="BG65" s="28">
        <v>24.493979441292797</v>
      </c>
      <c r="BH65" s="28">
        <v>6.720929865726827</v>
      </c>
    </row>
    <row r="66" spans="1:60" s="10" customFormat="1" ht="15.6" x14ac:dyDescent="0.3">
      <c r="A66" s="27" t="s">
        <v>117</v>
      </c>
      <c r="B66" s="26" t="s">
        <v>118</v>
      </c>
      <c r="C66" s="33">
        <v>210316</v>
      </c>
      <c r="D66" s="33" t="s">
        <v>133</v>
      </c>
      <c r="E66" s="36" t="s">
        <v>121</v>
      </c>
      <c r="F66" s="36" t="s">
        <v>254</v>
      </c>
      <c r="G66" s="36" t="s">
        <v>264</v>
      </c>
      <c r="H66" s="36" t="s">
        <v>57</v>
      </c>
      <c r="I66" s="36" t="s">
        <v>266</v>
      </c>
      <c r="J66" s="28">
        <v>76.031216913273241</v>
      </c>
      <c r="K66" s="28">
        <v>7.4282865668900105E-2</v>
      </c>
      <c r="L66" s="28">
        <v>13.763035875487674</v>
      </c>
      <c r="M66" s="28">
        <v>1.0974264521955273</v>
      </c>
      <c r="N66" s="28">
        <v>6.1213303589927562E-2</v>
      </c>
      <c r="O66" s="28">
        <v>5.2621585081241096E-2</v>
      </c>
      <c r="P66" s="28">
        <v>0.68034564297121025</v>
      </c>
      <c r="Q66" s="28">
        <v>2.4178789152331848</v>
      </c>
      <c r="R66" s="28">
        <v>5.8155380439052751</v>
      </c>
      <c r="S66" s="28">
        <v>6.4404025938155467E-3</v>
      </c>
      <c r="T66" s="28">
        <v>99.999999999999986</v>
      </c>
      <c r="U66" s="28"/>
      <c r="V66" s="14">
        <v>4.1725808408293332</v>
      </c>
      <c r="W66" s="29">
        <v>15.448545924099887</v>
      </c>
      <c r="X66" s="30">
        <v>17938.243672114997</v>
      </c>
      <c r="Y66" s="30">
        <v>317.36077962496506</v>
      </c>
      <c r="Z66" s="30">
        <v>72833.985853080769</v>
      </c>
      <c r="AA66" s="30">
        <v>355445.93906955241</v>
      </c>
      <c r="AB66" s="30">
        <v>28.105916919411044</v>
      </c>
      <c r="AC66" s="30">
        <v>48274.78130245769</v>
      </c>
      <c r="AD66" s="30">
        <v>4862.4303103152397</v>
      </c>
      <c r="AE66" s="30">
        <v>445.69719401340063</v>
      </c>
      <c r="AF66" s="29">
        <v>0.22784002041499235</v>
      </c>
      <c r="AG66" s="30">
        <v>474.09703630398894</v>
      </c>
      <c r="AH66" s="30">
        <v>8530.2958129158342</v>
      </c>
      <c r="AI66" s="29">
        <v>197.45639483824073</v>
      </c>
      <c r="AJ66" s="29">
        <v>37.217686929731769</v>
      </c>
      <c r="AK66" s="29">
        <v>28.860372869630073</v>
      </c>
      <c r="AL66" s="30">
        <v>108.59541412386645</v>
      </c>
      <c r="AM66" s="29">
        <v>24.503538919494474</v>
      </c>
      <c r="AN66" s="28">
        <v>7.5076417006020684</v>
      </c>
      <c r="AO66" s="30">
        <v>680.06703556980631</v>
      </c>
      <c r="AP66" s="29">
        <v>39.301607557741455</v>
      </c>
      <c r="AQ66" s="29">
        <v>71.99247946208915</v>
      </c>
      <c r="AR66" s="28">
        <v>7.0919377213913393</v>
      </c>
      <c r="AS66" s="28">
        <v>24.4527482863198</v>
      </c>
      <c r="AT66" s="28">
        <v>4.5860612436682553</v>
      </c>
      <c r="AU66" s="28">
        <v>0.31872414870043136</v>
      </c>
      <c r="AV66" s="28">
        <v>4.2654106054395422</v>
      </c>
      <c r="AW66" s="28">
        <v>0.70158609155980634</v>
      </c>
      <c r="AX66" s="28">
        <v>4.3958101155200584</v>
      </c>
      <c r="AY66" s="28">
        <v>0.94822038438498135</v>
      </c>
      <c r="AZ66" s="28">
        <v>2.9960554616910344</v>
      </c>
      <c r="BA66" s="28">
        <v>0.48391814848306769</v>
      </c>
      <c r="BB66" s="28">
        <v>3.5949578891154554</v>
      </c>
      <c r="BC66" s="28">
        <v>0.53948195205422445</v>
      </c>
      <c r="BD66" s="28">
        <v>4.1582941344616167</v>
      </c>
      <c r="BE66" s="28">
        <v>1.8806062252349778</v>
      </c>
      <c r="BF66" s="28">
        <v>35.845370204261684</v>
      </c>
      <c r="BG66" s="28">
        <v>24.08360061302545</v>
      </c>
      <c r="BH66" s="28">
        <v>6.4837601293191955</v>
      </c>
    </row>
    <row r="67" spans="1:60" s="24" customFormat="1" ht="15.6" x14ac:dyDescent="0.3">
      <c r="A67" s="19" t="s">
        <v>117</v>
      </c>
      <c r="B67" s="37" t="s">
        <v>118</v>
      </c>
      <c r="C67" s="32">
        <v>210316</v>
      </c>
      <c r="D67" s="32" t="s">
        <v>134</v>
      </c>
      <c r="E67" s="35" t="s">
        <v>121</v>
      </c>
      <c r="F67" s="35" t="s">
        <v>254</v>
      </c>
      <c r="G67" s="35" t="s">
        <v>264</v>
      </c>
      <c r="H67" s="35" t="s">
        <v>57</v>
      </c>
      <c r="I67" s="35" t="s">
        <v>266</v>
      </c>
      <c r="J67" s="20">
        <v>74.892684647302829</v>
      </c>
      <c r="K67" s="20">
        <v>0.18758358862252475</v>
      </c>
      <c r="L67" s="20">
        <v>13.746967551756683</v>
      </c>
      <c r="M67" s="20">
        <v>1.5384853830197891</v>
      </c>
      <c r="N67" s="20">
        <v>5.9172258195930943E-2</v>
      </c>
      <c r="O67" s="20">
        <v>0.17354105815553619</v>
      </c>
      <c r="P67" s="20">
        <v>1.1111013621007826</v>
      </c>
      <c r="Q67" s="20">
        <v>3.5261277657635457</v>
      </c>
      <c r="R67" s="20">
        <v>4.7409432311129569</v>
      </c>
      <c r="S67" s="20">
        <v>2.3393153969441638E-2</v>
      </c>
      <c r="T67" s="20">
        <v>100.00000000000001</v>
      </c>
      <c r="U67" s="20"/>
      <c r="V67" s="21">
        <v>12.186630985118462</v>
      </c>
      <c r="W67" s="22">
        <v>14.560097885483566</v>
      </c>
      <c r="X67" s="23">
        <v>26160.341894199744</v>
      </c>
      <c r="Y67" s="23">
        <v>1046.6261217360388</v>
      </c>
      <c r="Z67" s="23">
        <v>72748.95228389636</v>
      </c>
      <c r="AA67" s="23">
        <v>350123.30072614073</v>
      </c>
      <c r="AB67" s="23">
        <v>102.08772392264331</v>
      </c>
      <c r="AC67" s="23">
        <v>39354.569761468658</v>
      </c>
      <c r="AD67" s="23">
        <v>7941.0414349342936</v>
      </c>
      <c r="AE67" s="23">
        <v>1125.5015317351485</v>
      </c>
      <c r="AF67" s="22">
        <v>2.1411945926839104</v>
      </c>
      <c r="AG67" s="23">
        <v>458.28913972748518</v>
      </c>
      <c r="AH67" s="23">
        <v>11958.646882212821</v>
      </c>
      <c r="AI67" s="22">
        <v>173.58349139850918</v>
      </c>
      <c r="AJ67" s="22">
        <v>88.72989390951993</v>
      </c>
      <c r="AK67" s="22">
        <v>24.603531087025615</v>
      </c>
      <c r="AL67" s="23">
        <v>186.94676542903593</v>
      </c>
      <c r="AM67" s="22">
        <v>20.242219431054465</v>
      </c>
      <c r="AN67" s="20">
        <v>6.212732522379703</v>
      </c>
      <c r="AO67" s="23">
        <v>964.21279318670054</v>
      </c>
      <c r="AP67" s="22">
        <v>36.246918652600172</v>
      </c>
      <c r="AQ67" s="22">
        <v>66.065275899627579</v>
      </c>
      <c r="AR67" s="20">
        <v>6.5610716176383228</v>
      </c>
      <c r="AS67" s="20">
        <v>21.350186709987053</v>
      </c>
      <c r="AT67" s="20">
        <v>3.8686579166098332</v>
      </c>
      <c r="AU67" s="20">
        <v>0.52105415142055478</v>
      </c>
      <c r="AV67" s="20">
        <v>3.6258884036942316</v>
      </c>
      <c r="AW67" s="20">
        <v>0.56135778363339572</v>
      </c>
      <c r="AX67" s="20">
        <v>3.8676036852343425</v>
      </c>
      <c r="AY67" s="20">
        <v>0.7841469126090066</v>
      </c>
      <c r="AZ67" s="20">
        <v>2.6184980309361769</v>
      </c>
      <c r="BA67" s="20">
        <v>0.41789853710818659</v>
      </c>
      <c r="BB67" s="20">
        <v>3.047191975120227</v>
      </c>
      <c r="BC67" s="20">
        <v>0.46300270096834734</v>
      </c>
      <c r="BD67" s="20">
        <v>4.9896892320634105</v>
      </c>
      <c r="BE67" s="20">
        <v>1.4612211415963055</v>
      </c>
      <c r="BF67" s="20">
        <v>32.962621354213624</v>
      </c>
      <c r="BG67" s="20">
        <v>18.463091839042068</v>
      </c>
      <c r="BH67" s="20">
        <v>5.460035900754395</v>
      </c>
    </row>
    <row r="68" spans="1:60" s="10" customFormat="1" ht="15.6" x14ac:dyDescent="0.3">
      <c r="A68" s="25" t="s">
        <v>135</v>
      </c>
      <c r="B68" s="26" t="s">
        <v>136</v>
      </c>
      <c r="C68" s="33">
        <v>210316</v>
      </c>
      <c r="D68" s="33" t="s">
        <v>138</v>
      </c>
      <c r="E68" s="36" t="s">
        <v>123</v>
      </c>
      <c r="F68" s="36" t="s">
        <v>254</v>
      </c>
      <c r="G68" s="36" t="s">
        <v>264</v>
      </c>
      <c r="H68" s="36" t="s">
        <v>57</v>
      </c>
      <c r="I68" s="36" t="s">
        <v>266</v>
      </c>
      <c r="J68" s="28">
        <v>76.085234928546456</v>
      </c>
      <c r="K68" s="28">
        <v>6.8023321522139343E-2</v>
      </c>
      <c r="L68" s="28">
        <v>14.367312987930269</v>
      </c>
      <c r="M68" s="28">
        <v>1.2953419865570939</v>
      </c>
      <c r="N68" s="28">
        <v>3.3149358795592554E-2</v>
      </c>
      <c r="O68" s="28">
        <v>6.1831842030390952E-2</v>
      </c>
      <c r="P68" s="28">
        <v>0.75923700274908734</v>
      </c>
      <c r="Q68" s="28">
        <v>2.1962927462481514</v>
      </c>
      <c r="R68" s="28">
        <v>5.1198859495329971</v>
      </c>
      <c r="S68" s="28">
        <v>1.3689876087827806E-2</v>
      </c>
      <c r="T68" s="28">
        <v>100</v>
      </c>
      <c r="U68" s="28"/>
      <c r="V68" s="14">
        <v>9.1990289225809079</v>
      </c>
      <c r="W68" s="29">
        <v>27.615825401598922</v>
      </c>
      <c r="X68" s="30">
        <v>16294.295884415034</v>
      </c>
      <c r="Y68" s="30">
        <v>372.90783928528782</v>
      </c>
      <c r="Z68" s="30">
        <v>76031.820332126983</v>
      </c>
      <c r="AA68" s="30">
        <v>355698.47329095466</v>
      </c>
      <c r="AB68" s="30">
        <v>59.742619247280544</v>
      </c>
      <c r="AC68" s="30">
        <v>42500.173267073413</v>
      </c>
      <c r="AD68" s="30">
        <v>5426.2668586477275</v>
      </c>
      <c r="AE68" s="30">
        <v>408.13992913283607</v>
      </c>
      <c r="AF68" s="29">
        <v>0.32039086875843109</v>
      </c>
      <c r="AG68" s="30">
        <v>256.74178387186436</v>
      </c>
      <c r="AH68" s="30">
        <v>10068.693261508291</v>
      </c>
      <c r="AI68" s="29">
        <v>192.05671796757088</v>
      </c>
      <c r="AJ68" s="29">
        <v>69.376443907927353</v>
      </c>
      <c r="AK68" s="29">
        <v>45.038746232032651</v>
      </c>
      <c r="AL68" s="30">
        <v>85.228355704049363</v>
      </c>
      <c r="AM68" s="29">
        <v>14.312228994247116</v>
      </c>
      <c r="AN68" s="28">
        <v>5.7359028191750348</v>
      </c>
      <c r="AO68" s="30">
        <v>1001.6094921645107</v>
      </c>
      <c r="AP68" s="29">
        <v>41.83827641243181</v>
      </c>
      <c r="AQ68" s="29">
        <v>85.63837340430274</v>
      </c>
      <c r="AR68" s="28">
        <v>9.7955059335642432</v>
      </c>
      <c r="AS68" s="28">
        <v>36.651179514453382</v>
      </c>
      <c r="AT68" s="28">
        <v>8.2762516605465937</v>
      </c>
      <c r="AU68" s="28">
        <v>0.76008096396789515</v>
      </c>
      <c r="AV68" s="28">
        <v>7.9728105590221281</v>
      </c>
      <c r="AW68" s="28">
        <v>1.1801638290124739</v>
      </c>
      <c r="AX68" s="28">
        <v>7.4625951155154153</v>
      </c>
      <c r="AY68" s="28">
        <v>1.4929008028248676</v>
      </c>
      <c r="AZ68" s="28">
        <v>4.3616079234509799</v>
      </c>
      <c r="BA68" s="28">
        <v>0.67262103364552539</v>
      </c>
      <c r="BB68" s="28">
        <v>4.3117134467303657</v>
      </c>
      <c r="BC68" s="28">
        <v>0.60159361550847623</v>
      </c>
      <c r="BD68" s="28">
        <v>3.5570284202401803</v>
      </c>
      <c r="BE68" s="28">
        <v>1.189346235068147</v>
      </c>
      <c r="BF68" s="28">
        <v>39.024558977516193</v>
      </c>
      <c r="BG68" s="28">
        <v>18.209167253326697</v>
      </c>
      <c r="BH68" s="28">
        <v>5.8818059141982051</v>
      </c>
    </row>
    <row r="69" spans="1:60" s="10" customFormat="1" ht="15.6" x14ac:dyDescent="0.3">
      <c r="A69" s="27" t="s">
        <v>135</v>
      </c>
      <c r="B69" s="26" t="s">
        <v>136</v>
      </c>
      <c r="C69" s="33">
        <v>210316</v>
      </c>
      <c r="D69" s="33" t="s">
        <v>139</v>
      </c>
      <c r="E69" s="36" t="s">
        <v>121</v>
      </c>
      <c r="F69" s="36" t="s">
        <v>254</v>
      </c>
      <c r="G69" s="36" t="s">
        <v>264</v>
      </c>
      <c r="H69" s="36" t="s">
        <v>57</v>
      </c>
      <c r="I69" s="36" t="s">
        <v>266</v>
      </c>
      <c r="J69" s="28">
        <v>76.791042681561876</v>
      </c>
      <c r="K69" s="28">
        <v>8.357608460019525E-2</v>
      </c>
      <c r="L69" s="28">
        <v>13.94371536690144</v>
      </c>
      <c r="M69" s="28">
        <v>1.362193977331319</v>
      </c>
      <c r="N69" s="28">
        <v>3.2572758714302978E-2</v>
      </c>
      <c r="O69" s="28">
        <v>7.7942941605420868E-2</v>
      </c>
      <c r="P69" s="28">
        <v>0.91112704826879021</v>
      </c>
      <c r="Q69" s="28">
        <v>1.2755551379153758</v>
      </c>
      <c r="R69" s="28">
        <v>5.4983998408684753</v>
      </c>
      <c r="S69" s="28">
        <v>2.3874162232811792E-2</v>
      </c>
      <c r="T69" s="28">
        <v>100.00000000000001</v>
      </c>
      <c r="U69" s="28"/>
      <c r="V69" s="14">
        <v>3.4495352085280149</v>
      </c>
      <c r="W69" s="29">
        <v>25.230203844130216</v>
      </c>
      <c r="X69" s="30">
        <v>9463.3435681941737</v>
      </c>
      <c r="Y69" s="30">
        <v>470.07388082229329</v>
      </c>
      <c r="Z69" s="30">
        <v>73790.141721642416</v>
      </c>
      <c r="AA69" s="30">
        <v>358998.12453630177</v>
      </c>
      <c r="AB69" s="30">
        <v>104.18684398399066</v>
      </c>
      <c r="AC69" s="30">
        <v>45642.217079049216</v>
      </c>
      <c r="AD69" s="30">
        <v>6511.8250139770435</v>
      </c>
      <c r="AE69" s="30">
        <v>501.4565076011715</v>
      </c>
      <c r="AF69" s="29">
        <v>1.0081080490034804</v>
      </c>
      <c r="AG69" s="30">
        <v>252.27601624227654</v>
      </c>
      <c r="AH69" s="30">
        <v>10588.333785796342</v>
      </c>
      <c r="AI69" s="29">
        <v>187.43849762675342</v>
      </c>
      <c r="AJ69" s="29">
        <v>79.588940573307653</v>
      </c>
      <c r="AK69" s="29">
        <v>41.641468112293126</v>
      </c>
      <c r="AL69" s="30">
        <v>97.411783393904173</v>
      </c>
      <c r="AM69" s="29">
        <v>13.416917570316627</v>
      </c>
      <c r="AN69" s="28">
        <v>5.5257449855977461</v>
      </c>
      <c r="AO69" s="30">
        <v>1010.3280077820014</v>
      </c>
      <c r="AP69" s="29">
        <v>48.165984212272718</v>
      </c>
      <c r="AQ69" s="29">
        <v>95.121368687432224</v>
      </c>
      <c r="AR69" s="28">
        <v>10.538303119072602</v>
      </c>
      <c r="AS69" s="28">
        <v>39.24140999566648</v>
      </c>
      <c r="AT69" s="28">
        <v>8.350050280173086</v>
      </c>
      <c r="AU69" s="28">
        <v>0.83853332472947673</v>
      </c>
      <c r="AV69" s="28">
        <v>7.7481342144570897</v>
      </c>
      <c r="AW69" s="28">
        <v>1.1581323353335771</v>
      </c>
      <c r="AX69" s="28">
        <v>7.045746369497933</v>
      </c>
      <c r="AY69" s="28">
        <v>1.4267400559981518</v>
      </c>
      <c r="AZ69" s="28">
        <v>4.1375109232044531</v>
      </c>
      <c r="BA69" s="28">
        <v>0.57857856542496522</v>
      </c>
      <c r="BB69" s="28">
        <v>4.0219539145763932</v>
      </c>
      <c r="BC69" s="28">
        <v>0.55520662379227548</v>
      </c>
      <c r="BD69" s="28">
        <v>3.581491252491265</v>
      </c>
      <c r="BE69" s="28">
        <v>1.1338100990369502</v>
      </c>
      <c r="BF69" s="28">
        <v>37.815934016004711</v>
      </c>
      <c r="BG69" s="28">
        <v>19.405565588284777</v>
      </c>
      <c r="BH69" s="28">
        <v>5.4615681968392042</v>
      </c>
    </row>
    <row r="70" spans="1:60" s="10" customFormat="1" ht="15.6" x14ac:dyDescent="0.3">
      <c r="A70" s="27" t="s">
        <v>135</v>
      </c>
      <c r="B70" s="26" t="s">
        <v>136</v>
      </c>
      <c r="C70" s="33">
        <v>210316</v>
      </c>
      <c r="D70" s="33" t="s">
        <v>140</v>
      </c>
      <c r="E70" s="36" t="s">
        <v>121</v>
      </c>
      <c r="F70" s="36" t="s">
        <v>254</v>
      </c>
      <c r="G70" s="36" t="s">
        <v>264</v>
      </c>
      <c r="H70" s="36" t="s">
        <v>57</v>
      </c>
      <c r="I70" s="36" t="s">
        <v>266</v>
      </c>
      <c r="J70" s="28">
        <v>77.101817880064871</v>
      </c>
      <c r="K70" s="28">
        <v>7.0910395122822892E-2</v>
      </c>
      <c r="L70" s="28">
        <v>13.241377020926363</v>
      </c>
      <c r="M70" s="28">
        <v>1.2810042608078895</v>
      </c>
      <c r="N70" s="28">
        <v>3.2261290397952044E-2</v>
      </c>
      <c r="O70" s="28">
        <v>6.3249790132707109E-2</v>
      </c>
      <c r="P70" s="28">
        <v>0.85678821561756247</v>
      </c>
      <c r="Q70" s="28">
        <v>1.5811084351340616</v>
      </c>
      <c r="R70" s="28">
        <v>5.7551070816078749</v>
      </c>
      <c r="S70" s="28">
        <v>1.6375630187890882E-2</v>
      </c>
      <c r="T70" s="28">
        <v>99.999999999999986</v>
      </c>
      <c r="U70" s="28"/>
      <c r="V70" s="14">
        <v>3.7974972561265199</v>
      </c>
      <c r="W70" s="29">
        <v>27.557583589692335</v>
      </c>
      <c r="X70" s="30">
        <v>11730.243480259604</v>
      </c>
      <c r="Y70" s="30">
        <v>381.45948429035661</v>
      </c>
      <c r="Z70" s="30">
        <v>70073.367194742314</v>
      </c>
      <c r="AA70" s="30">
        <v>360450.99858930329</v>
      </c>
      <c r="AB70" s="30">
        <v>71.463250139955804</v>
      </c>
      <c r="AC70" s="30">
        <v>47773.143884426972</v>
      </c>
      <c r="AD70" s="30">
        <v>6123.4653770187188</v>
      </c>
      <c r="AE70" s="30">
        <v>425.46237073693737</v>
      </c>
      <c r="AF70" s="29">
        <v>0.35603549021050152</v>
      </c>
      <c r="AG70" s="30">
        <v>249.86369413213856</v>
      </c>
      <c r="AH70" s="30">
        <v>9957.2461192597257</v>
      </c>
      <c r="AI70" s="29">
        <v>179.76237214706069</v>
      </c>
      <c r="AJ70" s="29">
        <v>71.041189909929145</v>
      </c>
      <c r="AK70" s="29">
        <v>40.462773080181741</v>
      </c>
      <c r="AL70" s="30">
        <v>82.791869077597994</v>
      </c>
      <c r="AM70" s="29">
        <v>13.471421724261599</v>
      </c>
      <c r="AN70" s="28">
        <v>5.676644518887394</v>
      </c>
      <c r="AO70" s="30">
        <v>955.05744596487591</v>
      </c>
      <c r="AP70" s="29">
        <v>42.017148225457056</v>
      </c>
      <c r="AQ70" s="29">
        <v>87.514033637767014</v>
      </c>
      <c r="AR70" s="28">
        <v>9.6900513136605984</v>
      </c>
      <c r="AS70" s="28">
        <v>36.07179536000077</v>
      </c>
      <c r="AT70" s="28">
        <v>7.8515135796952995</v>
      </c>
      <c r="AU70" s="28">
        <v>0.78055547725945063</v>
      </c>
      <c r="AV70" s="28">
        <v>7.454870455112296</v>
      </c>
      <c r="AW70" s="28">
        <v>1.1575792674891001</v>
      </c>
      <c r="AX70" s="28">
        <v>7.2817166659816364</v>
      </c>
      <c r="AY70" s="28">
        <v>1.4085761499702791</v>
      </c>
      <c r="AZ70" s="28">
        <v>4.1562528221751043</v>
      </c>
      <c r="BA70" s="28">
        <v>0.60577890167961879</v>
      </c>
      <c r="BB70" s="28">
        <v>3.963123257265011</v>
      </c>
      <c r="BC70" s="28">
        <v>0.54806371201175075</v>
      </c>
      <c r="BD70" s="28">
        <v>3.4340461837919012</v>
      </c>
      <c r="BE70" s="28">
        <v>1.1567418200140256</v>
      </c>
      <c r="BF70" s="28">
        <v>38.6612690366984</v>
      </c>
      <c r="BG70" s="28">
        <v>18.534483445963179</v>
      </c>
      <c r="BH70" s="28">
        <v>5.9397316026640254</v>
      </c>
    </row>
    <row r="71" spans="1:60" s="10" customFormat="1" ht="15.6" x14ac:dyDescent="0.3">
      <c r="A71" s="27" t="s">
        <v>135</v>
      </c>
      <c r="B71" s="26" t="s">
        <v>136</v>
      </c>
      <c r="C71" s="33">
        <v>210316</v>
      </c>
      <c r="D71" s="33" t="s">
        <v>141</v>
      </c>
      <c r="E71" s="36" t="s">
        <v>121</v>
      </c>
      <c r="F71" s="36" t="s">
        <v>254</v>
      </c>
      <c r="G71" s="36" t="s">
        <v>264</v>
      </c>
      <c r="H71" s="36" t="s">
        <v>57</v>
      </c>
      <c r="I71" s="36" t="s">
        <v>266</v>
      </c>
      <c r="J71" s="28">
        <v>75.308141151046556</v>
      </c>
      <c r="K71" s="28">
        <v>6.9006869118513309E-2</v>
      </c>
      <c r="L71" s="28">
        <v>14.238108866446328</v>
      </c>
      <c r="M71" s="28">
        <v>1.2424295554384588</v>
      </c>
      <c r="N71" s="28">
        <v>3.334331754082686E-2</v>
      </c>
      <c r="O71" s="28">
        <v>6.800391789257447E-2</v>
      </c>
      <c r="P71" s="28">
        <v>0.86895865139538075</v>
      </c>
      <c r="Q71" s="28">
        <v>2.2538594515592854</v>
      </c>
      <c r="R71" s="28">
        <v>5.9011081826268397</v>
      </c>
      <c r="S71" s="28">
        <v>1.70400369352511E-2</v>
      </c>
      <c r="T71" s="28">
        <v>100</v>
      </c>
      <c r="U71" s="28"/>
      <c r="V71" s="14">
        <v>10.05852095722339</v>
      </c>
      <c r="W71" s="29">
        <v>27.089515557193454</v>
      </c>
      <c r="X71" s="30">
        <v>16721.383271118339</v>
      </c>
      <c r="Y71" s="30">
        <v>410.13162881011664</v>
      </c>
      <c r="Z71" s="30">
        <v>75348.07212123397</v>
      </c>
      <c r="AA71" s="30">
        <v>352065.55988114263</v>
      </c>
      <c r="AB71" s="30">
        <v>74.362721185435802</v>
      </c>
      <c r="AC71" s="30">
        <v>48985.099023985393</v>
      </c>
      <c r="AD71" s="30">
        <v>6210.4474815227859</v>
      </c>
      <c r="AE71" s="30">
        <v>414.04121471107987</v>
      </c>
      <c r="AF71" s="29">
        <v>0.31741958260193853</v>
      </c>
      <c r="AG71" s="30">
        <v>258.24399435370401</v>
      </c>
      <c r="AH71" s="30">
        <v>9657.4049344231407</v>
      </c>
      <c r="AI71" s="29">
        <v>178.87005827318657</v>
      </c>
      <c r="AJ71" s="29">
        <v>72.419475127632182</v>
      </c>
      <c r="AK71" s="29">
        <v>40.815336514276034</v>
      </c>
      <c r="AL71" s="30">
        <v>84.063046204754258</v>
      </c>
      <c r="AM71" s="29">
        <v>13.598618573969629</v>
      </c>
      <c r="AN71" s="28">
        <v>5.623113918622904</v>
      </c>
      <c r="AO71" s="30">
        <v>1011.2419975773836</v>
      </c>
      <c r="AP71" s="29">
        <v>43.051843111543747</v>
      </c>
      <c r="AQ71" s="29">
        <v>86.791767142864188</v>
      </c>
      <c r="AR71" s="28">
        <v>9.7099442583001565</v>
      </c>
      <c r="AS71" s="28">
        <v>36.98735624761094</v>
      </c>
      <c r="AT71" s="28">
        <v>8.0065877415425764</v>
      </c>
      <c r="AU71" s="28">
        <v>0.83696792445160706</v>
      </c>
      <c r="AV71" s="28">
        <v>7.3770297931610838</v>
      </c>
      <c r="AW71" s="28">
        <v>1.1821417901262257</v>
      </c>
      <c r="AX71" s="28">
        <v>7.3822540187927581</v>
      </c>
      <c r="AY71" s="28">
        <v>1.4785832807018182</v>
      </c>
      <c r="AZ71" s="28">
        <v>4.2519369787537507</v>
      </c>
      <c r="BA71" s="28">
        <v>0.64071865268384987</v>
      </c>
      <c r="BB71" s="28">
        <v>4.4172016601570832</v>
      </c>
      <c r="BC71" s="28">
        <v>0.59099536400479835</v>
      </c>
      <c r="BD71" s="28">
        <v>3.5146412765220236</v>
      </c>
      <c r="BE71" s="28">
        <v>1.2298497506804607</v>
      </c>
      <c r="BF71" s="28">
        <v>39.341625022903507</v>
      </c>
      <c r="BG71" s="28">
        <v>18.326720760278612</v>
      </c>
      <c r="BH71" s="28">
        <v>6.0928517686946364</v>
      </c>
    </row>
    <row r="72" spans="1:60" s="10" customFormat="1" ht="15.6" x14ac:dyDescent="0.3">
      <c r="A72" s="27" t="s">
        <v>135</v>
      </c>
      <c r="B72" s="26" t="s">
        <v>136</v>
      </c>
      <c r="C72" s="33">
        <v>210316</v>
      </c>
      <c r="D72" s="33" t="s">
        <v>142</v>
      </c>
      <c r="E72" s="36" t="s">
        <v>121</v>
      </c>
      <c r="F72" s="36" t="s">
        <v>254</v>
      </c>
      <c r="G72" s="36" t="s">
        <v>264</v>
      </c>
      <c r="H72" s="36" t="s">
        <v>57</v>
      </c>
      <c r="I72" s="36" t="s">
        <v>266</v>
      </c>
      <c r="J72" s="28">
        <v>75.892866861656472</v>
      </c>
      <c r="K72" s="28">
        <v>8.1587831556950291E-2</v>
      </c>
      <c r="L72" s="28">
        <v>14.396070259903929</v>
      </c>
      <c r="M72" s="28">
        <v>1.3290125763759968</v>
      </c>
      <c r="N72" s="28">
        <v>3.3572538418038318E-2</v>
      </c>
      <c r="O72" s="28">
        <v>7.7194271799176747E-2</v>
      </c>
      <c r="P72" s="28">
        <v>0.86965015019851211</v>
      </c>
      <c r="Q72" s="28">
        <v>1.8005222686466744</v>
      </c>
      <c r="R72" s="28">
        <v>5.4957040176537646</v>
      </c>
      <c r="S72" s="28">
        <v>2.3819223790513877E-2</v>
      </c>
      <c r="T72" s="28">
        <v>100.00000000000003</v>
      </c>
      <c r="U72" s="28"/>
      <c r="V72" s="14">
        <v>9.0446616377733662</v>
      </c>
      <c r="W72" s="29">
        <v>26.629677395847082</v>
      </c>
      <c r="X72" s="30">
        <v>13358.074711089677</v>
      </c>
      <c r="Y72" s="30">
        <v>465.55865322083497</v>
      </c>
      <c r="Z72" s="30">
        <v>76184.00381541159</v>
      </c>
      <c r="AA72" s="30">
        <v>354799.15257824399</v>
      </c>
      <c r="AB72" s="30">
        <v>103.94709262180255</v>
      </c>
      <c r="AC72" s="30">
        <v>45619.839050543902</v>
      </c>
      <c r="AD72" s="30">
        <v>6215.3896234687663</v>
      </c>
      <c r="AE72" s="30">
        <v>489.52698934170178</v>
      </c>
      <c r="AF72" s="29">
        <v>0.48326341276918716</v>
      </c>
      <c r="AG72" s="30">
        <v>260.01931004770677</v>
      </c>
      <c r="AH72" s="30">
        <v>10330.414756170623</v>
      </c>
      <c r="AI72" s="29">
        <v>172.58701445714351</v>
      </c>
      <c r="AJ72" s="29">
        <v>82.304973205557332</v>
      </c>
      <c r="AK72" s="29">
        <v>40.925966114965071</v>
      </c>
      <c r="AL72" s="30">
        <v>90.421488796366461</v>
      </c>
      <c r="AM72" s="29">
        <v>13.228300196556756</v>
      </c>
      <c r="AN72" s="28">
        <v>5.3323967249176984</v>
      </c>
      <c r="AO72" s="30">
        <v>990.06889443279601</v>
      </c>
      <c r="AP72" s="29">
        <v>50.523932940832616</v>
      </c>
      <c r="AQ72" s="29">
        <v>98.603618841290753</v>
      </c>
      <c r="AR72" s="28">
        <v>10.795248486717</v>
      </c>
      <c r="AS72" s="28">
        <v>40.666834147773102</v>
      </c>
      <c r="AT72" s="28">
        <v>8.4447883208882573</v>
      </c>
      <c r="AU72" s="28">
        <v>0.82956397559036776</v>
      </c>
      <c r="AV72" s="28">
        <v>7.9276515171263986</v>
      </c>
      <c r="AW72" s="28">
        <v>1.0598151777556555</v>
      </c>
      <c r="AX72" s="28">
        <v>6.6190801511252282</v>
      </c>
      <c r="AY72" s="28">
        <v>1.3186104299938424</v>
      </c>
      <c r="AZ72" s="28">
        <v>4.2920037711872627</v>
      </c>
      <c r="BA72" s="28">
        <v>0.55025151080353096</v>
      </c>
      <c r="BB72" s="28">
        <v>3.6290588589294832</v>
      </c>
      <c r="BC72" s="28">
        <v>0.53836532923302249</v>
      </c>
      <c r="BD72" s="28">
        <v>3.5228510937951332</v>
      </c>
      <c r="BE72" s="28">
        <v>1.1447467368825739</v>
      </c>
      <c r="BF72" s="28">
        <v>39.069317142042557</v>
      </c>
      <c r="BG72" s="28">
        <v>19.994665836079832</v>
      </c>
      <c r="BH72" s="28">
        <v>5.3720858482758853</v>
      </c>
    </row>
    <row r="73" spans="1:60" s="10" customFormat="1" ht="15.6" x14ac:dyDescent="0.3">
      <c r="A73" s="27" t="s">
        <v>135</v>
      </c>
      <c r="B73" s="26" t="s">
        <v>136</v>
      </c>
      <c r="C73" s="33">
        <v>210316</v>
      </c>
      <c r="D73" s="33" t="s">
        <v>143</v>
      </c>
      <c r="E73" s="36" t="s">
        <v>121</v>
      </c>
      <c r="F73" s="36" t="s">
        <v>254</v>
      </c>
      <c r="G73" s="36" t="s">
        <v>264</v>
      </c>
      <c r="H73" s="36" t="s">
        <v>57</v>
      </c>
      <c r="I73" s="36" t="s">
        <v>266</v>
      </c>
      <c r="J73" s="28">
        <v>76.642646130117569</v>
      </c>
      <c r="K73" s="28">
        <v>8.6552737832716733E-2</v>
      </c>
      <c r="L73" s="28">
        <v>14.017062890643826</v>
      </c>
      <c r="M73" s="28">
        <v>1.3653135776938596</v>
      </c>
      <c r="N73" s="28">
        <v>3.1848196318054946E-2</v>
      </c>
      <c r="O73" s="28">
        <v>8.3625515069775599E-2</v>
      </c>
      <c r="P73" s="28">
        <v>0.96270849080430687</v>
      </c>
      <c r="Q73" s="28">
        <v>1.4488052665952003</v>
      </c>
      <c r="R73" s="28">
        <v>5.3417764356352739</v>
      </c>
      <c r="S73" s="28">
        <v>1.9660759289418472E-2</v>
      </c>
      <c r="T73" s="28">
        <v>99.999999999999986</v>
      </c>
      <c r="U73" s="28"/>
      <c r="V73" s="14">
        <v>4.7057634249593958</v>
      </c>
      <c r="W73" s="29">
        <v>27.368712781457958</v>
      </c>
      <c r="X73" s="30">
        <v>10748.686272869791</v>
      </c>
      <c r="Y73" s="30">
        <v>504.34548138581664</v>
      </c>
      <c r="Z73" s="30">
        <v>74178.296817287133</v>
      </c>
      <c r="AA73" s="30">
        <v>358304.37065829965</v>
      </c>
      <c r="AB73" s="30">
        <v>85.799553539022213</v>
      </c>
      <c r="AC73" s="30">
        <v>44342.086192208408</v>
      </c>
      <c r="AD73" s="30">
        <v>6880.4775837783809</v>
      </c>
      <c r="AE73" s="30">
        <v>519.31642699630038</v>
      </c>
      <c r="AF73" s="29">
        <v>0.69967400421113346</v>
      </c>
      <c r="AG73" s="30">
        <v>246.66428048333555</v>
      </c>
      <c r="AH73" s="30">
        <v>10612.582439414371</v>
      </c>
      <c r="AI73" s="29">
        <v>176.61892239531028</v>
      </c>
      <c r="AJ73" s="29">
        <v>79.848530285991728</v>
      </c>
      <c r="AK73" s="29">
        <v>41.60273278575513</v>
      </c>
      <c r="AL73" s="30">
        <v>97.582333390069834</v>
      </c>
      <c r="AM73" s="29">
        <v>12.681429779304059</v>
      </c>
      <c r="AN73" s="28">
        <v>5.338029742625749</v>
      </c>
      <c r="AO73" s="30">
        <v>942.41492784629224</v>
      </c>
      <c r="AP73" s="29">
        <v>50.527610971584508</v>
      </c>
      <c r="AQ73" s="29">
        <v>100.42164635741121</v>
      </c>
      <c r="AR73" s="28">
        <v>11.294582501022914</v>
      </c>
      <c r="AS73" s="28">
        <v>41.340802131240743</v>
      </c>
      <c r="AT73" s="28">
        <v>8.0877504910575659</v>
      </c>
      <c r="AU73" s="28">
        <v>0.88961140346780798</v>
      </c>
      <c r="AV73" s="28">
        <v>7.6374066531426879</v>
      </c>
      <c r="AW73" s="28">
        <v>1.1144402971334988</v>
      </c>
      <c r="AX73" s="28">
        <v>6.9794589486001417</v>
      </c>
      <c r="AY73" s="28">
        <v>1.3791325431691313</v>
      </c>
      <c r="AZ73" s="28">
        <v>3.8295576321433304</v>
      </c>
      <c r="BA73" s="28">
        <v>0.58845132995834171</v>
      </c>
      <c r="BB73" s="28">
        <v>4.1116279317743398</v>
      </c>
      <c r="BC73" s="28">
        <v>0.58605964545638323</v>
      </c>
      <c r="BD73" s="28">
        <v>3.5948891827111717</v>
      </c>
      <c r="BE73" s="28">
        <v>1.1217769848857573</v>
      </c>
      <c r="BF73" s="28">
        <v>39.562873190254557</v>
      </c>
      <c r="BG73" s="28">
        <v>20.182473416244477</v>
      </c>
      <c r="BH73" s="28">
        <v>5.702402702580307</v>
      </c>
    </row>
    <row r="74" spans="1:60" s="10" customFormat="1" ht="15.6" x14ac:dyDescent="0.3">
      <c r="A74" s="27" t="s">
        <v>135</v>
      </c>
      <c r="B74" s="26" t="s">
        <v>136</v>
      </c>
      <c r="C74" s="33">
        <v>210316</v>
      </c>
      <c r="D74" s="33" t="s">
        <v>144</v>
      </c>
      <c r="E74" s="36" t="s">
        <v>121</v>
      </c>
      <c r="F74" s="36" t="s">
        <v>254</v>
      </c>
      <c r="G74" s="36" t="s">
        <v>264</v>
      </c>
      <c r="H74" s="36" t="s">
        <v>57</v>
      </c>
      <c r="I74" s="36" t="s">
        <v>266</v>
      </c>
      <c r="J74" s="28">
        <v>75.799384673650309</v>
      </c>
      <c r="K74" s="28">
        <v>8.9881613563912721E-2</v>
      </c>
      <c r="L74" s="28">
        <v>14.796742127121494</v>
      </c>
      <c r="M74" s="28">
        <v>1.4790005605066592</v>
      </c>
      <c r="N74" s="28">
        <v>3.6461794416714127E-2</v>
      </c>
      <c r="O74" s="28">
        <v>8.3787344100522826E-2</v>
      </c>
      <c r="P74" s="28">
        <v>1.0637848749058019</v>
      </c>
      <c r="Q74" s="28">
        <v>1.4512589906469213</v>
      </c>
      <c r="R74" s="28">
        <v>5.1814748690429946</v>
      </c>
      <c r="S74" s="28">
        <v>1.8223152044686396E-2</v>
      </c>
      <c r="T74" s="28">
        <v>100.00000000000003</v>
      </c>
      <c r="U74" s="28"/>
      <c r="V74" s="14">
        <v>5.864030400022533</v>
      </c>
      <c r="W74" s="29">
        <v>24.19517547399608</v>
      </c>
      <c r="X74" s="30">
        <v>10766.89045160951</v>
      </c>
      <c r="Y74" s="30">
        <v>505.3214722702532</v>
      </c>
      <c r="Z74" s="30">
        <v>78304.35933672695</v>
      </c>
      <c r="AA74" s="30">
        <v>354362.1233493152</v>
      </c>
      <c r="AB74" s="30">
        <v>79.525835523011438</v>
      </c>
      <c r="AC74" s="30">
        <v>43011.422887925895</v>
      </c>
      <c r="AD74" s="30">
        <v>7602.8705009517662</v>
      </c>
      <c r="AE74" s="30">
        <v>539.28968138347636</v>
      </c>
      <c r="AF74" s="29">
        <v>0.69558649576844545</v>
      </c>
      <c r="AG74" s="30">
        <v>282.39659775745093</v>
      </c>
      <c r="AH74" s="30">
        <v>11496.271356818263</v>
      </c>
      <c r="AI74" s="29">
        <v>180.55276901387143</v>
      </c>
      <c r="AJ74" s="29">
        <v>84.673037392396424</v>
      </c>
      <c r="AK74" s="29">
        <v>45.10394554369784</v>
      </c>
      <c r="AL74" s="30">
        <v>104.17096274173289</v>
      </c>
      <c r="AM74" s="29">
        <v>14.134371364839764</v>
      </c>
      <c r="AN74" s="28">
        <v>5.3427108730136377</v>
      </c>
      <c r="AO74" s="30">
        <v>1043.0227405191433</v>
      </c>
      <c r="AP74" s="29">
        <v>51.314505552448011</v>
      </c>
      <c r="AQ74" s="29">
        <v>102.03628274514166</v>
      </c>
      <c r="AR74" s="28">
        <v>11.558132872667194</v>
      </c>
      <c r="AS74" s="28">
        <v>45.369827825481011</v>
      </c>
      <c r="AT74" s="28">
        <v>10.355087155045696</v>
      </c>
      <c r="AU74" s="28">
        <v>0.98139001616910349</v>
      </c>
      <c r="AV74" s="28">
        <v>8.075764362121415</v>
      </c>
      <c r="AW74" s="28">
        <v>1.1601949505480607</v>
      </c>
      <c r="AX74" s="28">
        <v>8.1430289330366055</v>
      </c>
      <c r="AY74" s="28">
        <v>1.7107630355421055</v>
      </c>
      <c r="AZ74" s="28">
        <v>5.0749203574468638</v>
      </c>
      <c r="BA74" s="28">
        <v>0.70237890943846171</v>
      </c>
      <c r="BB74" s="28">
        <v>4.7644972232306175</v>
      </c>
      <c r="BC74" s="28">
        <v>0.68943348044542008</v>
      </c>
      <c r="BD74" s="28">
        <v>4.2770520180042224</v>
      </c>
      <c r="BE74" s="28">
        <v>1.2182637466976329</v>
      </c>
      <c r="BF74" s="28">
        <v>39.401940034254224</v>
      </c>
      <c r="BG74" s="28">
        <v>22.816337113391562</v>
      </c>
      <c r="BH74" s="28">
        <v>6.0409875854451291</v>
      </c>
    </row>
    <row r="75" spans="1:60" s="10" customFormat="1" ht="15.6" x14ac:dyDescent="0.3">
      <c r="A75" s="27" t="s">
        <v>135</v>
      </c>
      <c r="B75" s="26" t="s">
        <v>136</v>
      </c>
      <c r="C75" s="33">
        <v>210316</v>
      </c>
      <c r="D75" s="33" t="s">
        <v>145</v>
      </c>
      <c r="E75" s="36" t="s">
        <v>121</v>
      </c>
      <c r="F75" s="36" t="s">
        <v>254</v>
      </c>
      <c r="G75" s="36" t="s">
        <v>264</v>
      </c>
      <c r="H75" s="36" t="s">
        <v>57</v>
      </c>
      <c r="I75" s="36" t="s">
        <v>266</v>
      </c>
      <c r="J75" s="28">
        <v>75.406954763318097</v>
      </c>
      <c r="K75" s="28">
        <v>8.8536679643076918E-2</v>
      </c>
      <c r="L75" s="28">
        <v>14.477541139242449</v>
      </c>
      <c r="M75" s="28">
        <v>1.3320290065295237</v>
      </c>
      <c r="N75" s="28">
        <v>3.2410667126436574E-2</v>
      </c>
      <c r="O75" s="28">
        <v>7.3787310798940534E-2</v>
      </c>
      <c r="P75" s="28">
        <v>1.0071127376060263</v>
      </c>
      <c r="Q75" s="28">
        <v>2.4356941990722056</v>
      </c>
      <c r="R75" s="28">
        <v>5.1267370920401323</v>
      </c>
      <c r="S75" s="28">
        <v>1.9196404623085889E-2</v>
      </c>
      <c r="T75" s="28">
        <v>99.999999999999957</v>
      </c>
      <c r="U75" s="28"/>
      <c r="V75" s="14">
        <v>14.266052307672108</v>
      </c>
      <c r="W75" s="29">
        <v>23.142056923133161</v>
      </c>
      <c r="X75" s="30">
        <v>18070.415262916693</v>
      </c>
      <c r="Y75" s="30">
        <v>445.0112714284104</v>
      </c>
      <c r="Z75" s="30">
        <v>76615.147708871038</v>
      </c>
      <c r="AA75" s="30">
        <v>352527.51351851207</v>
      </c>
      <c r="AB75" s="30">
        <v>83.773109775146821</v>
      </c>
      <c r="AC75" s="30">
        <v>42557.04460102514</v>
      </c>
      <c r="AD75" s="30">
        <v>7197.8347356702698</v>
      </c>
      <c r="AE75" s="30">
        <v>531.22007785846154</v>
      </c>
      <c r="AF75" s="29">
        <v>0.28621014000979395</v>
      </c>
      <c r="AG75" s="30">
        <v>251.02061689425125</v>
      </c>
      <c r="AH75" s="30">
        <v>10353.861467753988</v>
      </c>
      <c r="AI75" s="29">
        <v>164.83994912068454</v>
      </c>
      <c r="AJ75" s="29">
        <v>83.086465959877842</v>
      </c>
      <c r="AK75" s="29">
        <v>44.111577946971728</v>
      </c>
      <c r="AL75" s="30">
        <v>97.458286923533038</v>
      </c>
      <c r="AM75" s="29">
        <v>13.338114485492151</v>
      </c>
      <c r="AN75" s="28">
        <v>5.3912223702631623</v>
      </c>
      <c r="AO75" s="30">
        <v>1099.4828631890848</v>
      </c>
      <c r="AP75" s="29">
        <v>55.566130858958608</v>
      </c>
      <c r="AQ75" s="29">
        <v>105.89164253983617</v>
      </c>
      <c r="AR75" s="28">
        <v>11.417573775872626</v>
      </c>
      <c r="AS75" s="28">
        <v>42.571522277612367</v>
      </c>
      <c r="AT75" s="28">
        <v>8.5001865455368293</v>
      </c>
      <c r="AU75" s="28">
        <v>0.94841024040379185</v>
      </c>
      <c r="AV75" s="28">
        <v>9.1209288140838218</v>
      </c>
      <c r="AW75" s="28">
        <v>1.2420490461746221</v>
      </c>
      <c r="AX75" s="28">
        <v>7.6802679718171998</v>
      </c>
      <c r="AY75" s="28">
        <v>1.4396304755015299</v>
      </c>
      <c r="AZ75" s="28">
        <v>4.7435244983660283</v>
      </c>
      <c r="BA75" s="28">
        <v>0.71605571083686514</v>
      </c>
      <c r="BB75" s="28">
        <v>4.4646188812382341</v>
      </c>
      <c r="BC75" s="28">
        <v>0.62203106623513138</v>
      </c>
      <c r="BD75" s="28">
        <v>3.8603876610440784</v>
      </c>
      <c r="BE75" s="28">
        <v>1.2663647081788112</v>
      </c>
      <c r="BF75" s="28">
        <v>37.802387411045842</v>
      </c>
      <c r="BG75" s="28">
        <v>22.516561388219877</v>
      </c>
      <c r="BH75" s="28">
        <v>5.8675902746799622</v>
      </c>
    </row>
    <row r="76" spans="1:60" s="10" customFormat="1" ht="15.6" x14ac:dyDescent="0.3">
      <c r="A76" s="27" t="s">
        <v>135</v>
      </c>
      <c r="B76" s="26" t="s">
        <v>136</v>
      </c>
      <c r="C76" s="33">
        <v>210316</v>
      </c>
      <c r="D76" s="33" t="s">
        <v>146</v>
      </c>
      <c r="E76" s="36" t="s">
        <v>123</v>
      </c>
      <c r="F76" s="36" t="s">
        <v>254</v>
      </c>
      <c r="G76" s="36" t="s">
        <v>264</v>
      </c>
      <c r="H76" s="36" t="s">
        <v>57</v>
      </c>
      <c r="I76" s="36" t="s">
        <v>266</v>
      </c>
      <c r="J76" s="28">
        <v>75.420667162367138</v>
      </c>
      <c r="K76" s="28">
        <v>7.5325653560985292E-2</v>
      </c>
      <c r="L76" s="28">
        <v>14.407136882084091</v>
      </c>
      <c r="M76" s="28">
        <v>1.288751010216685</v>
      </c>
      <c r="N76" s="28">
        <v>3.3236294728166881E-2</v>
      </c>
      <c r="O76" s="28">
        <v>6.7659139320598055E-2</v>
      </c>
      <c r="P76" s="28">
        <v>0.85181296647747295</v>
      </c>
      <c r="Q76" s="28">
        <v>3.05793623013383</v>
      </c>
      <c r="R76" s="28">
        <v>4.7797503573665496</v>
      </c>
      <c r="S76" s="28">
        <v>1.772430374446508E-2</v>
      </c>
      <c r="T76" s="28">
        <v>99.999999999999972</v>
      </c>
      <c r="U76" s="28"/>
      <c r="V76" s="14">
        <v>14.667341549561867</v>
      </c>
      <c r="W76" s="29">
        <v>27.124378129998448</v>
      </c>
      <c r="X76" s="30">
        <v>22686.828891362886</v>
      </c>
      <c r="Y76" s="30">
        <v>408.05226924252685</v>
      </c>
      <c r="Z76" s="30">
        <v>76242.56837998901</v>
      </c>
      <c r="AA76" s="30">
        <v>352591.61898406636</v>
      </c>
      <c r="AB76" s="30">
        <v>77.348861540845604</v>
      </c>
      <c r="AC76" s="30">
        <v>39676.707716499732</v>
      </c>
      <c r="AD76" s="30">
        <v>6087.9072714144995</v>
      </c>
      <c r="AE76" s="30">
        <v>451.95392136591175</v>
      </c>
      <c r="AF76" s="29">
        <v>0.34002231507237807</v>
      </c>
      <c r="AG76" s="30">
        <v>257.41510266965247</v>
      </c>
      <c r="AH76" s="30">
        <v>10017.461602414292</v>
      </c>
      <c r="AI76" s="29">
        <v>175.74465505829539</v>
      </c>
      <c r="AJ76" s="29">
        <v>75.833499271058514</v>
      </c>
      <c r="AK76" s="29">
        <v>45.90599456055795</v>
      </c>
      <c r="AL76" s="30">
        <v>93.232828862904569</v>
      </c>
      <c r="AM76" s="29">
        <v>13.514442393695527</v>
      </c>
      <c r="AN76" s="28">
        <v>5.5983254193003953</v>
      </c>
      <c r="AO76" s="30">
        <v>1082.9304165532301</v>
      </c>
      <c r="AP76" s="29">
        <v>48.36413406508504</v>
      </c>
      <c r="AQ76" s="29">
        <v>96.231811647426525</v>
      </c>
      <c r="AR76" s="28">
        <v>10.712591027945065</v>
      </c>
      <c r="AS76" s="28">
        <v>41.084633060489992</v>
      </c>
      <c r="AT76" s="28">
        <v>8.8680950269568246</v>
      </c>
      <c r="AU76" s="28">
        <v>0.83585421596843668</v>
      </c>
      <c r="AV76" s="28">
        <v>8.5269394868483523</v>
      </c>
      <c r="AW76" s="28">
        <v>1.318815589775721</v>
      </c>
      <c r="AX76" s="28">
        <v>8.1634573623158495</v>
      </c>
      <c r="AY76" s="28">
        <v>1.644617194138658</v>
      </c>
      <c r="AZ76" s="28">
        <v>4.7700957119202618</v>
      </c>
      <c r="BA76" s="28">
        <v>0.65751715501401109</v>
      </c>
      <c r="BB76" s="28">
        <v>4.5803529493141522</v>
      </c>
      <c r="BC76" s="28">
        <v>0.64677887851773597</v>
      </c>
      <c r="BD76" s="28">
        <v>3.8899175671986748</v>
      </c>
      <c r="BE76" s="28">
        <v>1.3067963030643788</v>
      </c>
      <c r="BF76" s="28">
        <v>39.605368698808356</v>
      </c>
      <c r="BG76" s="28">
        <v>20.201770906565333</v>
      </c>
      <c r="BH76" s="28">
        <v>6.1002871366526676</v>
      </c>
    </row>
    <row r="77" spans="1:60" s="10" customFormat="1" ht="15.6" x14ac:dyDescent="0.3">
      <c r="A77" s="27" t="s">
        <v>135</v>
      </c>
      <c r="B77" s="26" t="s">
        <v>136</v>
      </c>
      <c r="C77" s="33">
        <v>210316</v>
      </c>
      <c r="D77" s="33" t="s">
        <v>147</v>
      </c>
      <c r="E77" s="36" t="s">
        <v>121</v>
      </c>
      <c r="F77" s="36" t="s">
        <v>254</v>
      </c>
      <c r="G77" s="36" t="s">
        <v>264</v>
      </c>
      <c r="H77" s="36" t="s">
        <v>57</v>
      </c>
      <c r="I77" s="36" t="s">
        <v>266</v>
      </c>
      <c r="J77" s="28">
        <v>76.606420633839349</v>
      </c>
      <c r="K77" s="28">
        <v>8.4680032210421224E-2</v>
      </c>
      <c r="L77" s="28">
        <v>13.87905197782074</v>
      </c>
      <c r="M77" s="28">
        <v>1.4416546137511661</v>
      </c>
      <c r="N77" s="28">
        <v>3.3528789918021003E-2</v>
      </c>
      <c r="O77" s="28">
        <v>8.5529261574182544E-2</v>
      </c>
      <c r="P77" s="28">
        <v>0.86712236229483053</v>
      </c>
      <c r="Q77" s="28">
        <v>1.3137295331472516</v>
      </c>
      <c r="R77" s="28">
        <v>5.663791097829761</v>
      </c>
      <c r="S77" s="28">
        <v>2.4491697614304017E-2</v>
      </c>
      <c r="T77" s="28">
        <v>100.00000000000003</v>
      </c>
      <c r="U77" s="28"/>
      <c r="V77" s="14">
        <v>2.2434041831613025</v>
      </c>
      <c r="W77" s="29">
        <v>26.377583497479467</v>
      </c>
      <c r="X77" s="30">
        <v>9746.5594064194593</v>
      </c>
      <c r="Y77" s="30">
        <v>515.82697655389495</v>
      </c>
      <c r="Z77" s="30">
        <v>73447.943066627355</v>
      </c>
      <c r="AA77" s="30">
        <v>358135.01646319893</v>
      </c>
      <c r="AB77" s="30">
        <v>106.88176838882274</v>
      </c>
      <c r="AC77" s="30">
        <v>47015.129903084846</v>
      </c>
      <c r="AD77" s="30">
        <v>6197.3235233211535</v>
      </c>
      <c r="AE77" s="30">
        <v>508.08019326252736</v>
      </c>
      <c r="AF77" s="29">
        <v>1.6363136435308578</v>
      </c>
      <c r="AG77" s="30">
        <v>259.68047791507269</v>
      </c>
      <c r="AH77" s="30">
        <v>11205.981312687814</v>
      </c>
      <c r="AI77" s="29">
        <v>209.30377517471331</v>
      </c>
      <c r="AJ77" s="29">
        <v>81.212712118014622</v>
      </c>
      <c r="AK77" s="29">
        <v>41.920878850481287</v>
      </c>
      <c r="AL77" s="30">
        <v>97.125762863749401</v>
      </c>
      <c r="AM77" s="29">
        <v>13.16633457523716</v>
      </c>
      <c r="AN77" s="28">
        <v>5.6732946053647311</v>
      </c>
      <c r="AO77" s="30">
        <v>970.95196580261802</v>
      </c>
      <c r="AP77" s="29">
        <v>44.390225522886858</v>
      </c>
      <c r="AQ77" s="29">
        <v>95.314754294373216</v>
      </c>
      <c r="AR77" s="28">
        <v>10.2628109662272</v>
      </c>
      <c r="AS77" s="28">
        <v>38.838642396482804</v>
      </c>
      <c r="AT77" s="28">
        <v>8.151355938331255</v>
      </c>
      <c r="AU77" s="28">
        <v>0.73460992865554853</v>
      </c>
      <c r="AV77" s="28">
        <v>6.0277049515533951</v>
      </c>
      <c r="AW77" s="28">
        <v>1.0716059426235007</v>
      </c>
      <c r="AX77" s="28">
        <v>6.6693842920683206</v>
      </c>
      <c r="AY77" s="28">
        <v>1.333627363806783</v>
      </c>
      <c r="AZ77" s="28">
        <v>4.2657519640814225</v>
      </c>
      <c r="BA77" s="28">
        <v>0.56156913713568468</v>
      </c>
      <c r="BB77" s="28">
        <v>3.641229661389608</v>
      </c>
      <c r="BC77" s="28">
        <v>0.59687744938406451</v>
      </c>
      <c r="BD77" s="28">
        <v>3.8413707692914838</v>
      </c>
      <c r="BE77" s="28">
        <v>1.1148674153390912</v>
      </c>
      <c r="BF77" s="28">
        <v>43.023492550888619</v>
      </c>
      <c r="BG77" s="28">
        <v>19.782104333470667</v>
      </c>
      <c r="BH77" s="28">
        <v>5.6465164954693297</v>
      </c>
    </row>
    <row r="78" spans="1:60" s="10" customFormat="1" ht="15.6" x14ac:dyDescent="0.3">
      <c r="A78" s="27" t="s">
        <v>135</v>
      </c>
      <c r="B78" s="26" t="s">
        <v>136</v>
      </c>
      <c r="C78" s="33">
        <v>210316</v>
      </c>
      <c r="D78" s="33" t="s">
        <v>148</v>
      </c>
      <c r="E78" s="36" t="s">
        <v>149</v>
      </c>
      <c r="F78" s="36" t="s">
        <v>254</v>
      </c>
      <c r="G78" s="36" t="s">
        <v>264</v>
      </c>
      <c r="H78" s="36" t="s">
        <v>57</v>
      </c>
      <c r="I78" s="36" t="s">
        <v>266</v>
      </c>
      <c r="J78" s="28">
        <v>75.445891462666197</v>
      </c>
      <c r="K78" s="28">
        <v>8.5098868139363182E-2</v>
      </c>
      <c r="L78" s="28">
        <v>14.389283124164804</v>
      </c>
      <c r="M78" s="28">
        <v>1.4219925385921093</v>
      </c>
      <c r="N78" s="28">
        <v>3.4631719812338285E-2</v>
      </c>
      <c r="O78" s="28">
        <v>7.3806574922208143E-2</v>
      </c>
      <c r="P78" s="28">
        <v>0.88598031809639999</v>
      </c>
      <c r="Q78" s="28">
        <v>2.2638429120757704</v>
      </c>
      <c r="R78" s="28">
        <v>5.3803901577247037</v>
      </c>
      <c r="S78" s="28">
        <v>1.908232380610507E-2</v>
      </c>
      <c r="T78" s="28">
        <v>100</v>
      </c>
      <c r="U78" s="28"/>
      <c r="V78" s="14">
        <v>9.849873510102606</v>
      </c>
      <c r="W78" s="29">
        <v>27.022516420596094</v>
      </c>
      <c r="X78" s="30">
        <v>16795.450564690142</v>
      </c>
      <c r="Y78" s="30">
        <v>445.1274533558373</v>
      </c>
      <c r="Z78" s="30">
        <v>76148.086293080138</v>
      </c>
      <c r="AA78" s="30">
        <v>352709.54258796445</v>
      </c>
      <c r="AB78" s="30">
        <v>83.27526108984253</v>
      </c>
      <c r="AC78" s="30">
        <v>44662.618699272767</v>
      </c>
      <c r="AD78" s="30">
        <v>6332.1013334349709</v>
      </c>
      <c r="AE78" s="30">
        <v>510.59320883617909</v>
      </c>
      <c r="AF78" s="29">
        <v>0.29663341140938487</v>
      </c>
      <c r="AG78" s="30">
        <v>268.22266994656002</v>
      </c>
      <c r="AH78" s="30">
        <v>11053.148002476466</v>
      </c>
      <c r="AI78" s="29">
        <v>180.74546566881159</v>
      </c>
      <c r="AJ78" s="29">
        <v>84.542638055280463</v>
      </c>
      <c r="AK78" s="29">
        <v>47.016012940204945</v>
      </c>
      <c r="AL78" s="30">
        <v>104.19109881836802</v>
      </c>
      <c r="AM78" s="29">
        <v>14.473115753685843</v>
      </c>
      <c r="AN78" s="28">
        <v>5.7524596503503185</v>
      </c>
      <c r="AO78" s="30">
        <v>1091.3002013018049</v>
      </c>
      <c r="AP78" s="29">
        <v>56.18221050394331</v>
      </c>
      <c r="AQ78" s="29">
        <v>112.55061701556917</v>
      </c>
      <c r="AR78" s="28">
        <v>12.263014174998826</v>
      </c>
      <c r="AS78" s="28">
        <v>45.369916553710084</v>
      </c>
      <c r="AT78" s="28">
        <v>8.9401352546460213</v>
      </c>
      <c r="AU78" s="28">
        <v>0.89400503428036127</v>
      </c>
      <c r="AV78" s="28">
        <v>8.7457016920275343</v>
      </c>
      <c r="AW78" s="28">
        <v>1.428440442041103</v>
      </c>
      <c r="AX78" s="28">
        <v>8.2048242084734575</v>
      </c>
      <c r="AY78" s="28">
        <v>1.5828768512699671</v>
      </c>
      <c r="AZ78" s="28">
        <v>4.6528677776902487</v>
      </c>
      <c r="BA78" s="28">
        <v>0.68225657490744795</v>
      </c>
      <c r="BB78" s="28">
        <v>4.302677468111451</v>
      </c>
      <c r="BC78" s="28">
        <v>0.66358599597761159</v>
      </c>
      <c r="BD78" s="28">
        <v>3.9834228702012071</v>
      </c>
      <c r="BE78" s="28">
        <v>1.2471895112859777</v>
      </c>
      <c r="BF78" s="28">
        <v>40.108440022466084</v>
      </c>
      <c r="BG78" s="28">
        <v>23.080574746909875</v>
      </c>
      <c r="BH78" s="28">
        <v>6.1813142435042119</v>
      </c>
    </row>
    <row r="79" spans="1:60" s="24" customFormat="1" ht="15.6" x14ac:dyDescent="0.3">
      <c r="A79" s="19" t="s">
        <v>135</v>
      </c>
      <c r="B79" s="37" t="s">
        <v>136</v>
      </c>
      <c r="C79" s="32">
        <v>210316</v>
      </c>
      <c r="D79" s="32" t="s">
        <v>150</v>
      </c>
      <c r="E79" s="35" t="s">
        <v>149</v>
      </c>
      <c r="F79" s="35" t="s">
        <v>254</v>
      </c>
      <c r="G79" s="35" t="s">
        <v>264</v>
      </c>
      <c r="H79" s="35" t="s">
        <v>57</v>
      </c>
      <c r="I79" s="35" t="s">
        <v>266</v>
      </c>
      <c r="J79" s="20">
        <v>75.307719109704422</v>
      </c>
      <c r="K79" s="20">
        <v>8.6170711334585967E-2</v>
      </c>
      <c r="L79" s="20">
        <v>15.017177837042761</v>
      </c>
      <c r="M79" s="20">
        <v>1.4677551043573391</v>
      </c>
      <c r="N79" s="20">
        <v>3.2481825660909576E-2</v>
      </c>
      <c r="O79" s="20">
        <v>9.1487359613033545E-2</v>
      </c>
      <c r="P79" s="20">
        <v>1.1358656121976605</v>
      </c>
      <c r="Q79" s="20">
        <v>1.5267507035252059</v>
      </c>
      <c r="R79" s="20">
        <v>5.304862576133357</v>
      </c>
      <c r="S79" s="20">
        <v>2.9729160430698402E-2</v>
      </c>
      <c r="T79" s="20">
        <v>100</v>
      </c>
      <c r="U79" s="20"/>
      <c r="V79" s="21">
        <v>4.2945878506520803</v>
      </c>
      <c r="W79" s="22">
        <v>25.800536906598726</v>
      </c>
      <c r="X79" s="23">
        <v>11326.963469453503</v>
      </c>
      <c r="Y79" s="23">
        <v>551.76026582620534</v>
      </c>
      <c r="Z79" s="23">
        <v>79470.905113630288</v>
      </c>
      <c r="AA79" s="23">
        <v>352063.58683786821</v>
      </c>
      <c r="AB79" s="23">
        <v>129.73805611956783</v>
      </c>
      <c r="AC79" s="23">
        <v>44035.664244482999</v>
      </c>
      <c r="AD79" s="23">
        <v>8118.0315303766793</v>
      </c>
      <c r="AE79" s="23">
        <v>517.02426800751584</v>
      </c>
      <c r="AF79" s="22">
        <v>1.589309140822464</v>
      </c>
      <c r="AG79" s="23">
        <v>251.57173974374467</v>
      </c>
      <c r="AH79" s="23">
        <v>11408.860426169596</v>
      </c>
      <c r="AI79" s="22">
        <v>173.81701975101583</v>
      </c>
      <c r="AJ79" s="22">
        <v>111.01942246186113</v>
      </c>
      <c r="AK79" s="22">
        <v>41.560598247286144</v>
      </c>
      <c r="AL79" s="23">
        <v>100.57727176806797</v>
      </c>
      <c r="AM79" s="22">
        <v>12.801074402707945</v>
      </c>
      <c r="AN79" s="20">
        <v>5.2835464699204735</v>
      </c>
      <c r="AO79" s="23">
        <v>1030.7556497026069</v>
      </c>
      <c r="AP79" s="22">
        <v>49.512214683433179</v>
      </c>
      <c r="AQ79" s="22">
        <v>97.989917696135464</v>
      </c>
      <c r="AR79" s="20">
        <v>10.776254557520236</v>
      </c>
      <c r="AS79" s="20">
        <v>40.411536211730912</v>
      </c>
      <c r="AT79" s="20">
        <v>8.0641352041646215</v>
      </c>
      <c r="AU79" s="20">
        <v>1.0751575206230775</v>
      </c>
      <c r="AV79" s="20">
        <v>7.5385395276896316</v>
      </c>
      <c r="AW79" s="20">
        <v>1.1644875487958948</v>
      </c>
      <c r="AX79" s="20">
        <v>7.3791155973132945</v>
      </c>
      <c r="AY79" s="20">
        <v>1.4644953888035002</v>
      </c>
      <c r="AZ79" s="20">
        <v>4.3577108978236962</v>
      </c>
      <c r="BA79" s="20">
        <v>0.65231421719487381</v>
      </c>
      <c r="BB79" s="20">
        <v>4.3319148375253969</v>
      </c>
      <c r="BC79" s="20">
        <v>0.57475652971961633</v>
      </c>
      <c r="BD79" s="20">
        <v>3.95870652527976</v>
      </c>
      <c r="BE79" s="20">
        <v>1.2825135865535457</v>
      </c>
      <c r="BF79" s="20">
        <v>39.646870016016123</v>
      </c>
      <c r="BG79" s="20">
        <v>20.473343281661837</v>
      </c>
      <c r="BH79" s="20">
        <v>5.7511741815018027</v>
      </c>
    </row>
    <row r="80" spans="1:60" s="10" customFormat="1" ht="15.6" x14ac:dyDescent="0.3">
      <c r="A80" s="25" t="s">
        <v>151</v>
      </c>
      <c r="B80" s="26" t="s">
        <v>152</v>
      </c>
      <c r="C80" s="33">
        <v>210316</v>
      </c>
      <c r="D80" s="33" t="s">
        <v>154</v>
      </c>
      <c r="E80" s="36" t="s">
        <v>121</v>
      </c>
      <c r="F80" s="36" t="s">
        <v>254</v>
      </c>
      <c r="G80" s="36" t="s">
        <v>264</v>
      </c>
      <c r="H80" s="36" t="s">
        <v>57</v>
      </c>
      <c r="I80" s="36" t="s">
        <v>266</v>
      </c>
      <c r="J80" s="28">
        <v>76.326748332031627</v>
      </c>
      <c r="K80" s="28">
        <v>0.11787543331450188</v>
      </c>
      <c r="L80" s="28">
        <v>13.551046433997364</v>
      </c>
      <c r="M80" s="28">
        <v>0.96936608302268135</v>
      </c>
      <c r="N80" s="28">
        <v>5.8957445824531558E-2</v>
      </c>
      <c r="O80" s="28">
        <v>0.10296180171056227</v>
      </c>
      <c r="P80" s="28">
        <v>0.84178343756364171</v>
      </c>
      <c r="Q80" s="28">
        <v>3.1213531432574317</v>
      </c>
      <c r="R80" s="28">
        <v>4.8992609053256011</v>
      </c>
      <c r="S80" s="28">
        <v>1.0646983952045982E-2</v>
      </c>
      <c r="T80" s="28">
        <v>99.999999999999986</v>
      </c>
      <c r="U80" s="28"/>
      <c r="V80" s="14">
        <v>29.297462398396217</v>
      </c>
      <c r="W80" s="29">
        <v>23.16046673046128</v>
      </c>
      <c r="X80" s="30">
        <v>23157.318969826887</v>
      </c>
      <c r="Y80" s="30">
        <v>620.962626116401</v>
      </c>
      <c r="Z80" s="30">
        <v>71712.137728714049</v>
      </c>
      <c r="AA80" s="30">
        <v>356827.54845224787</v>
      </c>
      <c r="AB80" s="30">
        <v>46.463437966728669</v>
      </c>
      <c r="AC80" s="30">
        <v>40668.764775107811</v>
      </c>
      <c r="AD80" s="30">
        <v>6016.2262282673473</v>
      </c>
      <c r="AE80" s="30">
        <v>707.25259988701134</v>
      </c>
      <c r="AF80" s="29">
        <v>1.0526575936287947</v>
      </c>
      <c r="AG80" s="30">
        <v>456.62541791099693</v>
      </c>
      <c r="AH80" s="30">
        <v>7534.8825633353017</v>
      </c>
      <c r="AI80" s="29">
        <v>203.7747769701306</v>
      </c>
      <c r="AJ80" s="29">
        <v>74.223032084037044</v>
      </c>
      <c r="AK80" s="29">
        <v>18.994774378040422</v>
      </c>
      <c r="AL80" s="30">
        <v>102.96604408717181</v>
      </c>
      <c r="AM80" s="29">
        <v>15.450522964768012</v>
      </c>
      <c r="AN80" s="28">
        <v>7.6662366244659186</v>
      </c>
      <c r="AO80" s="30">
        <v>1264.2191362989317</v>
      </c>
      <c r="AP80" s="29">
        <v>36.318974003212368</v>
      </c>
      <c r="AQ80" s="29">
        <v>63.721622285196617</v>
      </c>
      <c r="AR80" s="28">
        <v>5.9200243330901188</v>
      </c>
      <c r="AS80" s="28">
        <v>18.845041435246166</v>
      </c>
      <c r="AT80" s="28">
        <v>2.9474919908033246</v>
      </c>
      <c r="AU80" s="28">
        <v>0.31655189450329713</v>
      </c>
      <c r="AV80" s="28">
        <v>2.5352725454703378</v>
      </c>
      <c r="AW80" s="28">
        <v>0.41055681511912362</v>
      </c>
      <c r="AX80" s="28">
        <v>2.7004996057166388</v>
      </c>
      <c r="AY80" s="28">
        <v>0.60435498976870272</v>
      </c>
      <c r="AZ80" s="28">
        <v>2.0113817375108001</v>
      </c>
      <c r="BA80" s="28">
        <v>0.319023602572714</v>
      </c>
      <c r="BB80" s="28">
        <v>2.4286517228082354</v>
      </c>
      <c r="BC80" s="28">
        <v>0.37478788486041348</v>
      </c>
      <c r="BD80" s="28">
        <v>3.4081501788171136</v>
      </c>
      <c r="BE80" s="28">
        <v>1.4501270981019212</v>
      </c>
      <c r="BF80" s="28">
        <v>37.764640458809424</v>
      </c>
      <c r="BG80" s="28">
        <v>24.277585069249373</v>
      </c>
      <c r="BH80" s="28">
        <v>6.834196808406757</v>
      </c>
    </row>
    <row r="81" spans="1:60" s="10" customFormat="1" ht="15.6" x14ac:dyDescent="0.3">
      <c r="A81" s="27" t="s">
        <v>151</v>
      </c>
      <c r="B81" s="26" t="s">
        <v>152</v>
      </c>
      <c r="C81" s="33">
        <v>210316</v>
      </c>
      <c r="D81" s="33" t="s">
        <v>155</v>
      </c>
      <c r="E81" s="36" t="s">
        <v>121</v>
      </c>
      <c r="F81" s="36" t="s">
        <v>254</v>
      </c>
      <c r="G81" s="36" t="s">
        <v>264</v>
      </c>
      <c r="H81" s="36" t="s">
        <v>57</v>
      </c>
      <c r="I81" s="36" t="s">
        <v>266</v>
      </c>
      <c r="J81" s="28">
        <v>75.791598501046579</v>
      </c>
      <c r="K81" s="28">
        <v>0.12056924365710457</v>
      </c>
      <c r="L81" s="28">
        <v>14.049449363322356</v>
      </c>
      <c r="M81" s="28">
        <v>0.97644227319372534</v>
      </c>
      <c r="N81" s="28">
        <v>6.003065285446315E-2</v>
      </c>
      <c r="O81" s="28">
        <v>0.10572317950265581</v>
      </c>
      <c r="P81" s="28">
        <v>0.86377037856635375</v>
      </c>
      <c r="Q81" s="28">
        <v>3.1326402051766933</v>
      </c>
      <c r="R81" s="28">
        <v>4.8903249345468423</v>
      </c>
      <c r="S81" s="28">
        <v>9.4512681332044948E-3</v>
      </c>
      <c r="T81" s="28">
        <v>99.999999999999986</v>
      </c>
      <c r="U81" s="28"/>
      <c r="V81" s="14">
        <v>28.532280669081349</v>
      </c>
      <c r="W81" s="29">
        <v>23.925820873419919</v>
      </c>
      <c r="X81" s="30">
        <v>23241.057682205887</v>
      </c>
      <c r="Y81" s="30">
        <v>637.61649558051715</v>
      </c>
      <c r="Z81" s="30">
        <v>74349.686030701909</v>
      </c>
      <c r="AA81" s="30">
        <v>354325.72299239278</v>
      </c>
      <c r="AB81" s="30">
        <v>41.245334133304418</v>
      </c>
      <c r="AC81" s="30">
        <v>40594.587281673339</v>
      </c>
      <c r="AD81" s="30">
        <v>6173.3668956137299</v>
      </c>
      <c r="AE81" s="30">
        <v>723.41546194262742</v>
      </c>
      <c r="AF81" s="29">
        <v>1.0240859172529519</v>
      </c>
      <c r="AG81" s="30">
        <v>464.93740635781711</v>
      </c>
      <c r="AH81" s="30">
        <v>7589.8857895348274</v>
      </c>
      <c r="AI81" s="29">
        <v>199.42263401356914</v>
      </c>
      <c r="AJ81" s="29">
        <v>77.951854407903085</v>
      </c>
      <c r="AK81" s="29">
        <v>20.143725137038</v>
      </c>
      <c r="AL81" s="30">
        <v>110.28730627727134</v>
      </c>
      <c r="AM81" s="29">
        <v>15.833723277104285</v>
      </c>
      <c r="AN81" s="28">
        <v>7.6538085001139455</v>
      </c>
      <c r="AO81" s="30">
        <v>1370.6261465959167</v>
      </c>
      <c r="AP81" s="29">
        <v>38.993810173622563</v>
      </c>
      <c r="AQ81" s="29">
        <v>67.540594793099885</v>
      </c>
      <c r="AR81" s="28">
        <v>6.099083192684148</v>
      </c>
      <c r="AS81" s="28">
        <v>19.653269141273604</v>
      </c>
      <c r="AT81" s="28">
        <v>3.1768434861547115</v>
      </c>
      <c r="AU81" s="28">
        <v>0.35065614741885731</v>
      </c>
      <c r="AV81" s="28">
        <v>2.5577928652048576</v>
      </c>
      <c r="AW81" s="28">
        <v>0.43049817811949764</v>
      </c>
      <c r="AX81" s="28">
        <v>2.9931348921590915</v>
      </c>
      <c r="AY81" s="28">
        <v>0.63045171398602895</v>
      </c>
      <c r="AZ81" s="28">
        <v>2.1985721602801886</v>
      </c>
      <c r="BA81" s="28">
        <v>0.37114801477420895</v>
      </c>
      <c r="BB81" s="28">
        <v>2.603311872864047</v>
      </c>
      <c r="BC81" s="28">
        <v>0.45444389590970263</v>
      </c>
      <c r="BD81" s="28">
        <v>3.3780639798943035</v>
      </c>
      <c r="BE81" s="28">
        <v>1.4510847766875636</v>
      </c>
      <c r="BF81" s="28">
        <v>38.823481452480031</v>
      </c>
      <c r="BG81" s="28">
        <v>25.183160448099613</v>
      </c>
      <c r="BH81" s="28">
        <v>7.1093189797515066</v>
      </c>
    </row>
    <row r="82" spans="1:60" s="10" customFormat="1" ht="15.6" x14ac:dyDescent="0.3">
      <c r="A82" s="27" t="s">
        <v>151</v>
      </c>
      <c r="B82" s="26" t="s">
        <v>152</v>
      </c>
      <c r="C82" s="33">
        <v>210316</v>
      </c>
      <c r="D82" s="33" t="s">
        <v>156</v>
      </c>
      <c r="E82" s="36" t="s">
        <v>121</v>
      </c>
      <c r="F82" s="36" t="s">
        <v>254</v>
      </c>
      <c r="G82" s="36" t="s">
        <v>264</v>
      </c>
      <c r="H82" s="36" t="s">
        <v>57</v>
      </c>
      <c r="I82" s="36" t="s">
        <v>266</v>
      </c>
      <c r="J82" s="28">
        <v>76.081074024538296</v>
      </c>
      <c r="K82" s="28">
        <v>0.11897287685564041</v>
      </c>
      <c r="L82" s="28">
        <v>13.899259339253797</v>
      </c>
      <c r="M82" s="28">
        <v>1.004639819194542</v>
      </c>
      <c r="N82" s="28">
        <v>5.9223263620176277E-2</v>
      </c>
      <c r="O82" s="28">
        <v>0.10357570243574166</v>
      </c>
      <c r="P82" s="28">
        <v>0.81203753363687248</v>
      </c>
      <c r="Q82" s="28">
        <v>3.1399770855774793</v>
      </c>
      <c r="R82" s="28">
        <v>4.7709817345597463</v>
      </c>
      <c r="S82" s="28">
        <v>1.0258620327712907E-2</v>
      </c>
      <c r="T82" s="28">
        <v>100.00000000000001</v>
      </c>
      <c r="U82" s="28"/>
      <c r="V82" s="14">
        <v>26.295653618446124</v>
      </c>
      <c r="W82" s="29">
        <v>22.403106955342125</v>
      </c>
      <c r="X82" s="30">
        <v>23295.48999789932</v>
      </c>
      <c r="Y82" s="30">
        <v>624.66506138995794</v>
      </c>
      <c r="Z82" s="30">
        <v>73554.880423331095</v>
      </c>
      <c r="AA82" s="30">
        <v>355679.02106471651</v>
      </c>
      <c r="AB82" s="30">
        <v>44.768619110139127</v>
      </c>
      <c r="AC82" s="30">
        <v>39603.919378580453</v>
      </c>
      <c r="AD82" s="30">
        <v>5803.6322529027275</v>
      </c>
      <c r="AE82" s="30">
        <v>713.8372611338425</v>
      </c>
      <c r="AF82" s="29">
        <v>1.0029555058898485</v>
      </c>
      <c r="AG82" s="30">
        <v>458.68417673826525</v>
      </c>
      <c r="AH82" s="30">
        <v>7809.0653145991755</v>
      </c>
      <c r="AI82" s="29">
        <v>196.04576742113835</v>
      </c>
      <c r="AJ82" s="29">
        <v>78.36631794908638</v>
      </c>
      <c r="AK82" s="29">
        <v>19.676869968316005</v>
      </c>
      <c r="AL82" s="30">
        <v>108.27928649271982</v>
      </c>
      <c r="AM82" s="29">
        <v>15.877063719768852</v>
      </c>
      <c r="AN82" s="28">
        <v>7.5474496600897325</v>
      </c>
      <c r="AO82" s="30">
        <v>1313.6925741859261</v>
      </c>
      <c r="AP82" s="29">
        <v>38.249079006474233</v>
      </c>
      <c r="AQ82" s="29">
        <v>66.883128193454255</v>
      </c>
      <c r="AR82" s="28">
        <v>6.0515410537338852</v>
      </c>
      <c r="AS82" s="28">
        <v>19.520821892226031</v>
      </c>
      <c r="AT82" s="28">
        <v>3.0304002014697882</v>
      </c>
      <c r="AU82" s="28">
        <v>0.34564270978347594</v>
      </c>
      <c r="AV82" s="28">
        <v>2.6381302685358232</v>
      </c>
      <c r="AW82" s="28">
        <v>0.40512899968169652</v>
      </c>
      <c r="AX82" s="28">
        <v>2.8728815754539943</v>
      </c>
      <c r="AY82" s="28">
        <v>0.61079111051032342</v>
      </c>
      <c r="AZ82" s="28">
        <v>2.1263191794858955</v>
      </c>
      <c r="BA82" s="28">
        <v>0.30701172945480948</v>
      </c>
      <c r="BB82" s="28">
        <v>2.4447124650449261</v>
      </c>
      <c r="BC82" s="28">
        <v>0.41895793744424792</v>
      </c>
      <c r="BD82" s="28">
        <v>3.4692080286557059</v>
      </c>
      <c r="BE82" s="28">
        <v>1.3877024684168533</v>
      </c>
      <c r="BF82" s="28">
        <v>36.73374336053687</v>
      </c>
      <c r="BG82" s="28">
        <v>23.888841222414243</v>
      </c>
      <c r="BH82" s="28">
        <v>6.6991726372828486</v>
      </c>
    </row>
    <row r="83" spans="1:60" s="10" customFormat="1" ht="15.6" x14ac:dyDescent="0.3">
      <c r="A83" s="27" t="s">
        <v>151</v>
      </c>
      <c r="B83" s="26" t="s">
        <v>152</v>
      </c>
      <c r="C83" s="33">
        <v>210316</v>
      </c>
      <c r="D83" s="33" t="s">
        <v>157</v>
      </c>
      <c r="E83" s="36" t="s">
        <v>121</v>
      </c>
      <c r="F83" s="36" t="s">
        <v>254</v>
      </c>
      <c r="G83" s="36" t="s">
        <v>264</v>
      </c>
      <c r="H83" s="36" t="s">
        <v>57</v>
      </c>
      <c r="I83" s="36" t="s">
        <v>266</v>
      </c>
      <c r="J83" s="28">
        <v>76.142979810846384</v>
      </c>
      <c r="K83" s="28">
        <v>0.11872515474100653</v>
      </c>
      <c r="L83" s="28">
        <v>13.578421603646982</v>
      </c>
      <c r="M83" s="28">
        <v>0.99092235568660192</v>
      </c>
      <c r="N83" s="28">
        <v>5.8642371975090785E-2</v>
      </c>
      <c r="O83" s="28">
        <v>0.10788819052788209</v>
      </c>
      <c r="P83" s="28">
        <v>0.86053975275873751</v>
      </c>
      <c r="Q83" s="28">
        <v>2.8507981575931476</v>
      </c>
      <c r="R83" s="28">
        <v>5.2780177308925813</v>
      </c>
      <c r="S83" s="28">
        <v>1.3064871331577082E-2</v>
      </c>
      <c r="T83" s="28">
        <v>100.00000000000001</v>
      </c>
      <c r="U83" s="28"/>
      <c r="V83" s="14">
        <v>19.786280964364224</v>
      </c>
      <c r="W83" s="29">
        <v>21.650702519454082</v>
      </c>
      <c r="X83" s="30">
        <v>21150.071531183563</v>
      </c>
      <c r="Y83" s="30">
        <v>650.6736770736569</v>
      </c>
      <c r="Z83" s="30">
        <v>71857.007126499826</v>
      </c>
      <c r="AA83" s="30">
        <v>355968.43061570683</v>
      </c>
      <c r="AB83" s="30">
        <v>57.015098491002384</v>
      </c>
      <c r="AC83" s="30">
        <v>43812.825184139314</v>
      </c>
      <c r="AD83" s="30">
        <v>6150.2776129666972</v>
      </c>
      <c r="AE83" s="30">
        <v>712.35092844603923</v>
      </c>
      <c r="AF83" s="29">
        <v>0.95375519929848329</v>
      </c>
      <c r="AG83" s="30">
        <v>454.18517094707812</v>
      </c>
      <c r="AH83" s="30">
        <v>7702.4394707519568</v>
      </c>
      <c r="AI83" s="29">
        <v>204.00510955137187</v>
      </c>
      <c r="AJ83" s="29">
        <v>76.121077256440913</v>
      </c>
      <c r="AK83" s="29">
        <v>17.466958940276395</v>
      </c>
      <c r="AL83" s="30">
        <v>97.869967811595316</v>
      </c>
      <c r="AM83" s="29">
        <v>15.490109999553447</v>
      </c>
      <c r="AN83" s="28">
        <v>7.4208594131118213</v>
      </c>
      <c r="AO83" s="30">
        <v>1248.6886232381787</v>
      </c>
      <c r="AP83" s="29">
        <v>35.47302754224706</v>
      </c>
      <c r="AQ83" s="29">
        <v>64.499077125267519</v>
      </c>
      <c r="AR83" s="28">
        <v>5.7258176344541178</v>
      </c>
      <c r="AS83" s="28">
        <v>17.067564815829474</v>
      </c>
      <c r="AT83" s="28">
        <v>2.8880954759815913</v>
      </c>
      <c r="AU83" s="28">
        <v>0.35705470522672622</v>
      </c>
      <c r="AV83" s="28">
        <v>2.4434485969498696</v>
      </c>
      <c r="AW83" s="28">
        <v>0.39468294697597756</v>
      </c>
      <c r="AX83" s="28">
        <v>2.603914339052837</v>
      </c>
      <c r="AY83" s="28">
        <v>0.60432404264817319</v>
      </c>
      <c r="AZ83" s="28">
        <v>1.9599723096141095</v>
      </c>
      <c r="BA83" s="28">
        <v>0.31617501335298565</v>
      </c>
      <c r="BB83" s="28">
        <v>2.3787679971464453</v>
      </c>
      <c r="BC83" s="28">
        <v>0.35688184035855258</v>
      </c>
      <c r="BD83" s="28">
        <v>3.3292902644346727</v>
      </c>
      <c r="BE83" s="28">
        <v>1.4338873155408118</v>
      </c>
      <c r="BF83" s="28">
        <v>37.686623089320982</v>
      </c>
      <c r="BG83" s="28">
        <v>22.45220682403836</v>
      </c>
      <c r="BH83" s="28">
        <v>6.7371244801272985</v>
      </c>
    </row>
    <row r="84" spans="1:60" s="10" customFormat="1" ht="15.6" x14ac:dyDescent="0.3">
      <c r="A84" s="27" t="s">
        <v>151</v>
      </c>
      <c r="B84" s="26" t="s">
        <v>152</v>
      </c>
      <c r="C84" s="33">
        <v>210316</v>
      </c>
      <c r="D84" s="33" t="s">
        <v>158</v>
      </c>
      <c r="E84" s="36" t="s">
        <v>121</v>
      </c>
      <c r="F84" s="36" t="s">
        <v>254</v>
      </c>
      <c r="G84" s="36" t="s">
        <v>264</v>
      </c>
      <c r="H84" s="36" t="s">
        <v>57</v>
      </c>
      <c r="I84" s="36" t="s">
        <v>266</v>
      </c>
      <c r="J84" s="28">
        <v>75.857656399252434</v>
      </c>
      <c r="K84" s="28">
        <v>0.12327137396562293</v>
      </c>
      <c r="L84" s="28">
        <v>13.901696355247084</v>
      </c>
      <c r="M84" s="28">
        <v>1.0026171209013093</v>
      </c>
      <c r="N84" s="28">
        <v>5.9953344633941981E-2</v>
      </c>
      <c r="O84" s="28">
        <v>0.10801358993898963</v>
      </c>
      <c r="P84" s="28">
        <v>0.87076897549239074</v>
      </c>
      <c r="Q84" s="28">
        <v>3.3311223996787289</v>
      </c>
      <c r="R84" s="28">
        <v>4.7324757455504018</v>
      </c>
      <c r="S84" s="28">
        <v>1.2424695339088312E-2</v>
      </c>
      <c r="T84" s="28">
        <v>100</v>
      </c>
      <c r="U84" s="28"/>
      <c r="V84" s="14">
        <v>26.973808789677591</v>
      </c>
      <c r="W84" s="29">
        <v>24.697167289251439</v>
      </c>
      <c r="X84" s="30">
        <v>24713.597083216489</v>
      </c>
      <c r="Y84" s="30">
        <v>651.42996092204646</v>
      </c>
      <c r="Z84" s="30">
        <v>73567.777111967574</v>
      </c>
      <c r="AA84" s="30">
        <v>354634.54366650514</v>
      </c>
      <c r="AB84" s="30">
        <v>54.221370459781397</v>
      </c>
      <c r="AC84" s="30">
        <v>39284.281163813888</v>
      </c>
      <c r="AD84" s="30">
        <v>6223.3858678441165</v>
      </c>
      <c r="AE84" s="30">
        <v>739.62824379373762</v>
      </c>
      <c r="AF84" s="29">
        <v>1.2421843880584456</v>
      </c>
      <c r="AG84" s="30">
        <v>464.33865418988063</v>
      </c>
      <c r="AH84" s="30">
        <v>7793.3428807658765</v>
      </c>
      <c r="AI84" s="29">
        <v>203.25599637199738</v>
      </c>
      <c r="AJ84" s="29">
        <v>77.731847475947262</v>
      </c>
      <c r="AK84" s="29">
        <v>19.27204259646771</v>
      </c>
      <c r="AL84" s="30">
        <v>107.03434046506682</v>
      </c>
      <c r="AM84" s="29">
        <v>16.710849737210154</v>
      </c>
      <c r="AN84" s="28">
        <v>7.6657173012918793</v>
      </c>
      <c r="AO84" s="30">
        <v>1314.4431749931578</v>
      </c>
      <c r="AP84" s="29">
        <v>37.132174723148808</v>
      </c>
      <c r="AQ84" s="29">
        <v>66.144959316754068</v>
      </c>
      <c r="AR84" s="28">
        <v>6.0467493978368401</v>
      </c>
      <c r="AS84" s="28">
        <v>18.707775100550368</v>
      </c>
      <c r="AT84" s="28">
        <v>3.0941023414963271</v>
      </c>
      <c r="AU84" s="28">
        <v>0.37838022946737704</v>
      </c>
      <c r="AV84" s="28">
        <v>2.6783560680555416</v>
      </c>
      <c r="AW84" s="28">
        <v>0.42643457078675406</v>
      </c>
      <c r="AX84" s="28">
        <v>2.7070139958799544</v>
      </c>
      <c r="AY84" s="28">
        <v>0.6129088330894682</v>
      </c>
      <c r="AZ84" s="28">
        <v>1.9658039714976836</v>
      </c>
      <c r="BA84" s="28">
        <v>0.31067151505111817</v>
      </c>
      <c r="BB84" s="28">
        <v>2.5805472474765057</v>
      </c>
      <c r="BC84" s="28">
        <v>0.43153317487897225</v>
      </c>
      <c r="BD84" s="28">
        <v>3.3015592011827297</v>
      </c>
      <c r="BE84" s="28">
        <v>1.4494367437318918</v>
      </c>
      <c r="BF84" s="28">
        <v>38.943863579131218</v>
      </c>
      <c r="BG84" s="28">
        <v>24.034737474999663</v>
      </c>
      <c r="BH84" s="28">
        <v>6.8432696059649931</v>
      </c>
    </row>
    <row r="85" spans="1:60" s="10" customFormat="1" ht="15.6" x14ac:dyDescent="0.3">
      <c r="A85" s="27" t="s">
        <v>151</v>
      </c>
      <c r="B85" s="26" t="s">
        <v>152</v>
      </c>
      <c r="C85" s="33">
        <v>210316</v>
      </c>
      <c r="D85" s="33" t="s">
        <v>159</v>
      </c>
      <c r="E85" s="36" t="s">
        <v>121</v>
      </c>
      <c r="F85" s="36" t="s">
        <v>254</v>
      </c>
      <c r="G85" s="36" t="s">
        <v>264</v>
      </c>
      <c r="H85" s="36" t="s">
        <v>57</v>
      </c>
      <c r="I85" s="36" t="s">
        <v>266</v>
      </c>
      <c r="J85" s="28">
        <v>76.568308878282252</v>
      </c>
      <c r="K85" s="28">
        <v>0.12165348826698365</v>
      </c>
      <c r="L85" s="28">
        <v>13.525752392270885</v>
      </c>
      <c r="M85" s="28">
        <v>1.0135966763202136</v>
      </c>
      <c r="N85" s="28">
        <v>5.8164954795720571E-2</v>
      </c>
      <c r="O85" s="28">
        <v>0.10439047843970416</v>
      </c>
      <c r="P85" s="28">
        <v>0.85522040305650415</v>
      </c>
      <c r="Q85" s="28">
        <v>2.9989244563569106</v>
      </c>
      <c r="R85" s="28">
        <v>4.7442511838550905</v>
      </c>
      <c r="S85" s="28">
        <v>9.7370883557406016E-3</v>
      </c>
      <c r="T85" s="28">
        <v>100</v>
      </c>
      <c r="U85" s="28"/>
      <c r="V85" s="14">
        <v>26.065759259343103</v>
      </c>
      <c r="W85" s="29">
        <v>25.412801620521797</v>
      </c>
      <c r="X85" s="30">
        <v>22249.020541711921</v>
      </c>
      <c r="Y85" s="30">
        <v>629.57897546985578</v>
      </c>
      <c r="Z85" s="30">
        <v>71578.281659897519</v>
      </c>
      <c r="AA85" s="30">
        <v>357956.84400596953</v>
      </c>
      <c r="AB85" s="30">
        <v>42.492653584451986</v>
      </c>
      <c r="AC85" s="30">
        <v>39382.029077181105</v>
      </c>
      <c r="AD85" s="30">
        <v>6112.2602206448355</v>
      </c>
      <c r="AE85" s="30">
        <v>729.92092960190189</v>
      </c>
      <c r="AF85" s="29">
        <v>1.1116617999613745</v>
      </c>
      <c r="AG85" s="30">
        <v>450.48757489285583</v>
      </c>
      <c r="AH85" s="30">
        <v>7878.6869650370199</v>
      </c>
      <c r="AI85" s="29">
        <v>205.49705976636599</v>
      </c>
      <c r="AJ85" s="29">
        <v>75.619329601016432</v>
      </c>
      <c r="AK85" s="29">
        <v>18.459024045117914</v>
      </c>
      <c r="AL85" s="30">
        <v>102.74926726480861</v>
      </c>
      <c r="AM85" s="29">
        <v>16.080750890576091</v>
      </c>
      <c r="AN85" s="28">
        <v>7.6735914473725044</v>
      </c>
      <c r="AO85" s="30">
        <v>1246.7067394303708</v>
      </c>
      <c r="AP85" s="29">
        <v>36.357236086271747</v>
      </c>
      <c r="AQ85" s="29">
        <v>64.978502343724671</v>
      </c>
      <c r="AR85" s="28">
        <v>5.7130563808924579</v>
      </c>
      <c r="AS85" s="28">
        <v>18.262006115078247</v>
      </c>
      <c r="AT85" s="28">
        <v>2.8922076724720784</v>
      </c>
      <c r="AU85" s="28">
        <v>0.35383037770729281</v>
      </c>
      <c r="AV85" s="28">
        <v>2.6398560802684998</v>
      </c>
      <c r="AW85" s="28">
        <v>0.42798171202142093</v>
      </c>
      <c r="AX85" s="28">
        <v>2.6593577485824653</v>
      </c>
      <c r="AY85" s="28">
        <v>0.54123221212820882</v>
      </c>
      <c r="AZ85" s="28">
        <v>2.0995759082493066</v>
      </c>
      <c r="BA85" s="28">
        <v>0.32217061461676999</v>
      </c>
      <c r="BB85" s="28">
        <v>2.5748846892350223</v>
      </c>
      <c r="BC85" s="28">
        <v>0.36323526332946621</v>
      </c>
      <c r="BD85" s="28">
        <v>3.2463424987124898</v>
      </c>
      <c r="BE85" s="28">
        <v>1.5180559858795704</v>
      </c>
      <c r="BF85" s="28">
        <v>38.063745309358495</v>
      </c>
      <c r="BG85" s="28">
        <v>23.4449426847555</v>
      </c>
      <c r="BH85" s="28">
        <v>6.9560396766457906</v>
      </c>
    </row>
    <row r="86" spans="1:60" s="10" customFormat="1" ht="15.6" x14ac:dyDescent="0.3">
      <c r="A86" s="27" t="s">
        <v>151</v>
      </c>
      <c r="B86" s="26" t="s">
        <v>152</v>
      </c>
      <c r="C86" s="33">
        <v>210316</v>
      </c>
      <c r="D86" s="33" t="s">
        <v>160</v>
      </c>
      <c r="E86" s="36" t="s">
        <v>121</v>
      </c>
      <c r="F86" s="36" t="s">
        <v>254</v>
      </c>
      <c r="G86" s="36" t="s">
        <v>264</v>
      </c>
      <c r="H86" s="36" t="s">
        <v>57</v>
      </c>
      <c r="I86" s="36" t="s">
        <v>266</v>
      </c>
      <c r="J86" s="28">
        <v>76.381683223729397</v>
      </c>
      <c r="K86" s="28">
        <v>0.11733293360178539</v>
      </c>
      <c r="L86" s="28">
        <v>13.590763268487187</v>
      </c>
      <c r="M86" s="28">
        <v>1.0267095703981719</v>
      </c>
      <c r="N86" s="28">
        <v>5.9489710881684539E-2</v>
      </c>
      <c r="O86" s="28">
        <v>0.10672865593953221</v>
      </c>
      <c r="P86" s="28">
        <v>0.84371471097525408</v>
      </c>
      <c r="Q86" s="28">
        <v>3.1740794622722834</v>
      </c>
      <c r="R86" s="28">
        <v>4.6882624155194232</v>
      </c>
      <c r="S86" s="28">
        <v>1.1236048195275234E-2</v>
      </c>
      <c r="T86" s="28">
        <v>99.999999999999972</v>
      </c>
      <c r="U86" s="28"/>
      <c r="V86" s="14">
        <v>25.986458595443665</v>
      </c>
      <c r="W86" s="29">
        <v>25.206224259735006</v>
      </c>
      <c r="X86" s="30">
        <v>23548.495530598069</v>
      </c>
      <c r="Y86" s="30">
        <v>643.68052397131873</v>
      </c>
      <c r="Z86" s="30">
        <v>71922.319216834192</v>
      </c>
      <c r="AA86" s="30">
        <v>357084.36907093495</v>
      </c>
      <c r="AB86" s="30">
        <v>49.034114324181118</v>
      </c>
      <c r="AC86" s="30">
        <v>38917.266311226733</v>
      </c>
      <c r="AD86" s="30">
        <v>6030.029039340141</v>
      </c>
      <c r="AE86" s="30">
        <v>703.99760161071231</v>
      </c>
      <c r="AF86" s="29">
        <v>0.96418628315552601</v>
      </c>
      <c r="AG86" s="30">
        <v>460.74781077864674</v>
      </c>
      <c r="AH86" s="30">
        <v>7980.6134907049909</v>
      </c>
      <c r="AI86" s="29">
        <v>202.18412424759447</v>
      </c>
      <c r="AJ86" s="29">
        <v>75.492372579506139</v>
      </c>
      <c r="AK86" s="29">
        <v>19.336281516028318</v>
      </c>
      <c r="AL86" s="30">
        <v>107.48923776510597</v>
      </c>
      <c r="AM86" s="29">
        <v>15.358104508333319</v>
      </c>
      <c r="AN86" s="28">
        <v>7.5596647700951038</v>
      </c>
      <c r="AO86" s="30">
        <v>1247.2475581022086</v>
      </c>
      <c r="AP86" s="29">
        <v>35.654869183605065</v>
      </c>
      <c r="AQ86" s="29">
        <v>62.764063593660723</v>
      </c>
      <c r="AR86" s="28">
        <v>5.7450834114404463</v>
      </c>
      <c r="AS86" s="28">
        <v>19.29309858715488</v>
      </c>
      <c r="AT86" s="28">
        <v>2.9420292673676967</v>
      </c>
      <c r="AU86" s="28">
        <v>0.34006669004313173</v>
      </c>
      <c r="AV86" s="28">
        <v>2.5529652931230902</v>
      </c>
      <c r="AW86" s="28">
        <v>0.41402860127894947</v>
      </c>
      <c r="AX86" s="28">
        <v>2.5116598936307359</v>
      </c>
      <c r="AY86" s="28">
        <v>0.59658145610455127</v>
      </c>
      <c r="AZ86" s="28">
        <v>1.9233036786009277</v>
      </c>
      <c r="BA86" s="28">
        <v>0.32603215708873967</v>
      </c>
      <c r="BB86" s="28">
        <v>2.6566563308604092</v>
      </c>
      <c r="BC86" s="28">
        <v>0.40948972695283975</v>
      </c>
      <c r="BD86" s="28">
        <v>3.2409238743881228</v>
      </c>
      <c r="BE86" s="28">
        <v>1.4101043934995949</v>
      </c>
      <c r="BF86" s="28">
        <v>37.89261691754519</v>
      </c>
      <c r="BG86" s="28">
        <v>24.190308117799002</v>
      </c>
      <c r="BH86" s="28">
        <v>6.8786267262525271</v>
      </c>
    </row>
    <row r="87" spans="1:60" s="10" customFormat="1" ht="15.6" x14ac:dyDescent="0.3">
      <c r="A87" s="27" t="s">
        <v>151</v>
      </c>
      <c r="B87" s="26" t="s">
        <v>152</v>
      </c>
      <c r="C87" s="33">
        <v>210316</v>
      </c>
      <c r="D87" s="33" t="s">
        <v>161</v>
      </c>
      <c r="E87" s="36" t="s">
        <v>121</v>
      </c>
      <c r="F87" s="36" t="s">
        <v>254</v>
      </c>
      <c r="G87" s="36" t="s">
        <v>264</v>
      </c>
      <c r="H87" s="36" t="s">
        <v>57</v>
      </c>
      <c r="I87" s="36" t="s">
        <v>266</v>
      </c>
      <c r="J87" s="28">
        <v>75.623768769976095</v>
      </c>
      <c r="K87" s="28">
        <v>0.12373287324684797</v>
      </c>
      <c r="L87" s="28">
        <v>14.072566169681009</v>
      </c>
      <c r="M87" s="28">
        <v>1.0399389641916779</v>
      </c>
      <c r="N87" s="28">
        <v>6.2075330822273914E-2</v>
      </c>
      <c r="O87" s="28">
        <v>0.10657571878068973</v>
      </c>
      <c r="P87" s="28">
        <v>0.88499702235080235</v>
      </c>
      <c r="Q87" s="28">
        <v>3.1884174341170066</v>
      </c>
      <c r="R87" s="28">
        <v>4.8883433059193919</v>
      </c>
      <c r="S87" s="28">
        <v>9.5844109142039016E-3</v>
      </c>
      <c r="T87" s="28">
        <v>99.999999999999986</v>
      </c>
      <c r="U87" s="28"/>
      <c r="V87" s="14">
        <v>25.463541109754967</v>
      </c>
      <c r="W87" s="29">
        <v>24.933080986801688</v>
      </c>
      <c r="X87" s="30">
        <v>23654.868943714071</v>
      </c>
      <c r="Y87" s="30">
        <v>642.7581599663398</v>
      </c>
      <c r="Z87" s="30">
        <v>74472.020169951895</v>
      </c>
      <c r="AA87" s="30">
        <v>353541.11899963825</v>
      </c>
      <c r="AB87" s="30">
        <v>41.826369229585829</v>
      </c>
      <c r="AC87" s="30">
        <v>40578.137782436876</v>
      </c>
      <c r="AD87" s="30">
        <v>6325.0737187411842</v>
      </c>
      <c r="AE87" s="30">
        <v>742.39723948108781</v>
      </c>
      <c r="AF87" s="29">
        <v>1.0184006125824261</v>
      </c>
      <c r="AG87" s="30">
        <v>480.77343721851145</v>
      </c>
      <c r="AH87" s="30">
        <v>8083.4455686619112</v>
      </c>
      <c r="AI87" s="29">
        <v>211.23364507918217</v>
      </c>
      <c r="AJ87" s="29">
        <v>75.669194982557158</v>
      </c>
      <c r="AK87" s="29">
        <v>20.234408781222385</v>
      </c>
      <c r="AL87" s="30">
        <v>110.26278005566957</v>
      </c>
      <c r="AM87" s="29">
        <v>15.856072219773637</v>
      </c>
      <c r="AN87" s="28">
        <v>7.5798734053319592</v>
      </c>
      <c r="AO87" s="30">
        <v>1303.0140436686388</v>
      </c>
      <c r="AP87" s="29">
        <v>37.355365249735208</v>
      </c>
      <c r="AQ87" s="29">
        <v>66.827746646355237</v>
      </c>
      <c r="AR87" s="28">
        <v>6.0779519607284094</v>
      </c>
      <c r="AS87" s="28">
        <v>18.980510455423588</v>
      </c>
      <c r="AT87" s="28">
        <v>3.1156100135750928</v>
      </c>
      <c r="AU87" s="28">
        <v>0.29385873632982018</v>
      </c>
      <c r="AV87" s="28">
        <v>2.8327955329656569</v>
      </c>
      <c r="AW87" s="28">
        <v>0.45284257799282251</v>
      </c>
      <c r="AX87" s="28">
        <v>2.780619394614162</v>
      </c>
      <c r="AY87" s="28">
        <v>0.64564275655671566</v>
      </c>
      <c r="AZ87" s="28">
        <v>2.1739225036674674</v>
      </c>
      <c r="BA87" s="28">
        <v>0.36853719109977912</v>
      </c>
      <c r="BB87" s="28">
        <v>2.6140612437691022</v>
      </c>
      <c r="BC87" s="28">
        <v>0.41157717162135887</v>
      </c>
      <c r="BD87" s="28">
        <v>3.485089751639034</v>
      </c>
      <c r="BE87" s="28">
        <v>1.4595516408948566</v>
      </c>
      <c r="BF87" s="28">
        <v>37.997513726089338</v>
      </c>
      <c r="BG87" s="28">
        <v>25.062804235328297</v>
      </c>
      <c r="BH87" s="28">
        <v>6.8267932662737119</v>
      </c>
    </row>
    <row r="88" spans="1:60" s="10" customFormat="1" ht="15.6" x14ac:dyDescent="0.3">
      <c r="A88" s="27" t="s">
        <v>151</v>
      </c>
      <c r="B88" s="26" t="s">
        <v>152</v>
      </c>
      <c r="C88" s="33">
        <v>210316</v>
      </c>
      <c r="D88" s="33" t="s">
        <v>162</v>
      </c>
      <c r="E88" s="36" t="s">
        <v>121</v>
      </c>
      <c r="F88" s="36" t="s">
        <v>254</v>
      </c>
      <c r="G88" s="36" t="s">
        <v>264</v>
      </c>
      <c r="H88" s="36" t="s">
        <v>57</v>
      </c>
      <c r="I88" s="36" t="s">
        <v>266</v>
      </c>
      <c r="J88" s="28">
        <v>76.524867029007012</v>
      </c>
      <c r="K88" s="28">
        <v>0.11684474605894211</v>
      </c>
      <c r="L88" s="28">
        <v>13.483936267278477</v>
      </c>
      <c r="M88" s="28">
        <v>0.96839903566670826</v>
      </c>
      <c r="N88" s="28">
        <v>5.6365603317134014E-2</v>
      </c>
      <c r="O88" s="28">
        <v>0.10321711781308179</v>
      </c>
      <c r="P88" s="28">
        <v>0.84572768235410301</v>
      </c>
      <c r="Q88" s="28">
        <v>2.9950774253611936</v>
      </c>
      <c r="R88" s="28">
        <v>4.8965732597466758</v>
      </c>
      <c r="S88" s="28">
        <v>8.991833396663481E-3</v>
      </c>
      <c r="T88" s="28">
        <v>100</v>
      </c>
      <c r="U88" s="28"/>
      <c r="V88" s="14">
        <v>22.341971986441433</v>
      </c>
      <c r="W88" s="29">
        <v>25.354465863334717</v>
      </c>
      <c r="X88" s="30">
        <v>22220.479418754694</v>
      </c>
      <c r="Y88" s="30">
        <v>622.50243753069628</v>
      </c>
      <c r="Z88" s="30">
        <v>71356.990726437696</v>
      </c>
      <c r="AA88" s="30">
        <v>357753.75336060778</v>
      </c>
      <c r="AB88" s="30">
        <v>39.240360943039434</v>
      </c>
      <c r="AC88" s="30">
        <v>40646.454629157153</v>
      </c>
      <c r="AD88" s="30">
        <v>6044.4157457847741</v>
      </c>
      <c r="AE88" s="30">
        <v>701.06847635365273</v>
      </c>
      <c r="AF88" s="29">
        <v>0.8845129754235137</v>
      </c>
      <c r="AG88" s="30">
        <v>436.55159769120291</v>
      </c>
      <c r="AH88" s="30">
        <v>7527.3657042373234</v>
      </c>
      <c r="AI88" s="29">
        <v>195.1809687836612</v>
      </c>
      <c r="AJ88" s="29">
        <v>75.26058594312498</v>
      </c>
      <c r="AK88" s="29">
        <v>19.569556203619541</v>
      </c>
      <c r="AL88" s="30">
        <v>108.15193172084498</v>
      </c>
      <c r="AM88" s="29">
        <v>15.201028483780433</v>
      </c>
      <c r="AN88" s="28">
        <v>7.4542727532751432</v>
      </c>
      <c r="AO88" s="30">
        <v>1222.6384778216845</v>
      </c>
      <c r="AP88" s="29">
        <v>35.939140227825192</v>
      </c>
      <c r="AQ88" s="29">
        <v>61.827856675619685</v>
      </c>
      <c r="AR88" s="28">
        <v>5.7214739044718756</v>
      </c>
      <c r="AS88" s="28">
        <v>18.044552633274343</v>
      </c>
      <c r="AT88" s="28">
        <v>3.2576425481658049</v>
      </c>
      <c r="AU88" s="28">
        <v>0.3313992216720818</v>
      </c>
      <c r="AV88" s="28">
        <v>2.5167431910501663</v>
      </c>
      <c r="AW88" s="28">
        <v>0.40719773227981437</v>
      </c>
      <c r="AX88" s="28">
        <v>2.5623706170561822</v>
      </c>
      <c r="AY88" s="28">
        <v>0.61839504101409248</v>
      </c>
      <c r="AZ88" s="28">
        <v>2.1306643023804592</v>
      </c>
      <c r="BA88" s="28">
        <v>0.31744005441794093</v>
      </c>
      <c r="BB88" s="28">
        <v>2.469764313852008</v>
      </c>
      <c r="BC88" s="28">
        <v>0.43601139326027238</v>
      </c>
      <c r="BD88" s="28">
        <v>3.5166157909633275</v>
      </c>
      <c r="BE88" s="28">
        <v>1.4105465278431268</v>
      </c>
      <c r="BF88" s="28">
        <v>35.276505430141121</v>
      </c>
      <c r="BG88" s="28">
        <v>23.843972884738605</v>
      </c>
      <c r="BH88" s="28">
        <v>6.2482649440536369</v>
      </c>
    </row>
    <row r="89" spans="1:60" s="24" customFormat="1" ht="15.6" x14ac:dyDescent="0.3">
      <c r="A89" s="19" t="s">
        <v>151</v>
      </c>
      <c r="B89" s="37" t="s">
        <v>152</v>
      </c>
      <c r="C89" s="32">
        <v>210316</v>
      </c>
      <c r="D89" s="32" t="s">
        <v>163</v>
      </c>
      <c r="E89" s="35" t="s">
        <v>121</v>
      </c>
      <c r="F89" s="35" t="s">
        <v>254</v>
      </c>
      <c r="G89" s="35" t="s">
        <v>264</v>
      </c>
      <c r="H89" s="35" t="s">
        <v>57</v>
      </c>
      <c r="I89" s="35" t="s">
        <v>266</v>
      </c>
      <c r="J89" s="20">
        <v>75.706451398437821</v>
      </c>
      <c r="K89" s="20">
        <v>0.1190391556911964</v>
      </c>
      <c r="L89" s="20">
        <v>13.923234512432968</v>
      </c>
      <c r="M89" s="20">
        <v>0.99159216373587444</v>
      </c>
      <c r="N89" s="20">
        <v>5.9988606239574291E-2</v>
      </c>
      <c r="O89" s="20">
        <v>0.11077891166108547</v>
      </c>
      <c r="P89" s="20">
        <v>0.9380127179773613</v>
      </c>
      <c r="Q89" s="20">
        <v>2.9986535536680052</v>
      </c>
      <c r="R89" s="20">
        <v>5.1423487202131994</v>
      </c>
      <c r="S89" s="20">
        <v>9.9002599429235186E-3</v>
      </c>
      <c r="T89" s="20">
        <v>100</v>
      </c>
      <c r="U89" s="20"/>
      <c r="V89" s="21">
        <v>21.417546827532711</v>
      </c>
      <c r="W89" s="22">
        <v>25.112496513777643</v>
      </c>
      <c r="X89" s="23">
        <v>22247.010714662931</v>
      </c>
      <c r="Y89" s="23">
        <v>668.10761622800646</v>
      </c>
      <c r="Z89" s="23">
        <v>73681.757039795266</v>
      </c>
      <c r="AA89" s="23">
        <v>353927.66028769681</v>
      </c>
      <c r="AB89" s="23">
        <v>43.204734390918233</v>
      </c>
      <c r="AC89" s="23">
        <v>42686.636726489771</v>
      </c>
      <c r="AD89" s="23">
        <v>6703.9768953842013</v>
      </c>
      <c r="AE89" s="23">
        <v>714.23493414717836</v>
      </c>
      <c r="AF89" s="22">
        <v>1.1997895986405209</v>
      </c>
      <c r="AG89" s="23">
        <v>464.61175532550288</v>
      </c>
      <c r="AH89" s="23">
        <v>7707.6458887189519</v>
      </c>
      <c r="AI89" s="22">
        <v>205.85068313490945</v>
      </c>
      <c r="AJ89" s="22">
        <v>79.365580837759325</v>
      </c>
      <c r="AK89" s="22">
        <v>20.077008345555331</v>
      </c>
      <c r="AL89" s="23">
        <v>109.87923947104063</v>
      </c>
      <c r="AM89" s="22">
        <v>15.1501432440319</v>
      </c>
      <c r="AN89" s="20">
        <v>7.2674968372834448</v>
      </c>
      <c r="AO89" s="23">
        <v>1259.9625357548339</v>
      </c>
      <c r="AP89" s="22">
        <v>37.460322316061877</v>
      </c>
      <c r="AQ89" s="22">
        <v>62.473957077328507</v>
      </c>
      <c r="AR89" s="20">
        <v>5.9852607508300935</v>
      </c>
      <c r="AS89" s="20">
        <v>18.57249439410943</v>
      </c>
      <c r="AT89" s="20">
        <v>3.3651929033098069</v>
      </c>
      <c r="AU89" s="20">
        <v>0.26350912431733708</v>
      </c>
      <c r="AV89" s="20">
        <v>2.5994074705473729</v>
      </c>
      <c r="AW89" s="20">
        <v>0.45208967553575719</v>
      </c>
      <c r="AX89" s="20">
        <v>3.0643352256997609</v>
      </c>
      <c r="AY89" s="20">
        <v>0.61868478754810241</v>
      </c>
      <c r="AZ89" s="20">
        <v>2.1206436766895229</v>
      </c>
      <c r="BA89" s="20">
        <v>0.37066019501720909</v>
      </c>
      <c r="BB89" s="20">
        <v>2.7739787729289387</v>
      </c>
      <c r="BC89" s="20">
        <v>0.4645659698752696</v>
      </c>
      <c r="BD89" s="20">
        <v>3.4516675036848299</v>
      </c>
      <c r="BE89" s="20">
        <v>1.4484891669835855</v>
      </c>
      <c r="BF89" s="20">
        <v>35.436204323726962</v>
      </c>
      <c r="BG89" s="20">
        <v>24.776326036569486</v>
      </c>
      <c r="BH89" s="20">
        <v>6.6728153354712942</v>
      </c>
    </row>
    <row r="90" spans="1:60" s="10" customFormat="1" ht="15.6" x14ac:dyDescent="0.3">
      <c r="A90" s="25" t="s">
        <v>164</v>
      </c>
      <c r="B90" s="26" t="s">
        <v>165</v>
      </c>
      <c r="C90" s="33">
        <v>210316</v>
      </c>
      <c r="D90" s="33" t="s">
        <v>166</v>
      </c>
      <c r="E90" s="36" t="s">
        <v>121</v>
      </c>
      <c r="F90" s="36" t="s">
        <v>254</v>
      </c>
      <c r="G90" s="36" t="s">
        <v>264</v>
      </c>
      <c r="H90" s="36" t="s">
        <v>57</v>
      </c>
      <c r="I90" s="36" t="s">
        <v>266</v>
      </c>
      <c r="J90" s="28">
        <v>75.566799369601398</v>
      </c>
      <c r="K90" s="28">
        <v>3.9950588344962665E-2</v>
      </c>
      <c r="L90" s="28">
        <v>14.35548430735385</v>
      </c>
      <c r="M90" s="28">
        <v>1.0703615568199709</v>
      </c>
      <c r="N90" s="28">
        <v>3.7615590883862016E-2</v>
      </c>
      <c r="O90" s="28">
        <v>3.6066847103751846E-2</v>
      </c>
      <c r="P90" s="28">
        <v>0.81541902690509449</v>
      </c>
      <c r="Q90" s="28">
        <v>3.4390522083163333</v>
      </c>
      <c r="R90" s="28">
        <v>4.6328964867902034</v>
      </c>
      <c r="S90" s="28">
        <v>6.3540178805799926E-3</v>
      </c>
      <c r="T90" s="28">
        <v>100.00000000000001</v>
      </c>
      <c r="U90" s="28"/>
      <c r="V90" s="14">
        <v>32.796350221344696</v>
      </c>
      <c r="W90" s="29">
        <v>27.145353541420697</v>
      </c>
      <c r="X90" s="30">
        <v>25514.328333498877</v>
      </c>
      <c r="Y90" s="30">
        <v>217.51915488272738</v>
      </c>
      <c r="Z90" s="30">
        <v>75969.222954516576</v>
      </c>
      <c r="AA90" s="30">
        <v>353274.78705288656</v>
      </c>
      <c r="AB90" s="30">
        <v>27.728934030851086</v>
      </c>
      <c r="AC90" s="30">
        <v>38457.673736845478</v>
      </c>
      <c r="AD90" s="30">
        <v>5827.7997852907101</v>
      </c>
      <c r="AE90" s="30">
        <v>239.70353006977598</v>
      </c>
      <c r="AF90" s="29">
        <v>0.17965814013866613</v>
      </c>
      <c r="AG90" s="30">
        <v>291.33275139551131</v>
      </c>
      <c r="AH90" s="30">
        <v>8319.9203811616335</v>
      </c>
      <c r="AI90" s="29">
        <v>178.43314420838144</v>
      </c>
      <c r="AJ90" s="29">
        <v>54.785676561030328</v>
      </c>
      <c r="AK90" s="29">
        <v>45.225436528215006</v>
      </c>
      <c r="AL90" s="30">
        <v>79.048843023951036</v>
      </c>
      <c r="AM90" s="29">
        <v>14.601005092180975</v>
      </c>
      <c r="AN90" s="28">
        <v>5.7571873310937507</v>
      </c>
      <c r="AO90" s="30">
        <v>826.56105236562291</v>
      </c>
      <c r="AP90" s="29">
        <v>23.823189541405046</v>
      </c>
      <c r="AQ90" s="29">
        <v>51.27650369088353</v>
      </c>
      <c r="AR90" s="28">
        <v>6.2343786563111916</v>
      </c>
      <c r="AS90" s="28">
        <v>26.277725939869388</v>
      </c>
      <c r="AT90" s="28">
        <v>7.0086948116675476</v>
      </c>
      <c r="AU90" s="28">
        <v>0.66998649328295545</v>
      </c>
      <c r="AV90" s="28">
        <v>6.7561121608841921</v>
      </c>
      <c r="AW90" s="28">
        <v>1.1272449960663087</v>
      </c>
      <c r="AX90" s="28">
        <v>7.0951672418614917</v>
      </c>
      <c r="AY90" s="28">
        <v>1.4488316623171589</v>
      </c>
      <c r="AZ90" s="28">
        <v>4.2380618184935255</v>
      </c>
      <c r="BA90" s="28">
        <v>0.60000591365673495</v>
      </c>
      <c r="BB90" s="28">
        <v>4.028707701292686</v>
      </c>
      <c r="BC90" s="28">
        <v>0.60619948392339085</v>
      </c>
      <c r="BD90" s="28">
        <v>3.5991827523247704</v>
      </c>
      <c r="BE90" s="28">
        <v>1.3785917760059037</v>
      </c>
      <c r="BF90" s="28">
        <v>40.504045442217823</v>
      </c>
      <c r="BG90" s="28">
        <v>21.050959969930478</v>
      </c>
      <c r="BH90" s="28">
        <v>6.5053011585893703</v>
      </c>
    </row>
    <row r="91" spans="1:60" s="10" customFormat="1" ht="15.6" x14ac:dyDescent="0.3">
      <c r="A91" s="27" t="s">
        <v>164</v>
      </c>
      <c r="B91" s="26" t="s">
        <v>165</v>
      </c>
      <c r="C91" s="33">
        <v>210316</v>
      </c>
      <c r="D91" s="33" t="s">
        <v>167</v>
      </c>
      <c r="E91" s="36" t="s">
        <v>121</v>
      </c>
      <c r="F91" s="36" t="s">
        <v>254</v>
      </c>
      <c r="G91" s="36" t="s">
        <v>264</v>
      </c>
      <c r="H91" s="36" t="s">
        <v>57</v>
      </c>
      <c r="I91" s="36" t="s">
        <v>266</v>
      </c>
      <c r="J91" s="28">
        <v>75.666572010987835</v>
      </c>
      <c r="K91" s="28">
        <v>3.980084013856626E-2</v>
      </c>
      <c r="L91" s="28">
        <v>14.357797355907312</v>
      </c>
      <c r="M91" s="28">
        <v>1.0650688224053966</v>
      </c>
      <c r="N91" s="28">
        <v>3.6996233298158161E-2</v>
      </c>
      <c r="O91" s="28">
        <v>3.6665073846877214E-2</v>
      </c>
      <c r="P91" s="28">
        <v>0.71099997256273295</v>
      </c>
      <c r="Q91" s="28">
        <v>3.1327611335512922</v>
      </c>
      <c r="R91" s="28">
        <v>4.9422326704467805</v>
      </c>
      <c r="S91" s="28">
        <v>1.1105886855068003E-2</v>
      </c>
      <c r="T91" s="28">
        <v>100.00000000000001</v>
      </c>
      <c r="U91" s="28"/>
      <c r="V91" s="14">
        <v>25.860143786471713</v>
      </c>
      <c r="W91" s="29">
        <v>30.204769865651379</v>
      </c>
      <c r="X91" s="30">
        <v>23241.954849817037</v>
      </c>
      <c r="Y91" s="30">
        <v>221.12706037051649</v>
      </c>
      <c r="Z91" s="30">
        <v>75981.463607461497</v>
      </c>
      <c r="AA91" s="30">
        <v>353741.22415136814</v>
      </c>
      <c r="AB91" s="30">
        <v>48.466090235516766</v>
      </c>
      <c r="AC91" s="30">
        <v>41025.473397378722</v>
      </c>
      <c r="AD91" s="30">
        <v>5081.5168039058526</v>
      </c>
      <c r="AE91" s="30">
        <v>238.80504083139755</v>
      </c>
      <c r="AF91" s="29">
        <v>0.27734596246797599</v>
      </c>
      <c r="AG91" s="30">
        <v>286.53582689423496</v>
      </c>
      <c r="AH91" s="30">
        <v>8278.7799565571477</v>
      </c>
      <c r="AI91" s="29">
        <v>183.02129643696048</v>
      </c>
      <c r="AJ91" s="29">
        <v>53.011306107636123</v>
      </c>
      <c r="AK91" s="29">
        <v>43.579616458935647</v>
      </c>
      <c r="AL91" s="30">
        <v>78.781986591466278</v>
      </c>
      <c r="AM91" s="29">
        <v>14.344774387361777</v>
      </c>
      <c r="AN91" s="28">
        <v>5.7426622157750895</v>
      </c>
      <c r="AO91" s="30">
        <v>813.38073095208415</v>
      </c>
      <c r="AP91" s="29">
        <v>23.233650464933582</v>
      </c>
      <c r="AQ91" s="29">
        <v>49.522724849198617</v>
      </c>
      <c r="AR91" s="28">
        <v>6.3214582165614317</v>
      </c>
      <c r="AS91" s="28">
        <v>26.284163071269006</v>
      </c>
      <c r="AT91" s="28">
        <v>7.0037293189909873</v>
      </c>
      <c r="AU91" s="28">
        <v>0.68272087748252597</v>
      </c>
      <c r="AV91" s="28">
        <v>7.2040642247929787</v>
      </c>
      <c r="AW91" s="28">
        <v>1.2173252077375634</v>
      </c>
      <c r="AX91" s="28">
        <v>7.519465006764305</v>
      </c>
      <c r="AY91" s="28">
        <v>1.5886873745532262</v>
      </c>
      <c r="AZ91" s="28">
        <v>4.6987518930497343</v>
      </c>
      <c r="BA91" s="28">
        <v>0.65814964340099191</v>
      </c>
      <c r="BB91" s="28">
        <v>4.8574554156666405</v>
      </c>
      <c r="BC91" s="28">
        <v>0.6990540134897637</v>
      </c>
      <c r="BD91" s="28">
        <v>3.8215274388914118</v>
      </c>
      <c r="BE91" s="28">
        <v>1.5035134572142839</v>
      </c>
      <c r="BF91" s="28">
        <v>40.258448063473423</v>
      </c>
      <c r="BG91" s="28">
        <v>21.174345613904851</v>
      </c>
      <c r="BH91" s="28">
        <v>6.4732558451712983</v>
      </c>
    </row>
    <row r="92" spans="1:60" s="10" customFormat="1" ht="15.6" x14ac:dyDescent="0.3">
      <c r="A92" s="27" t="s">
        <v>164</v>
      </c>
      <c r="B92" s="26" t="s">
        <v>165</v>
      </c>
      <c r="C92" s="33">
        <v>210316</v>
      </c>
      <c r="D92" s="33" t="s">
        <v>168</v>
      </c>
      <c r="E92" s="36" t="s">
        <v>121</v>
      </c>
      <c r="F92" s="36" t="s">
        <v>254</v>
      </c>
      <c r="G92" s="36" t="s">
        <v>264</v>
      </c>
      <c r="H92" s="36" t="s">
        <v>57</v>
      </c>
      <c r="I92" s="36" t="s">
        <v>266</v>
      </c>
      <c r="J92" s="28">
        <v>74.78864450348054</v>
      </c>
      <c r="K92" s="28">
        <v>4.0925841319933556E-2</v>
      </c>
      <c r="L92" s="28">
        <v>14.854749480956276</v>
      </c>
      <c r="M92" s="28">
        <v>1.0914435703173209</v>
      </c>
      <c r="N92" s="28">
        <v>3.8210733139569464E-2</v>
      </c>
      <c r="O92" s="28">
        <v>3.6723938898053497E-2</v>
      </c>
      <c r="P92" s="28">
        <v>0.85475588798415691</v>
      </c>
      <c r="Q92" s="28">
        <v>3.1496459706070099</v>
      </c>
      <c r="R92" s="28">
        <v>5.1399776644576578</v>
      </c>
      <c r="S92" s="28">
        <v>4.9224088394855311E-3</v>
      </c>
      <c r="T92" s="28">
        <v>100</v>
      </c>
      <c r="U92" s="28"/>
      <c r="V92" s="14">
        <v>24.534627816395137</v>
      </c>
      <c r="W92" s="29">
        <v>26.968663774477228</v>
      </c>
      <c r="X92" s="30">
        <v>23367.223455933407</v>
      </c>
      <c r="Y92" s="30">
        <v>221.48207549416063</v>
      </c>
      <c r="Z92" s="30">
        <v>78611.334253220615</v>
      </c>
      <c r="AA92" s="30">
        <v>349636.91305377154</v>
      </c>
      <c r="AB92" s="30">
        <v>21.481392175514859</v>
      </c>
      <c r="AC92" s="30">
        <v>42666.954592663016</v>
      </c>
      <c r="AD92" s="30">
        <v>6108.9403314227693</v>
      </c>
      <c r="AE92" s="30">
        <v>245.55504791960135</v>
      </c>
      <c r="AF92" s="29">
        <v>0.17930534177982996</v>
      </c>
      <c r="AG92" s="30">
        <v>295.94212816596547</v>
      </c>
      <c r="AH92" s="30">
        <v>8483.7908720765354</v>
      </c>
      <c r="AI92" s="29">
        <v>183.69872119126646</v>
      </c>
      <c r="AJ92" s="29">
        <v>55.308854796059414</v>
      </c>
      <c r="AK92" s="29">
        <v>47.319214649562397</v>
      </c>
      <c r="AL92" s="30">
        <v>84.267223485770913</v>
      </c>
      <c r="AM92" s="29">
        <v>15.534038987383259</v>
      </c>
      <c r="AN92" s="28">
        <v>5.9016241618727889</v>
      </c>
      <c r="AO92" s="30">
        <v>863.16262463395037</v>
      </c>
      <c r="AP92" s="29">
        <v>25.410901958140929</v>
      </c>
      <c r="AQ92" s="29">
        <v>52.393794538940526</v>
      </c>
      <c r="AR92" s="28">
        <v>6.5520810665189355</v>
      </c>
      <c r="AS92" s="28">
        <v>27.326387468913861</v>
      </c>
      <c r="AT92" s="28">
        <v>7.2084376493701754</v>
      </c>
      <c r="AU92" s="28">
        <v>0.67380353017059569</v>
      </c>
      <c r="AV92" s="28">
        <v>7.6433317885021399</v>
      </c>
      <c r="AW92" s="28">
        <v>1.328775637577686</v>
      </c>
      <c r="AX92" s="28">
        <v>8.0508346216459596</v>
      </c>
      <c r="AY92" s="28">
        <v>1.7052472092812887</v>
      </c>
      <c r="AZ92" s="28">
        <v>5.3742263113293376</v>
      </c>
      <c r="BA92" s="28">
        <v>0.76217033707895077</v>
      </c>
      <c r="BB92" s="28">
        <v>5.2671405875143948</v>
      </c>
      <c r="BC92" s="28">
        <v>0.69001805182091369</v>
      </c>
      <c r="BD92" s="28">
        <v>4.1069379788843214</v>
      </c>
      <c r="BE92" s="28">
        <v>1.5508588917071173</v>
      </c>
      <c r="BF92" s="28">
        <v>40.050849379961384</v>
      </c>
      <c r="BG92" s="28">
        <v>22.729082074275262</v>
      </c>
      <c r="BH92" s="28">
        <v>6.7094751912643353</v>
      </c>
    </row>
    <row r="93" spans="1:60" s="10" customFormat="1" ht="15.6" x14ac:dyDescent="0.3">
      <c r="A93" s="27" t="s">
        <v>164</v>
      </c>
      <c r="B93" s="26" t="s">
        <v>165</v>
      </c>
      <c r="C93" s="33">
        <v>210316</v>
      </c>
      <c r="D93" s="33" t="s">
        <v>169</v>
      </c>
      <c r="E93" s="36" t="s">
        <v>121</v>
      </c>
      <c r="F93" s="36" t="s">
        <v>254</v>
      </c>
      <c r="G93" s="36" t="s">
        <v>264</v>
      </c>
      <c r="H93" s="36" t="s">
        <v>57</v>
      </c>
      <c r="I93" s="36" t="s">
        <v>266</v>
      </c>
      <c r="J93" s="28">
        <v>75.766230200971592</v>
      </c>
      <c r="K93" s="28">
        <v>3.900184384874885E-2</v>
      </c>
      <c r="L93" s="28">
        <v>14.152593724341353</v>
      </c>
      <c r="M93" s="28">
        <v>1.0516813237928522</v>
      </c>
      <c r="N93" s="28">
        <v>3.661632564138978E-2</v>
      </c>
      <c r="O93" s="28">
        <v>3.5734636045999239E-2</v>
      </c>
      <c r="P93" s="28">
        <v>0.81822137737622469</v>
      </c>
      <c r="Q93" s="28">
        <v>3.0568847678755122</v>
      </c>
      <c r="R93" s="28">
        <v>5.0344325348537629</v>
      </c>
      <c r="S93" s="28">
        <v>8.6032652525861279E-3</v>
      </c>
      <c r="T93" s="28">
        <v>100.00000000000003</v>
      </c>
      <c r="U93" s="28"/>
      <c r="V93" s="14">
        <v>22.692019061198749</v>
      </c>
      <c r="W93" s="29">
        <v>28.963252560288016</v>
      </c>
      <c r="X93" s="30">
        <v>22679.028092868426</v>
      </c>
      <c r="Y93" s="30">
        <v>215.5155899934214</v>
      </c>
      <c r="Z93" s="30">
        <v>74895.525989214439</v>
      </c>
      <c r="AA93" s="30">
        <v>354207.12618954218</v>
      </c>
      <c r="AB93" s="30">
        <v>37.544649562285862</v>
      </c>
      <c r="AC93" s="30">
        <v>41790.824471821084</v>
      </c>
      <c r="AD93" s="30">
        <v>5847.8281841078779</v>
      </c>
      <c r="AE93" s="30">
        <v>234.01106309249309</v>
      </c>
      <c r="AF93" s="29">
        <v>0.17142130762944369</v>
      </c>
      <c r="AG93" s="30">
        <v>283.59344209256386</v>
      </c>
      <c r="AH93" s="30">
        <v>8174.7189298418398</v>
      </c>
      <c r="AI93" s="29">
        <v>187.2393188064631</v>
      </c>
      <c r="AJ93" s="29">
        <v>53.407554472996132</v>
      </c>
      <c r="AK93" s="29">
        <v>42.769176043565608</v>
      </c>
      <c r="AL93" s="30">
        <v>79.921246602767198</v>
      </c>
      <c r="AM93" s="29">
        <v>14.810393091237984</v>
      </c>
      <c r="AN93" s="28">
        <v>6.0136679464769074</v>
      </c>
      <c r="AO93" s="30">
        <v>804.90389669833871</v>
      </c>
      <c r="AP93" s="29">
        <v>23.748835739883805</v>
      </c>
      <c r="AQ93" s="29">
        <v>49.278305633294593</v>
      </c>
      <c r="AR93" s="28">
        <v>6.1760728365195066</v>
      </c>
      <c r="AS93" s="28">
        <v>25.635184966904433</v>
      </c>
      <c r="AT93" s="28">
        <v>6.4298688871580003</v>
      </c>
      <c r="AU93" s="28">
        <v>0.61521925201489569</v>
      </c>
      <c r="AV93" s="28">
        <v>6.9199941255648101</v>
      </c>
      <c r="AW93" s="28">
        <v>1.110682286032296</v>
      </c>
      <c r="AX93" s="28">
        <v>7.1451415175885469</v>
      </c>
      <c r="AY93" s="28">
        <v>1.4663361633930498</v>
      </c>
      <c r="AZ93" s="28">
        <v>4.4504446418776888</v>
      </c>
      <c r="BA93" s="28">
        <v>0.55507177472314817</v>
      </c>
      <c r="BB93" s="28">
        <v>4.2232098906848536</v>
      </c>
      <c r="BC93" s="28">
        <v>0.60109469200074406</v>
      </c>
      <c r="BD93" s="28">
        <v>3.5752628550065002</v>
      </c>
      <c r="BE93" s="28">
        <v>1.4389801181791748</v>
      </c>
      <c r="BF93" s="28">
        <v>39.462000606174684</v>
      </c>
      <c r="BG93" s="28">
        <v>20.573431634116492</v>
      </c>
      <c r="BH93" s="28">
        <v>6.397479918261995</v>
      </c>
    </row>
    <row r="94" spans="1:60" s="10" customFormat="1" ht="15.6" x14ac:dyDescent="0.3">
      <c r="A94" s="27" t="s">
        <v>164</v>
      </c>
      <c r="B94" s="26" t="s">
        <v>165</v>
      </c>
      <c r="C94" s="33">
        <v>210316</v>
      </c>
      <c r="D94" s="33" t="s">
        <v>170</v>
      </c>
      <c r="E94" s="36" t="s">
        <v>121</v>
      </c>
      <c r="F94" s="36" t="s">
        <v>254</v>
      </c>
      <c r="G94" s="36" t="s">
        <v>264</v>
      </c>
      <c r="H94" s="36" t="s">
        <v>57</v>
      </c>
      <c r="I94" s="36" t="s">
        <v>266</v>
      </c>
      <c r="J94" s="28">
        <v>75.637146020731109</v>
      </c>
      <c r="K94" s="28">
        <v>3.9701883109577625E-2</v>
      </c>
      <c r="L94" s="28">
        <v>14.316355814323504</v>
      </c>
      <c r="M94" s="28">
        <v>1.0777985706080502</v>
      </c>
      <c r="N94" s="28">
        <v>3.6519209435158149E-2</v>
      </c>
      <c r="O94" s="28">
        <v>3.499233954554478E-2</v>
      </c>
      <c r="P94" s="28">
        <v>0.82041825786547451</v>
      </c>
      <c r="Q94" s="28">
        <v>2.970510402954174</v>
      </c>
      <c r="R94" s="28">
        <v>5.0558181524467081</v>
      </c>
      <c r="S94" s="28">
        <v>1.0739348980702317E-2</v>
      </c>
      <c r="T94" s="28">
        <v>99.999999999999986</v>
      </c>
      <c r="U94" s="28"/>
      <c r="V94" s="14">
        <v>22.444802132242071</v>
      </c>
      <c r="W94" s="29">
        <v>27.789845449635688</v>
      </c>
      <c r="X94" s="30">
        <v>22038.216679517016</v>
      </c>
      <c r="Y94" s="30">
        <v>211.03879979918057</v>
      </c>
      <c r="Z94" s="30">
        <v>75762.154969399984</v>
      </c>
      <c r="AA94" s="30">
        <v>353603.65764691791</v>
      </c>
      <c r="AB94" s="30">
        <v>46.866518951784911</v>
      </c>
      <c r="AC94" s="30">
        <v>41968.346483460125</v>
      </c>
      <c r="AD94" s="30">
        <v>5863.5292889645461</v>
      </c>
      <c r="AE94" s="30">
        <v>238.21129865746573</v>
      </c>
      <c r="AF94" s="29">
        <v>0.17983550200710907</v>
      </c>
      <c r="AG94" s="30">
        <v>282.84127707529984</v>
      </c>
      <c r="AH94" s="30">
        <v>8377.7282893363736</v>
      </c>
      <c r="AI94" s="29">
        <v>184.56956482169875</v>
      </c>
      <c r="AJ94" s="29">
        <v>52.965390536326616</v>
      </c>
      <c r="AK94" s="29">
        <v>43.86225301326774</v>
      </c>
      <c r="AL94" s="30">
        <v>79.977157922799663</v>
      </c>
      <c r="AM94" s="29">
        <v>15.032760669849154</v>
      </c>
      <c r="AN94" s="28">
        <v>5.9859300187703885</v>
      </c>
      <c r="AO94" s="30">
        <v>820.31535484263759</v>
      </c>
      <c r="AP94" s="29">
        <v>23.390129079771736</v>
      </c>
      <c r="AQ94" s="29">
        <v>49.363424076015306</v>
      </c>
      <c r="AR94" s="28">
        <v>6.1441302251569594</v>
      </c>
      <c r="AS94" s="28">
        <v>25.657779756489969</v>
      </c>
      <c r="AT94" s="28">
        <v>6.602443134536415</v>
      </c>
      <c r="AU94" s="28">
        <v>0.66717488088130972</v>
      </c>
      <c r="AV94" s="28">
        <v>7.4505544182465115</v>
      </c>
      <c r="AW94" s="28">
        <v>1.0301015062038368</v>
      </c>
      <c r="AX94" s="28">
        <v>7.3066690832468799</v>
      </c>
      <c r="AY94" s="28">
        <v>1.5056664022863822</v>
      </c>
      <c r="AZ94" s="28">
        <v>4.5136491522137341</v>
      </c>
      <c r="BA94" s="28">
        <v>0.6517997758039823</v>
      </c>
      <c r="BB94" s="28">
        <v>4.2430443306358043</v>
      </c>
      <c r="BC94" s="28">
        <v>0.66049490256584653</v>
      </c>
      <c r="BD94" s="28">
        <v>3.5823585639266429</v>
      </c>
      <c r="BE94" s="28">
        <v>1.5503837458749525</v>
      </c>
      <c r="BF94" s="28">
        <v>41.61863353832355</v>
      </c>
      <c r="BG94" s="28">
        <v>20.335058119869203</v>
      </c>
      <c r="BH94" s="28">
        <v>6.5073526008668461</v>
      </c>
    </row>
    <row r="95" spans="1:60" s="10" customFormat="1" ht="15.6" x14ac:dyDescent="0.3">
      <c r="A95" s="27" t="s">
        <v>164</v>
      </c>
      <c r="B95" s="26" t="s">
        <v>165</v>
      </c>
      <c r="C95" s="33">
        <v>210316</v>
      </c>
      <c r="D95" s="33" t="s">
        <v>171</v>
      </c>
      <c r="E95" s="36" t="s">
        <v>123</v>
      </c>
      <c r="F95" s="36" t="s">
        <v>254</v>
      </c>
      <c r="G95" s="36" t="s">
        <v>264</v>
      </c>
      <c r="H95" s="36" t="s">
        <v>57</v>
      </c>
      <c r="I95" s="36" t="s">
        <v>266</v>
      </c>
      <c r="J95" s="28">
        <v>74.96149648399205</v>
      </c>
      <c r="K95" s="28">
        <v>4.3680798974633804E-2</v>
      </c>
      <c r="L95" s="28">
        <v>14.871649726272995</v>
      </c>
      <c r="M95" s="28">
        <v>1.0849825530954027</v>
      </c>
      <c r="N95" s="28">
        <v>3.8972145629443462E-2</v>
      </c>
      <c r="O95" s="28">
        <v>3.7931536947495008E-2</v>
      </c>
      <c r="P95" s="28">
        <v>0.86030076076716311</v>
      </c>
      <c r="Q95" s="28">
        <v>3.2058180801219649</v>
      </c>
      <c r="R95" s="28">
        <v>4.8886002138061224</v>
      </c>
      <c r="S95" s="28">
        <v>6.5677003927305739E-3</v>
      </c>
      <c r="T95" s="28">
        <v>100.00000000000001</v>
      </c>
      <c r="U95" s="28"/>
      <c r="V95" s="14">
        <v>25.902876095785345</v>
      </c>
      <c r="W95" s="29">
        <v>29.930439786286186</v>
      </c>
      <c r="X95" s="30">
        <v>23783.964336424859</v>
      </c>
      <c r="Y95" s="30">
        <v>228.76509933034239</v>
      </c>
      <c r="Z95" s="30">
        <v>78700.770351436688</v>
      </c>
      <c r="AA95" s="30">
        <v>350444.99606266286</v>
      </c>
      <c r="AB95" s="30">
        <v>28.661444513876223</v>
      </c>
      <c r="AC95" s="30">
        <v>40580.270374804619</v>
      </c>
      <c r="AD95" s="30">
        <v>6148.5695372029149</v>
      </c>
      <c r="AE95" s="30">
        <v>262.08479384780281</v>
      </c>
      <c r="AF95" s="29">
        <v>0.18833535050643366</v>
      </c>
      <c r="AG95" s="30">
        <v>301.8392679000396</v>
      </c>
      <c r="AH95" s="30">
        <v>8433.5693852105651</v>
      </c>
      <c r="AI95" s="29">
        <v>192.10109135498621</v>
      </c>
      <c r="AJ95" s="29">
        <v>59.999145254271902</v>
      </c>
      <c r="AK95" s="29">
        <v>49.418055421000545</v>
      </c>
      <c r="AL95" s="30">
        <v>90.182641674991984</v>
      </c>
      <c r="AM95" s="29">
        <v>15.895772364548536</v>
      </c>
      <c r="AN95" s="28">
        <v>6.2907716621007159</v>
      </c>
      <c r="AO95" s="30">
        <v>886.13973747691932</v>
      </c>
      <c r="AP95" s="29">
        <v>26.068988913286258</v>
      </c>
      <c r="AQ95" s="29">
        <v>52.176321989813694</v>
      </c>
      <c r="AR95" s="28">
        <v>6.5014826966446497</v>
      </c>
      <c r="AS95" s="28">
        <v>26.218955159955129</v>
      </c>
      <c r="AT95" s="28">
        <v>7.2115188694097832</v>
      </c>
      <c r="AU95" s="28">
        <v>0.72732323315962877</v>
      </c>
      <c r="AV95" s="28">
        <v>7.8646931496172474</v>
      </c>
      <c r="AW95" s="28">
        <v>1.2753794659003139</v>
      </c>
      <c r="AX95" s="28">
        <v>8.292937964857126</v>
      </c>
      <c r="AY95" s="28">
        <v>1.6079539918693457</v>
      </c>
      <c r="AZ95" s="28">
        <v>5.0351367845994837</v>
      </c>
      <c r="BA95" s="28">
        <v>0.71058504576681769</v>
      </c>
      <c r="BB95" s="28">
        <v>5.2136247650892837</v>
      </c>
      <c r="BC95" s="28">
        <v>0.70402501454705169</v>
      </c>
      <c r="BD95" s="28">
        <v>4.0005369811207965</v>
      </c>
      <c r="BE95" s="28">
        <v>1.586223283330759</v>
      </c>
      <c r="BF95" s="28">
        <v>42.093204138559365</v>
      </c>
      <c r="BG95" s="28">
        <v>23.320043936101644</v>
      </c>
      <c r="BH95" s="28">
        <v>6.8219483416982776</v>
      </c>
    </row>
    <row r="96" spans="1:60" s="10" customFormat="1" ht="15.6" x14ac:dyDescent="0.3">
      <c r="A96" s="27" t="s">
        <v>164</v>
      </c>
      <c r="B96" s="26" t="s">
        <v>165</v>
      </c>
      <c r="C96" s="33">
        <v>210316</v>
      </c>
      <c r="D96" s="33" t="s">
        <v>172</v>
      </c>
      <c r="E96" s="36" t="s">
        <v>121</v>
      </c>
      <c r="F96" s="36" t="s">
        <v>254</v>
      </c>
      <c r="G96" s="36" t="s">
        <v>264</v>
      </c>
      <c r="H96" s="36" t="s">
        <v>57</v>
      </c>
      <c r="I96" s="36" t="s">
        <v>266</v>
      </c>
      <c r="J96" s="28">
        <v>74.393382147580482</v>
      </c>
      <c r="K96" s="28">
        <v>4.5051268614480604E-2</v>
      </c>
      <c r="L96" s="28">
        <v>15.169840030294244</v>
      </c>
      <c r="M96" s="28">
        <v>1.1748197630910937</v>
      </c>
      <c r="N96" s="28">
        <v>3.9825642547807759E-2</v>
      </c>
      <c r="O96" s="28">
        <v>4.1847014243861787E-2</v>
      </c>
      <c r="P96" s="28">
        <v>0.94628251791053264</v>
      </c>
      <c r="Q96" s="28">
        <v>2.8889595568072108</v>
      </c>
      <c r="R96" s="28">
        <v>5.296675889180877</v>
      </c>
      <c r="S96" s="28">
        <v>3.3161697294187332E-3</v>
      </c>
      <c r="T96" s="28">
        <v>100</v>
      </c>
      <c r="U96" s="28"/>
      <c r="V96" s="14">
        <v>18.827981621195349</v>
      </c>
      <c r="W96" s="29">
        <v>32.783642510481634</v>
      </c>
      <c r="X96" s="30">
        <v>21433.190951952696</v>
      </c>
      <c r="Y96" s="30">
        <v>252.37934290473044</v>
      </c>
      <c r="Z96" s="30">
        <v>80278.793440317138</v>
      </c>
      <c r="AA96" s="30">
        <v>347789.06153993873</v>
      </c>
      <c r="AB96" s="30">
        <v>14.471764699183352</v>
      </c>
      <c r="AC96" s="30">
        <v>43967.706556090459</v>
      </c>
      <c r="AD96" s="30">
        <v>6763.0811555065766</v>
      </c>
      <c r="AE96" s="30">
        <v>270.3076116868836</v>
      </c>
      <c r="AF96" s="29">
        <v>0.18808362254657518</v>
      </c>
      <c r="AG96" s="30">
        <v>308.44960153277111</v>
      </c>
      <c r="AH96" s="30">
        <v>9131.874018507071</v>
      </c>
      <c r="AI96" s="29">
        <v>189.56413428924535</v>
      </c>
      <c r="AJ96" s="29">
        <v>59.039257190226607</v>
      </c>
      <c r="AK96" s="29">
        <v>47.579688770413952</v>
      </c>
      <c r="AL96" s="30">
        <v>83.804567596414358</v>
      </c>
      <c r="AM96" s="29">
        <v>14.738323857506931</v>
      </c>
      <c r="AN96" s="28">
        <v>6.025635601365364</v>
      </c>
      <c r="AO96" s="30">
        <v>888.9270517395729</v>
      </c>
      <c r="AP96" s="29">
        <v>25.142753411093459</v>
      </c>
      <c r="AQ96" s="29">
        <v>54.618582407592434</v>
      </c>
      <c r="AR96" s="28">
        <v>6.4515565714370497</v>
      </c>
      <c r="AS96" s="28">
        <v>29.847028137077743</v>
      </c>
      <c r="AT96" s="28">
        <v>7.1442523517920122</v>
      </c>
      <c r="AU96" s="28">
        <v>0.68135048388359487</v>
      </c>
      <c r="AV96" s="28">
        <v>6.7739374880242318</v>
      </c>
      <c r="AW96" s="28">
        <v>1.168193218110916</v>
      </c>
      <c r="AX96" s="28">
        <v>7.5780722415313742</v>
      </c>
      <c r="AY96" s="28">
        <v>1.6469775401273712</v>
      </c>
      <c r="AZ96" s="28">
        <v>4.7863778150154532</v>
      </c>
      <c r="BA96" s="28">
        <v>0.73045526465041366</v>
      </c>
      <c r="BB96" s="28">
        <v>5.1242050242803279</v>
      </c>
      <c r="BC96" s="28">
        <v>0.7687315649499129</v>
      </c>
      <c r="BD96" s="28">
        <v>3.9066693793274894</v>
      </c>
      <c r="BE96" s="28">
        <v>1.7104615017386253</v>
      </c>
      <c r="BF96" s="28">
        <v>42.319030861103357</v>
      </c>
      <c r="BG96" s="28">
        <v>22.043557635220925</v>
      </c>
      <c r="BH96" s="28">
        <v>6.9198760624914435</v>
      </c>
    </row>
    <row r="97" spans="1:60" s="10" customFormat="1" ht="15.6" x14ac:dyDescent="0.3">
      <c r="A97" s="27" t="s">
        <v>164</v>
      </c>
      <c r="B97" s="26" t="s">
        <v>165</v>
      </c>
      <c r="C97" s="33">
        <v>210316</v>
      </c>
      <c r="D97" s="33" t="s">
        <v>173</v>
      </c>
      <c r="E97" s="36" t="s">
        <v>121</v>
      </c>
      <c r="F97" s="36" t="s">
        <v>254</v>
      </c>
      <c r="G97" s="36" t="s">
        <v>264</v>
      </c>
      <c r="H97" s="36" t="s">
        <v>57</v>
      </c>
      <c r="I97" s="36" t="s">
        <v>266</v>
      </c>
      <c r="J97" s="28">
        <v>75.916435402735374</v>
      </c>
      <c r="K97" s="28">
        <v>3.966830323802932E-2</v>
      </c>
      <c r="L97" s="28">
        <v>14.323453441438078</v>
      </c>
      <c r="M97" s="28">
        <v>0.99000457686180976</v>
      </c>
      <c r="N97" s="28">
        <v>3.5215123882334338E-2</v>
      </c>
      <c r="O97" s="28">
        <v>3.6897308600761708E-2</v>
      </c>
      <c r="P97" s="28">
        <v>0.81734236014167616</v>
      </c>
      <c r="Q97" s="28">
        <v>3.0910386362063127</v>
      </c>
      <c r="R97" s="28">
        <v>4.7476302185666697</v>
      </c>
      <c r="S97" s="28">
        <v>2.3146283289553976E-3</v>
      </c>
      <c r="T97" s="28">
        <v>100</v>
      </c>
      <c r="U97" s="28"/>
      <c r="V97" s="14">
        <v>25.180847742311098</v>
      </c>
      <c r="W97" s="29">
        <v>28.310878301149462</v>
      </c>
      <c r="X97" s="30">
        <v>22932.415642014636</v>
      </c>
      <c r="Y97" s="30">
        <v>222.52766817119388</v>
      </c>
      <c r="Z97" s="30">
        <v>75799.715612090309</v>
      </c>
      <c r="AA97" s="30">
        <v>354909.33550778788</v>
      </c>
      <c r="AB97" s="30">
        <v>10.101038027561355</v>
      </c>
      <c r="AC97" s="30">
        <v>39410.078444321924</v>
      </c>
      <c r="AD97" s="30">
        <v>5841.5458479325598</v>
      </c>
      <c r="AE97" s="30">
        <v>238.00981942817592</v>
      </c>
      <c r="AF97" s="29">
        <v>0.1622460585207392</v>
      </c>
      <c r="AG97" s="30">
        <v>272.74113446867943</v>
      </c>
      <c r="AH97" s="30">
        <v>7695.3055759468471</v>
      </c>
      <c r="AI97" s="29">
        <v>165.20776945696409</v>
      </c>
      <c r="AJ97" s="29">
        <v>51.853031842831562</v>
      </c>
      <c r="AK97" s="29">
        <v>40.572524564909401</v>
      </c>
      <c r="AL97" s="30">
        <v>76.010958821631718</v>
      </c>
      <c r="AM97" s="29">
        <v>13.685206930952448</v>
      </c>
      <c r="AN97" s="28">
        <v>5.4371705105712573</v>
      </c>
      <c r="AO97" s="30">
        <v>799.00943537510875</v>
      </c>
      <c r="AP97" s="29">
        <v>23.168545599067706</v>
      </c>
      <c r="AQ97" s="29">
        <v>49.331938862521284</v>
      </c>
      <c r="AR97" s="28">
        <v>6.0386748302063893</v>
      </c>
      <c r="AS97" s="28">
        <v>24.216821037605921</v>
      </c>
      <c r="AT97" s="28">
        <v>6.4763970708495995</v>
      </c>
      <c r="AU97" s="28">
        <v>0.62282264689712252</v>
      </c>
      <c r="AV97" s="28">
        <v>6.4577229889826322</v>
      </c>
      <c r="AW97" s="28">
        <v>1.1078892685117523</v>
      </c>
      <c r="AX97" s="28">
        <v>7.0986976937631825</v>
      </c>
      <c r="AY97" s="28">
        <v>1.4030613893127186</v>
      </c>
      <c r="AZ97" s="28">
        <v>4.1681836572880542</v>
      </c>
      <c r="BA97" s="28">
        <v>0.64893976581510315</v>
      </c>
      <c r="BB97" s="28">
        <v>4.5859655797292191</v>
      </c>
      <c r="BC97" s="28">
        <v>0.69078715447866024</v>
      </c>
      <c r="BD97" s="28">
        <v>3.6784721341541036</v>
      </c>
      <c r="BE97" s="28">
        <v>1.455743752453619</v>
      </c>
      <c r="BF97" s="28">
        <v>39.667794819670384</v>
      </c>
      <c r="BG97" s="28">
        <v>19.880817075417525</v>
      </c>
      <c r="BH97" s="28">
        <v>5.9590883424168846</v>
      </c>
    </row>
    <row r="98" spans="1:60" s="10" customFormat="1" ht="15.6" x14ac:dyDescent="0.3">
      <c r="A98" s="27" t="s">
        <v>164</v>
      </c>
      <c r="B98" s="26" t="s">
        <v>165</v>
      </c>
      <c r="C98" s="33">
        <v>210316</v>
      </c>
      <c r="D98" s="33" t="s">
        <v>174</v>
      </c>
      <c r="E98" s="36" t="s">
        <v>121</v>
      </c>
      <c r="F98" s="36" t="s">
        <v>254</v>
      </c>
      <c r="G98" s="36" t="s">
        <v>264</v>
      </c>
      <c r="H98" s="36" t="s">
        <v>57</v>
      </c>
      <c r="I98" s="36" t="s">
        <v>266</v>
      </c>
      <c r="J98" s="28">
        <v>74.428396610014389</v>
      </c>
      <c r="K98" s="28">
        <v>4.4894828501663257E-2</v>
      </c>
      <c r="L98" s="28">
        <v>15.302579934403324</v>
      </c>
      <c r="M98" s="28">
        <v>1.017841095787072</v>
      </c>
      <c r="N98" s="28">
        <v>3.6197313527312272E-2</v>
      </c>
      <c r="O98" s="28">
        <v>3.793229889166002E-2</v>
      </c>
      <c r="P98" s="28">
        <v>0.84015247593756182</v>
      </c>
      <c r="Q98" s="28">
        <v>3.0920473997864111</v>
      </c>
      <c r="R98" s="28">
        <v>5.1903083192279125</v>
      </c>
      <c r="S98" s="28">
        <v>9.6497239227285748E-3</v>
      </c>
      <c r="T98" s="28">
        <v>100.00000000000004</v>
      </c>
      <c r="U98" s="28"/>
      <c r="V98" s="14">
        <v>25.44504676363298</v>
      </c>
      <c r="W98" s="29">
        <v>24.991360444640577</v>
      </c>
      <c r="X98" s="30">
        <v>22939.899659015384</v>
      </c>
      <c r="Y98" s="30">
        <v>228.76969461560157</v>
      </c>
      <c r="Z98" s="30">
        <v>80981.253012862391</v>
      </c>
      <c r="AA98" s="30">
        <v>347952.75415181724</v>
      </c>
      <c r="AB98" s="30">
        <v>42.111395198787498</v>
      </c>
      <c r="AC98" s="30">
        <v>43084.7493579109</v>
      </c>
      <c r="AD98" s="30">
        <v>6004.5697455257541</v>
      </c>
      <c r="AE98" s="30">
        <v>269.36897100997953</v>
      </c>
      <c r="AF98" s="29">
        <v>0.24151022507424005</v>
      </c>
      <c r="AG98" s="30">
        <v>280.34819326903357</v>
      </c>
      <c r="AH98" s="30">
        <v>7911.6788375529113</v>
      </c>
      <c r="AI98" s="29">
        <v>187.95252716127612</v>
      </c>
      <c r="AJ98" s="29">
        <v>58.119517319814207</v>
      </c>
      <c r="AK98" s="29">
        <v>45.436700444308762</v>
      </c>
      <c r="AL98" s="30">
        <v>86.658184002482173</v>
      </c>
      <c r="AM98" s="29">
        <v>16.624100439291688</v>
      </c>
      <c r="AN98" s="28">
        <v>6.4569989687297857</v>
      </c>
      <c r="AO98" s="30">
        <v>977.98281314762926</v>
      </c>
      <c r="AP98" s="29">
        <v>27.875452458956456</v>
      </c>
      <c r="AQ98" s="29">
        <v>58.374220644250506</v>
      </c>
      <c r="AR98" s="28">
        <v>7.3709512777123605</v>
      </c>
      <c r="AS98" s="28">
        <v>26.683709610167924</v>
      </c>
      <c r="AT98" s="28">
        <v>8.1095173961105527</v>
      </c>
      <c r="AU98" s="28">
        <v>0.77579810770659952</v>
      </c>
      <c r="AV98" s="28">
        <v>8.2769971124098145</v>
      </c>
      <c r="AW98" s="28">
        <v>1.3890099263151545</v>
      </c>
      <c r="AX98" s="28">
        <v>8.6707143648951188</v>
      </c>
      <c r="AY98" s="28">
        <v>1.4381973018836447</v>
      </c>
      <c r="AZ98" s="28">
        <v>4.8186393771823512</v>
      </c>
      <c r="BA98" s="28">
        <v>0.71795756457848092</v>
      </c>
      <c r="BB98" s="28">
        <v>4.4284692937105774</v>
      </c>
      <c r="BC98" s="28">
        <v>0.5984662447914636</v>
      </c>
      <c r="BD98" s="28">
        <v>3.4428537259365095</v>
      </c>
      <c r="BE98" s="28">
        <v>1.2824868675428964</v>
      </c>
      <c r="BF98" s="28">
        <v>38.246526465258412</v>
      </c>
      <c r="BG98" s="28">
        <v>20.428386109269645</v>
      </c>
      <c r="BH98" s="28">
        <v>7.5629234896860407</v>
      </c>
    </row>
    <row r="99" spans="1:60" s="10" customFormat="1" ht="15.6" x14ac:dyDescent="0.3">
      <c r="A99" s="27" t="s">
        <v>164</v>
      </c>
      <c r="B99" s="26" t="s">
        <v>165</v>
      </c>
      <c r="C99" s="33">
        <v>210316</v>
      </c>
      <c r="D99" s="33" t="s">
        <v>175</v>
      </c>
      <c r="E99" s="36" t="s">
        <v>123</v>
      </c>
      <c r="F99" s="36" t="s">
        <v>254</v>
      </c>
      <c r="G99" s="36" t="s">
        <v>264</v>
      </c>
      <c r="H99" s="36" t="s">
        <v>57</v>
      </c>
      <c r="I99" s="36" t="s">
        <v>266</v>
      </c>
      <c r="J99" s="28">
        <v>74.661011662454015</v>
      </c>
      <c r="K99" s="28">
        <v>5.4852820873380816E-2</v>
      </c>
      <c r="L99" s="28">
        <v>14.89082219487744</v>
      </c>
      <c r="M99" s="28">
        <v>1.298087715706943</v>
      </c>
      <c r="N99" s="28">
        <v>4.1574739116845491E-2</v>
      </c>
      <c r="O99" s="28">
        <v>5.4380266572933801E-2</v>
      </c>
      <c r="P99" s="28">
        <v>1.0844028591066108</v>
      </c>
      <c r="Q99" s="28">
        <v>3.2534410801663047</v>
      </c>
      <c r="R99" s="28">
        <v>4.6564588762417412</v>
      </c>
      <c r="S99" s="28">
        <v>4.9677848837805958E-3</v>
      </c>
      <c r="T99" s="28">
        <v>100</v>
      </c>
      <c r="U99" s="28"/>
      <c r="V99" s="14">
        <v>27.073163806165329</v>
      </c>
      <c r="W99" s="29">
        <v>25.193374261640574</v>
      </c>
      <c r="X99" s="30">
        <v>24137.279373753816</v>
      </c>
      <c r="Y99" s="30">
        <v>327.96738770136375</v>
      </c>
      <c r="Z99" s="30">
        <v>78802.231055291413</v>
      </c>
      <c r="AA99" s="30">
        <v>349040.22952197253</v>
      </c>
      <c r="AB99" s="30">
        <v>21.679413232818519</v>
      </c>
      <c r="AC99" s="30">
        <v>38653.265131682696</v>
      </c>
      <c r="AD99" s="30">
        <v>7750.2272340349473</v>
      </c>
      <c r="AE99" s="30">
        <v>329.1169252402849</v>
      </c>
      <c r="AF99" s="29">
        <v>0.30058495734337343</v>
      </c>
      <c r="AG99" s="30">
        <v>321.9963544599683</v>
      </c>
      <c r="AH99" s="30">
        <v>10090.035814190069</v>
      </c>
      <c r="AI99" s="29">
        <v>184.82663681148313</v>
      </c>
      <c r="AJ99" s="29">
        <v>93.886034094555328</v>
      </c>
      <c r="AK99" s="29">
        <v>43.661172150180533</v>
      </c>
      <c r="AL99" s="30">
        <v>109.5740824693254</v>
      </c>
      <c r="AM99" s="29">
        <v>15.974952541310753</v>
      </c>
      <c r="AN99" s="28">
        <v>5.8837976604067448</v>
      </c>
      <c r="AO99" s="30">
        <v>1056.9551205374539</v>
      </c>
      <c r="AP99" s="29">
        <v>34.830391145761745</v>
      </c>
      <c r="AQ99" s="29">
        <v>71.793230750187547</v>
      </c>
      <c r="AR99" s="28">
        <v>8.2998502352955281</v>
      </c>
      <c r="AS99" s="28">
        <v>29.762696431573954</v>
      </c>
      <c r="AT99" s="28">
        <v>7.8124285119707118</v>
      </c>
      <c r="AU99" s="28">
        <v>0.99384804986728958</v>
      </c>
      <c r="AV99" s="28">
        <v>7.2177413839653273</v>
      </c>
      <c r="AW99" s="28">
        <v>1.1706392284192884</v>
      </c>
      <c r="AX99" s="28">
        <v>7.7328490531997041</v>
      </c>
      <c r="AY99" s="28">
        <v>1.4850369485799988</v>
      </c>
      <c r="AZ99" s="28">
        <v>4.4648829155492011</v>
      </c>
      <c r="BA99" s="28">
        <v>0.67932494226977191</v>
      </c>
      <c r="BB99" s="28">
        <v>4.7600946119261751</v>
      </c>
      <c r="BC99" s="28">
        <v>0.6483490379749387</v>
      </c>
      <c r="BD99" s="28">
        <v>3.9063517875603333</v>
      </c>
      <c r="BE99" s="28">
        <v>1.4536620332235322</v>
      </c>
      <c r="BF99" s="28">
        <v>39.545336783779987</v>
      </c>
      <c r="BG99" s="28">
        <v>21.705603496141698</v>
      </c>
      <c r="BH99" s="28">
        <v>6.4373176226657849</v>
      </c>
    </row>
    <row r="100" spans="1:60" s="24" customFormat="1" ht="15.6" x14ac:dyDescent="0.3">
      <c r="A100" s="19" t="s">
        <v>164</v>
      </c>
      <c r="B100" s="37" t="s">
        <v>165</v>
      </c>
      <c r="C100" s="32">
        <v>210316</v>
      </c>
      <c r="D100" s="32" t="s">
        <v>176</v>
      </c>
      <c r="E100" s="35" t="s">
        <v>123</v>
      </c>
      <c r="F100" s="35" t="s">
        <v>254</v>
      </c>
      <c r="G100" s="35" t="s">
        <v>264</v>
      </c>
      <c r="H100" s="35" t="s">
        <v>57</v>
      </c>
      <c r="I100" s="35" t="s">
        <v>266</v>
      </c>
      <c r="J100" s="20">
        <v>75.634185681331559</v>
      </c>
      <c r="K100" s="20">
        <v>3.5689782872238458E-2</v>
      </c>
      <c r="L100" s="20">
        <v>14.953066560940757</v>
      </c>
      <c r="M100" s="20">
        <v>0.86446983644370023</v>
      </c>
      <c r="N100" s="20">
        <v>3.1773895251254632E-2</v>
      </c>
      <c r="O100" s="20">
        <v>3.5202644883129949E-2</v>
      </c>
      <c r="P100" s="20">
        <v>0.58094092738397618</v>
      </c>
      <c r="Q100" s="20">
        <v>3.2643166607809544</v>
      </c>
      <c r="R100" s="20">
        <v>4.5958617387238396</v>
      </c>
      <c r="S100" s="20">
        <v>4.4922713885764401E-3</v>
      </c>
      <c r="T100" s="20">
        <v>99.999999999999972</v>
      </c>
      <c r="U100" s="20"/>
      <c r="V100" s="21">
        <v>26.463472768264275</v>
      </c>
      <c r="W100" s="22">
        <v>28.792900084000173</v>
      </c>
      <c r="X100" s="23">
        <v>24217.965306333899</v>
      </c>
      <c r="Y100" s="23">
        <v>212.30715129015672</v>
      </c>
      <c r="Z100" s="23">
        <v>79131.628240498481</v>
      </c>
      <c r="AA100" s="23">
        <v>353589.81806022505</v>
      </c>
      <c r="AB100" s="23">
        <v>19.604272339747585</v>
      </c>
      <c r="AC100" s="23">
        <v>38150.248293146593</v>
      </c>
      <c r="AD100" s="23">
        <v>4151.9848080132779</v>
      </c>
      <c r="AE100" s="23">
        <v>214.13869723343075</v>
      </c>
      <c r="AF100" s="22">
        <v>2.2974619801402363E-2</v>
      </c>
      <c r="AG100" s="23">
        <v>246.08881872096711</v>
      </c>
      <c r="AH100" s="23">
        <v>6719.5240386768819</v>
      </c>
      <c r="AI100" s="22">
        <v>152.29908717870839</v>
      </c>
      <c r="AJ100" s="22">
        <v>45.700707344742391</v>
      </c>
      <c r="AK100" s="22">
        <v>31.420599987796614</v>
      </c>
      <c r="AL100" s="23">
        <v>71.482354836514176</v>
      </c>
      <c r="AM100" s="22">
        <v>14.765143456636892</v>
      </c>
      <c r="AN100" s="20">
        <v>5.7327015546445415</v>
      </c>
      <c r="AO100" s="23">
        <v>860.60099148545328</v>
      </c>
      <c r="AP100" s="22">
        <v>25.301170818426751</v>
      </c>
      <c r="AQ100" s="22">
        <v>54.070303174560323</v>
      </c>
      <c r="AR100" s="20">
        <v>6.4811634643379348</v>
      </c>
      <c r="AS100" s="20">
        <v>26.724013638372892</v>
      </c>
      <c r="AT100" s="20">
        <v>6.3723212050959459</v>
      </c>
      <c r="AU100" s="20">
        <v>0.66772840604449601</v>
      </c>
      <c r="AV100" s="20">
        <v>6.4386815856679593</v>
      </c>
      <c r="AW100" s="20">
        <v>1.0580779557221875</v>
      </c>
      <c r="AX100" s="20">
        <v>6.3654568735684363</v>
      </c>
      <c r="AY100" s="20">
        <v>1.2528786013386635</v>
      </c>
      <c r="AZ100" s="20">
        <v>3.6177295792045983</v>
      </c>
      <c r="BA100" s="20">
        <v>0.51702268288992626</v>
      </c>
      <c r="BB100" s="20">
        <v>3.8224634898469745</v>
      </c>
      <c r="BC100" s="20">
        <v>0.41750700716288236</v>
      </c>
      <c r="BD100" s="20">
        <v>2.9451824116655292</v>
      </c>
      <c r="BE100" s="20">
        <v>1.6353865228416602</v>
      </c>
      <c r="BF100" s="20">
        <v>38.574292434316689</v>
      </c>
      <c r="BG100" s="20">
        <v>19.620893243533885</v>
      </c>
      <c r="BH100" s="20">
        <v>6.6236230633580853</v>
      </c>
    </row>
    <row r="101" spans="1:60" s="10" customFormat="1" ht="15.6" x14ac:dyDescent="0.3">
      <c r="A101" s="25" t="s">
        <v>177</v>
      </c>
      <c r="B101" s="26" t="s">
        <v>178</v>
      </c>
      <c r="C101" s="33">
        <v>210317</v>
      </c>
      <c r="D101" s="33" t="s">
        <v>180</v>
      </c>
      <c r="E101" s="36" t="s">
        <v>121</v>
      </c>
      <c r="F101" s="36" t="s">
        <v>254</v>
      </c>
      <c r="G101" s="36" t="s">
        <v>264</v>
      </c>
      <c r="H101" s="36" t="s">
        <v>57</v>
      </c>
      <c r="I101" s="36" t="s">
        <v>266</v>
      </c>
      <c r="J101" s="28">
        <v>75.196488849108349</v>
      </c>
      <c r="K101" s="28">
        <v>5.1981730161898602E-2</v>
      </c>
      <c r="L101" s="28">
        <v>14.834252471648226</v>
      </c>
      <c r="M101" s="28">
        <v>0.92783978201152773</v>
      </c>
      <c r="N101" s="28">
        <v>5.2401263255725208E-2</v>
      </c>
      <c r="O101" s="28">
        <v>5.9893686594901893E-2</v>
      </c>
      <c r="P101" s="28">
        <v>0.85222500652742306</v>
      </c>
      <c r="Q101" s="28">
        <v>2.9276627684749386</v>
      </c>
      <c r="R101" s="28">
        <v>5.0906271591517216</v>
      </c>
      <c r="S101" s="28">
        <v>6.6272830652728135E-3</v>
      </c>
      <c r="T101" s="28">
        <v>99.999999999999986</v>
      </c>
      <c r="U101" s="28"/>
      <c r="V101" s="14">
        <v>4.9766522908642754</v>
      </c>
      <c r="W101" s="29">
        <v>24.856344041942634</v>
      </c>
      <c r="X101" s="30">
        <v>21720.330079315569</v>
      </c>
      <c r="Y101" s="30">
        <v>361.21882385385334</v>
      </c>
      <c r="Z101" s="30">
        <v>78502.864079962412</v>
      </c>
      <c r="AA101" s="30">
        <v>351543.58536958153</v>
      </c>
      <c r="AB101" s="30">
        <v>28.921463296850558</v>
      </c>
      <c r="AC101" s="30">
        <v>42257.296048118442</v>
      </c>
      <c r="AD101" s="30">
        <v>6090.8521216514928</v>
      </c>
      <c r="AE101" s="30">
        <v>311.89038097139161</v>
      </c>
      <c r="AF101" s="29">
        <v>0.65248324528269175</v>
      </c>
      <c r="AG101" s="30">
        <v>405.84778391559172</v>
      </c>
      <c r="AH101" s="30">
        <v>7212.0986255756052</v>
      </c>
      <c r="AI101" s="29">
        <v>190.98428178452858</v>
      </c>
      <c r="AJ101" s="29">
        <v>62.933329268547794</v>
      </c>
      <c r="AK101" s="29">
        <v>40.943782058398163</v>
      </c>
      <c r="AL101" s="30">
        <v>82.753759651733688</v>
      </c>
      <c r="AM101" s="29">
        <v>18.582982974774453</v>
      </c>
      <c r="AN101" s="28">
        <v>7.2211588075261517</v>
      </c>
      <c r="AO101" s="30">
        <v>780.56731765252141</v>
      </c>
      <c r="AP101" s="29">
        <v>32.851624182238268</v>
      </c>
      <c r="AQ101" s="29">
        <v>62.899364972086637</v>
      </c>
      <c r="AR101" s="28">
        <v>7.2673403876775771</v>
      </c>
      <c r="AS101" s="28">
        <v>27.894158767254179</v>
      </c>
      <c r="AT101" s="28">
        <v>6.8239484081319493</v>
      </c>
      <c r="AU101" s="28">
        <v>0.67367095486148421</v>
      </c>
      <c r="AV101" s="28">
        <v>7.0338445038053434</v>
      </c>
      <c r="AW101" s="28">
        <v>1.1692563742428004</v>
      </c>
      <c r="AX101" s="28">
        <v>6.9273419200847375</v>
      </c>
      <c r="AY101" s="28">
        <v>1.4808306760762957</v>
      </c>
      <c r="AZ101" s="28">
        <v>4.5151113304620587</v>
      </c>
      <c r="BA101" s="28">
        <v>0.60373512683043484</v>
      </c>
      <c r="BB101" s="28">
        <v>4.5478133968683281</v>
      </c>
      <c r="BC101" s="28">
        <v>0.61494869056450152</v>
      </c>
      <c r="BD101" s="28">
        <v>3.5883873053426183</v>
      </c>
      <c r="BE101" s="28">
        <v>1.9421164938082487</v>
      </c>
      <c r="BF101" s="28">
        <v>48.274548090179792</v>
      </c>
      <c r="BG101" s="28">
        <v>28.29300766123394</v>
      </c>
      <c r="BH101" s="28">
        <v>8.6296132643286594</v>
      </c>
    </row>
    <row r="102" spans="1:60" s="10" customFormat="1" ht="15.6" x14ac:dyDescent="0.3">
      <c r="A102" s="27" t="s">
        <v>177</v>
      </c>
      <c r="B102" s="26" t="s">
        <v>178</v>
      </c>
      <c r="C102" s="33">
        <v>210317</v>
      </c>
      <c r="D102" s="33" t="s">
        <v>181</v>
      </c>
      <c r="E102" s="36" t="s">
        <v>121</v>
      </c>
      <c r="F102" s="36" t="s">
        <v>254</v>
      </c>
      <c r="G102" s="36" t="s">
        <v>264</v>
      </c>
      <c r="H102" s="36" t="s">
        <v>57</v>
      </c>
      <c r="I102" s="36" t="s">
        <v>266</v>
      </c>
      <c r="J102" s="28">
        <v>75.255367962097466</v>
      </c>
      <c r="K102" s="28">
        <v>5.0236642291804537E-2</v>
      </c>
      <c r="L102" s="28">
        <v>14.762672488905267</v>
      </c>
      <c r="M102" s="28">
        <v>0.87956563827995993</v>
      </c>
      <c r="N102" s="28">
        <v>5.4702931937492642E-2</v>
      </c>
      <c r="O102" s="28">
        <v>5.7632870027458351E-2</v>
      </c>
      <c r="P102" s="28">
        <v>0.89028610899521188</v>
      </c>
      <c r="Q102" s="28">
        <v>2.9633192829140076</v>
      </c>
      <c r="R102" s="28">
        <v>5.076194071818624</v>
      </c>
      <c r="S102" s="28">
        <v>1.0022002732694667E-2</v>
      </c>
      <c r="T102" s="28">
        <v>100</v>
      </c>
      <c r="U102" s="28"/>
      <c r="V102" s="14">
        <v>6.1281645939067051</v>
      </c>
      <c r="W102" s="29">
        <v>26.816270412331274</v>
      </c>
      <c r="X102" s="30">
        <v>21984.865759939021</v>
      </c>
      <c r="Y102" s="30">
        <v>347.58383913560129</v>
      </c>
      <c r="Z102" s="30">
        <v>78124.062811286669</v>
      </c>
      <c r="AA102" s="30">
        <v>351818.84522280568</v>
      </c>
      <c r="AB102" s="30">
        <v>43.736019925479532</v>
      </c>
      <c r="AC102" s="30">
        <v>42137.486990166399</v>
      </c>
      <c r="AD102" s="30">
        <v>6362.874820988779</v>
      </c>
      <c r="AE102" s="30">
        <v>301.4198537508272</v>
      </c>
      <c r="AF102" s="29">
        <v>0.67321772873526609</v>
      </c>
      <c r="AG102" s="30">
        <v>423.67420785588052</v>
      </c>
      <c r="AH102" s="30">
        <v>6836.8637063501283</v>
      </c>
      <c r="AI102" s="29">
        <v>195.45642513704937</v>
      </c>
      <c r="AJ102" s="29">
        <v>59.050887988077939</v>
      </c>
      <c r="AK102" s="29">
        <v>44.40323901332841</v>
      </c>
      <c r="AL102" s="30">
        <v>76.366457674377486</v>
      </c>
      <c r="AM102" s="29">
        <v>19.322667083166614</v>
      </c>
      <c r="AN102" s="28">
        <v>7.4061894734365286</v>
      </c>
      <c r="AO102" s="30">
        <v>653.52690004498845</v>
      </c>
      <c r="AP102" s="29">
        <v>30.529959434093406</v>
      </c>
      <c r="AQ102" s="29">
        <v>56.686712505861721</v>
      </c>
      <c r="AR102" s="28">
        <v>6.3067683799936409</v>
      </c>
      <c r="AS102" s="28">
        <v>26.437729371890029</v>
      </c>
      <c r="AT102" s="28">
        <v>5.9882031508695386</v>
      </c>
      <c r="AU102" s="28">
        <v>0.62384370651732668</v>
      </c>
      <c r="AV102" s="28">
        <v>7.2536461736880744</v>
      </c>
      <c r="AW102" s="28">
        <v>1.1606401503858561</v>
      </c>
      <c r="AX102" s="28">
        <v>7.2183716144492553</v>
      </c>
      <c r="AY102" s="28">
        <v>1.4661766703032379</v>
      </c>
      <c r="AZ102" s="28">
        <v>4.3386514011894111</v>
      </c>
      <c r="BA102" s="28">
        <v>0.6586219881592692</v>
      </c>
      <c r="BB102" s="28">
        <v>4.3150988401520927</v>
      </c>
      <c r="BC102" s="28">
        <v>0.6099838254888561</v>
      </c>
      <c r="BD102" s="28">
        <v>3.3809738056472343</v>
      </c>
      <c r="BE102" s="28">
        <v>2.1401855373477914</v>
      </c>
      <c r="BF102" s="28">
        <v>50.962150293320057</v>
      </c>
      <c r="BG102" s="28">
        <v>29.00025158241948</v>
      </c>
      <c r="BH102" s="28">
        <v>8.7775643427554861</v>
      </c>
    </row>
    <row r="103" spans="1:60" s="10" customFormat="1" ht="15.6" x14ac:dyDescent="0.3">
      <c r="A103" s="27" t="s">
        <v>177</v>
      </c>
      <c r="B103" s="26" t="s">
        <v>178</v>
      </c>
      <c r="C103" s="33">
        <v>210317</v>
      </c>
      <c r="D103" s="33" t="s">
        <v>182</v>
      </c>
      <c r="E103" s="36" t="s">
        <v>121</v>
      </c>
      <c r="F103" s="36" t="s">
        <v>254</v>
      </c>
      <c r="G103" s="36" t="s">
        <v>264</v>
      </c>
      <c r="H103" s="36" t="s">
        <v>57</v>
      </c>
      <c r="I103" s="36" t="s">
        <v>266</v>
      </c>
      <c r="J103" s="28">
        <v>75.13537345828351</v>
      </c>
      <c r="K103" s="28">
        <v>5.5032370207482598E-2</v>
      </c>
      <c r="L103" s="28">
        <v>15.120144287337792</v>
      </c>
      <c r="M103" s="28">
        <v>0.95446909483705455</v>
      </c>
      <c r="N103" s="28">
        <v>5.4174135968005917E-2</v>
      </c>
      <c r="O103" s="28">
        <v>6.346007075947771E-2</v>
      </c>
      <c r="P103" s="28">
        <v>0.79872076184480234</v>
      </c>
      <c r="Q103" s="28">
        <v>2.7994390980933126</v>
      </c>
      <c r="R103" s="28">
        <v>5.0126734411983884</v>
      </c>
      <c r="S103" s="28">
        <v>6.5132814701770719E-3</v>
      </c>
      <c r="T103" s="28">
        <v>100.00000000000001</v>
      </c>
      <c r="U103" s="28"/>
      <c r="V103" s="14">
        <v>4.0959891819905661</v>
      </c>
      <c r="W103" s="29">
        <v>25.191753679844485</v>
      </c>
      <c r="X103" s="30">
        <v>20769.038668754285</v>
      </c>
      <c r="Y103" s="30">
        <v>382.72768675041004</v>
      </c>
      <c r="Z103" s="30">
        <v>80015.803568591597</v>
      </c>
      <c r="AA103" s="30">
        <v>351257.87091747543</v>
      </c>
      <c r="AB103" s="30">
        <v>28.42396033585274</v>
      </c>
      <c r="AC103" s="30">
        <v>41610.20223538782</v>
      </c>
      <c r="AD103" s="30">
        <v>5708.4572849048027</v>
      </c>
      <c r="AE103" s="30">
        <v>330.19422124489557</v>
      </c>
      <c r="AF103" s="29">
        <v>0.58094027560053918</v>
      </c>
      <c r="AG103" s="30">
        <v>419.57868307220582</v>
      </c>
      <c r="AH103" s="30">
        <v>7419.0882741684254</v>
      </c>
      <c r="AI103" s="29">
        <v>198.01898806060964</v>
      </c>
      <c r="AJ103" s="29">
        <v>65.659837471008018</v>
      </c>
      <c r="AK103" s="29">
        <v>44.586604866051182</v>
      </c>
      <c r="AL103" s="30">
        <v>84.576551245423246</v>
      </c>
      <c r="AM103" s="29">
        <v>19.563943586953041</v>
      </c>
      <c r="AN103" s="28">
        <v>7.9081078025401119</v>
      </c>
      <c r="AO103" s="30">
        <v>856.88387923278606</v>
      </c>
      <c r="AP103" s="29">
        <v>34.742639861562232</v>
      </c>
      <c r="AQ103" s="29">
        <v>67.100179706151394</v>
      </c>
      <c r="AR103" s="28">
        <v>7.8917136213567174</v>
      </c>
      <c r="AS103" s="28">
        <v>29.815593742174162</v>
      </c>
      <c r="AT103" s="28">
        <v>6.1576189254021179</v>
      </c>
      <c r="AU103" s="28">
        <v>0.77588454742389801</v>
      </c>
      <c r="AV103" s="28">
        <v>7.2022635008196145</v>
      </c>
      <c r="AW103" s="28">
        <v>1.1805573861630361</v>
      </c>
      <c r="AX103" s="28">
        <v>7.5344232763991021</v>
      </c>
      <c r="AY103" s="28">
        <v>1.5208189608001534</v>
      </c>
      <c r="AZ103" s="28">
        <v>4.5391317903330286</v>
      </c>
      <c r="BA103" s="28">
        <v>0.57708533288562514</v>
      </c>
      <c r="BB103" s="28">
        <v>4.5647620464319161</v>
      </c>
      <c r="BC103" s="28">
        <v>0.64534083111170293</v>
      </c>
      <c r="BD103" s="28">
        <v>3.6954694527988572</v>
      </c>
      <c r="BE103" s="28">
        <v>2.0204411502291473</v>
      </c>
      <c r="BF103" s="28">
        <v>53.348206800101018</v>
      </c>
      <c r="BG103" s="28">
        <v>28.510932052914839</v>
      </c>
      <c r="BH103" s="28">
        <v>9.0045468366459946</v>
      </c>
    </row>
    <row r="104" spans="1:60" s="10" customFormat="1" ht="15.6" x14ac:dyDescent="0.3">
      <c r="A104" s="27" t="s">
        <v>177</v>
      </c>
      <c r="B104" s="26" t="s">
        <v>178</v>
      </c>
      <c r="C104" s="33">
        <v>210317</v>
      </c>
      <c r="D104" s="33" t="s">
        <v>183</v>
      </c>
      <c r="E104" s="36" t="s">
        <v>121</v>
      </c>
      <c r="F104" s="36" t="s">
        <v>254</v>
      </c>
      <c r="G104" s="36" t="s">
        <v>264</v>
      </c>
      <c r="H104" s="36" t="s">
        <v>57</v>
      </c>
      <c r="I104" s="36" t="s">
        <v>266</v>
      </c>
      <c r="J104" s="28">
        <v>75.437071774559797</v>
      </c>
      <c r="K104" s="28">
        <v>4.2678736247786113E-2</v>
      </c>
      <c r="L104" s="28">
        <v>14.729387261640891</v>
      </c>
      <c r="M104" s="28">
        <v>0.84810811368222505</v>
      </c>
      <c r="N104" s="28">
        <v>5.787717502520269E-2</v>
      </c>
      <c r="O104" s="28">
        <v>4.6683675100223726E-2</v>
      </c>
      <c r="P104" s="28">
        <v>0.7906352681022738</v>
      </c>
      <c r="Q104" s="28">
        <v>2.898390944917328</v>
      </c>
      <c r="R104" s="28">
        <v>5.1390777701038894</v>
      </c>
      <c r="S104" s="28">
        <v>1.0089280620396247E-2</v>
      </c>
      <c r="T104" s="28">
        <v>100.00000000000001</v>
      </c>
      <c r="U104" s="28"/>
      <c r="V104" s="14">
        <v>7.3972444454387292</v>
      </c>
      <c r="W104" s="29">
        <v>28.562429053778828</v>
      </c>
      <c r="X104" s="30">
        <v>21503.162420341658</v>
      </c>
      <c r="Y104" s="30">
        <v>281.54924452944931</v>
      </c>
      <c r="Z104" s="30">
        <v>77947.917388603601</v>
      </c>
      <c r="AA104" s="30">
        <v>352668.31054606708</v>
      </c>
      <c r="AB104" s="30">
        <v>44.029620627409223</v>
      </c>
      <c r="AC104" s="30">
        <v>42659.484569632383</v>
      </c>
      <c r="AD104" s="30">
        <v>5650.6702611269511</v>
      </c>
      <c r="AE104" s="30">
        <v>256.07241748671669</v>
      </c>
      <c r="AF104" s="29">
        <v>0.47553991907841686</v>
      </c>
      <c r="AG104" s="30">
        <v>448.25872057019484</v>
      </c>
      <c r="AH104" s="30">
        <v>6592.3443676519355</v>
      </c>
      <c r="AI104" s="29">
        <v>201.09599050577697</v>
      </c>
      <c r="AJ104" s="29">
        <v>42.44210471339192</v>
      </c>
      <c r="AK104" s="29">
        <v>49.553214831053012</v>
      </c>
      <c r="AL104" s="30">
        <v>81.489466108601135</v>
      </c>
      <c r="AM104" s="29">
        <v>20.978480884889137</v>
      </c>
      <c r="AN104" s="28">
        <v>8.5496504624257685</v>
      </c>
      <c r="AO104" s="30">
        <v>379.80273791999753</v>
      </c>
      <c r="AP104" s="29">
        <v>26.786038675866457</v>
      </c>
      <c r="AQ104" s="29">
        <v>51.902033024477547</v>
      </c>
      <c r="AR104" s="28">
        <v>6.2417723552685009</v>
      </c>
      <c r="AS104" s="28">
        <v>25.669266253170026</v>
      </c>
      <c r="AT104" s="28">
        <v>6.6415410085273976</v>
      </c>
      <c r="AU104" s="28">
        <v>0.43566374931759982</v>
      </c>
      <c r="AV104" s="28">
        <v>6.5379230809648021</v>
      </c>
      <c r="AW104" s="28">
        <v>1.1385797642510791</v>
      </c>
      <c r="AX104" s="28">
        <v>7.7161418116310241</v>
      </c>
      <c r="AY104" s="28">
        <v>1.5998054748620831</v>
      </c>
      <c r="AZ104" s="28">
        <v>4.949310909273068</v>
      </c>
      <c r="BA104" s="28">
        <v>0.68912156249276346</v>
      </c>
      <c r="BB104" s="28">
        <v>5.8903798566121477</v>
      </c>
      <c r="BC104" s="28">
        <v>0.85559792027387438</v>
      </c>
      <c r="BD104" s="28">
        <v>3.7822465710105919</v>
      </c>
      <c r="BE104" s="28">
        <v>2.2182384904826105</v>
      </c>
      <c r="BF104" s="28">
        <v>54.535676988383095</v>
      </c>
      <c r="BG104" s="28">
        <v>30.563326685936929</v>
      </c>
      <c r="BH104" s="28">
        <v>10.46963560954913</v>
      </c>
    </row>
    <row r="105" spans="1:60" s="10" customFormat="1" ht="15.6" x14ac:dyDescent="0.3">
      <c r="A105" s="27" t="s">
        <v>177</v>
      </c>
      <c r="B105" s="26" t="s">
        <v>178</v>
      </c>
      <c r="C105" s="33">
        <v>210317</v>
      </c>
      <c r="D105" s="33" t="s">
        <v>184</v>
      </c>
      <c r="E105" s="36" t="s">
        <v>121</v>
      </c>
      <c r="F105" s="36" t="s">
        <v>254</v>
      </c>
      <c r="G105" s="36" t="s">
        <v>264</v>
      </c>
      <c r="H105" s="36" t="s">
        <v>57</v>
      </c>
      <c r="I105" s="36" t="s">
        <v>266</v>
      </c>
      <c r="J105" s="28">
        <v>75.058046844147086</v>
      </c>
      <c r="K105" s="28">
        <v>5.2848585051717994E-2</v>
      </c>
      <c r="L105" s="28">
        <v>14.619585570872482</v>
      </c>
      <c r="M105" s="28">
        <v>1.0015097509201905</v>
      </c>
      <c r="N105" s="28">
        <v>5.6943150251696044E-2</v>
      </c>
      <c r="O105" s="28">
        <v>6.3004010613186917E-2</v>
      </c>
      <c r="P105" s="28">
        <v>0.93152960976012433</v>
      </c>
      <c r="Q105" s="28">
        <v>3.0426999400814534</v>
      </c>
      <c r="R105" s="28">
        <v>5.1634698622709774</v>
      </c>
      <c r="S105" s="28">
        <v>1.0362676031098104E-2</v>
      </c>
      <c r="T105" s="28">
        <v>100</v>
      </c>
      <c r="U105" s="28"/>
      <c r="V105" s="14">
        <v>6.7064531708605601</v>
      </c>
      <c r="W105" s="29">
        <v>25.41553347886186</v>
      </c>
      <c r="X105" s="30">
        <v>22573.790855464304</v>
      </c>
      <c r="Y105" s="30">
        <v>379.97718800813033</v>
      </c>
      <c r="Z105" s="30">
        <v>77366.84684105718</v>
      </c>
      <c r="AA105" s="30">
        <v>350896.36899638764</v>
      </c>
      <c r="AB105" s="30">
        <v>45.222718199712126</v>
      </c>
      <c r="AC105" s="30">
        <v>42861.963326711382</v>
      </c>
      <c r="AD105" s="30">
        <v>6657.6421209556083</v>
      </c>
      <c r="AE105" s="30">
        <v>317.09151031030797</v>
      </c>
      <c r="AF105" s="29">
        <v>0.73222405463928009</v>
      </c>
      <c r="AG105" s="30">
        <v>441.02469869938585</v>
      </c>
      <c r="AH105" s="30">
        <v>7784.7352939026405</v>
      </c>
      <c r="AI105" s="29">
        <v>213.34510831408289</v>
      </c>
      <c r="AJ105" s="29">
        <v>66.9981257075179</v>
      </c>
      <c r="AK105" s="29">
        <v>45.646957838172945</v>
      </c>
      <c r="AL105" s="30">
        <v>87.658776666602378</v>
      </c>
      <c r="AM105" s="29">
        <v>20.173675253498971</v>
      </c>
      <c r="AN105" s="28">
        <v>7.5877796278165617</v>
      </c>
      <c r="AO105" s="30">
        <v>837.6481466881346</v>
      </c>
      <c r="AP105" s="29">
        <v>34.790058350326497</v>
      </c>
      <c r="AQ105" s="29">
        <v>65.286111795895934</v>
      </c>
      <c r="AR105" s="28">
        <v>7.6731750306632627</v>
      </c>
      <c r="AS105" s="28">
        <v>30.159992967411068</v>
      </c>
      <c r="AT105" s="28">
        <v>6.2636363923825913</v>
      </c>
      <c r="AU105" s="28">
        <v>0.7095847638163113</v>
      </c>
      <c r="AV105" s="28">
        <v>7.0376857236541399</v>
      </c>
      <c r="AW105" s="28">
        <v>1.2207958212484269</v>
      </c>
      <c r="AX105" s="28">
        <v>7.0124743640186189</v>
      </c>
      <c r="AY105" s="28">
        <v>1.5189068218789845</v>
      </c>
      <c r="AZ105" s="28">
        <v>4.2916324046948828</v>
      </c>
      <c r="BA105" s="28">
        <v>0.62222427130241043</v>
      </c>
      <c r="BB105" s="28">
        <v>4.1665330882969283</v>
      </c>
      <c r="BC105" s="28">
        <v>0.67507209161069004</v>
      </c>
      <c r="BD105" s="28">
        <v>3.7703090195500235</v>
      </c>
      <c r="BE105" s="28">
        <v>2.2285638926760596</v>
      </c>
      <c r="BF105" s="28">
        <v>51.007847750732836</v>
      </c>
      <c r="BG105" s="28">
        <v>28.216411476522115</v>
      </c>
      <c r="BH105" s="28">
        <v>8.7427859298999451</v>
      </c>
    </row>
    <row r="106" spans="1:60" s="10" customFormat="1" ht="15.6" x14ac:dyDescent="0.3">
      <c r="A106" s="27" t="s">
        <v>177</v>
      </c>
      <c r="B106" s="26" t="s">
        <v>178</v>
      </c>
      <c r="C106" s="33">
        <v>210317</v>
      </c>
      <c r="D106" s="33" t="s">
        <v>185</v>
      </c>
      <c r="E106" s="36" t="s">
        <v>121</v>
      </c>
      <c r="F106" s="36" t="s">
        <v>254</v>
      </c>
      <c r="G106" s="36" t="s">
        <v>264</v>
      </c>
      <c r="H106" s="36" t="s">
        <v>57</v>
      </c>
      <c r="I106" s="36" t="s">
        <v>266</v>
      </c>
      <c r="J106" s="28">
        <v>74.474148918501314</v>
      </c>
      <c r="K106" s="28">
        <v>4.5807048853538306E-2</v>
      </c>
      <c r="L106" s="28">
        <v>15.521530693394347</v>
      </c>
      <c r="M106" s="28">
        <v>0.84506258113540933</v>
      </c>
      <c r="N106" s="28">
        <v>5.4460469666152984E-2</v>
      </c>
      <c r="O106" s="28">
        <v>5.5611625432432463E-2</v>
      </c>
      <c r="P106" s="28">
        <v>0.89726934127301916</v>
      </c>
      <c r="Q106" s="28">
        <v>3.0228083083870367</v>
      </c>
      <c r="R106" s="28">
        <v>5.0743135375800508</v>
      </c>
      <c r="S106" s="28">
        <v>8.987475776692691E-3</v>
      </c>
      <c r="T106" s="28">
        <v>100</v>
      </c>
      <c r="U106" s="28"/>
      <c r="V106" s="14">
        <v>6.7046142503486346</v>
      </c>
      <c r="W106" s="29">
        <v>26.444490072104465</v>
      </c>
      <c r="X106" s="30">
        <v>22426.214839923425</v>
      </c>
      <c r="Y106" s="30">
        <v>335.39371298300017</v>
      </c>
      <c r="Z106" s="30">
        <v>82139.940429442882</v>
      </c>
      <c r="AA106" s="30">
        <v>348166.64619399363</v>
      </c>
      <c r="AB106" s="30">
        <v>39.2213442894869</v>
      </c>
      <c r="AC106" s="30">
        <v>42121.876675452004</v>
      </c>
      <c r="AD106" s="30">
        <v>6412.7839820782683</v>
      </c>
      <c r="AE106" s="30">
        <v>274.84229312122983</v>
      </c>
      <c r="AF106" s="29">
        <v>0.496646604608595</v>
      </c>
      <c r="AG106" s="30">
        <v>421.79633756435487</v>
      </c>
      <c r="AH106" s="30">
        <v>6568.6714431655364</v>
      </c>
      <c r="AI106" s="29">
        <v>194.70097237597267</v>
      </c>
      <c r="AJ106" s="29">
        <v>52.950724169424902</v>
      </c>
      <c r="AK106" s="29">
        <v>44.627799215600966</v>
      </c>
      <c r="AL106" s="30">
        <v>80.816550653534861</v>
      </c>
      <c r="AM106" s="29">
        <v>18.418044315535443</v>
      </c>
      <c r="AN106" s="28">
        <v>7.1815637542478488</v>
      </c>
      <c r="AO106" s="30">
        <v>542.98153446827462</v>
      </c>
      <c r="AP106" s="29">
        <v>29.294208973261682</v>
      </c>
      <c r="AQ106" s="29">
        <v>55.389502395046108</v>
      </c>
      <c r="AR106" s="28">
        <v>6.5652789815494268</v>
      </c>
      <c r="AS106" s="28">
        <v>26.827946237102974</v>
      </c>
      <c r="AT106" s="28">
        <v>6.8481976713386361</v>
      </c>
      <c r="AU106" s="28">
        <v>0.54904839059017119</v>
      </c>
      <c r="AV106" s="28">
        <v>6.3267797510636115</v>
      </c>
      <c r="AW106" s="28">
        <v>1.0976741656158662</v>
      </c>
      <c r="AX106" s="28">
        <v>7.3971382219363697</v>
      </c>
      <c r="AY106" s="28">
        <v>1.5682017827575823</v>
      </c>
      <c r="AZ106" s="28">
        <v>4.6409860324752747</v>
      </c>
      <c r="BA106" s="28">
        <v>0.72709452812706921</v>
      </c>
      <c r="BB106" s="28">
        <v>4.8235367269342975</v>
      </c>
      <c r="BC106" s="28">
        <v>0.71986065323372683</v>
      </c>
      <c r="BD106" s="28">
        <v>3.6308041204860677</v>
      </c>
      <c r="BE106" s="28">
        <v>2.2568139448035991</v>
      </c>
      <c r="BF106" s="28">
        <v>51.338616467136475</v>
      </c>
      <c r="BG106" s="28">
        <v>29.451451181405485</v>
      </c>
      <c r="BH106" s="28">
        <v>9.5221508399948096</v>
      </c>
    </row>
    <row r="107" spans="1:60" s="10" customFormat="1" ht="15.6" x14ac:dyDescent="0.3">
      <c r="A107" s="27" t="s">
        <v>177</v>
      </c>
      <c r="B107" s="26" t="s">
        <v>178</v>
      </c>
      <c r="C107" s="33">
        <v>210317</v>
      </c>
      <c r="D107" s="33" t="s">
        <v>186</v>
      </c>
      <c r="E107" s="36" t="s">
        <v>123</v>
      </c>
      <c r="F107" s="36" t="s">
        <v>254</v>
      </c>
      <c r="G107" s="36" t="s">
        <v>264</v>
      </c>
      <c r="H107" s="36" t="s">
        <v>57</v>
      </c>
      <c r="I107" s="36" t="s">
        <v>266</v>
      </c>
      <c r="J107" s="28">
        <v>74.162258866125896</v>
      </c>
      <c r="K107" s="28">
        <v>4.8954293454979252E-2</v>
      </c>
      <c r="L107" s="28">
        <v>15.550103537492065</v>
      </c>
      <c r="M107" s="28">
        <v>0.85087086356084785</v>
      </c>
      <c r="N107" s="28">
        <v>5.8482520295695249E-2</v>
      </c>
      <c r="O107" s="28">
        <v>5.2569102753022255E-2</v>
      </c>
      <c r="P107" s="28">
        <v>0.86202588196686547</v>
      </c>
      <c r="Q107" s="28">
        <v>3.2660711789334544</v>
      </c>
      <c r="R107" s="28">
        <v>5.1408717774034596</v>
      </c>
      <c r="S107" s="28">
        <v>7.7919780137164253E-3</v>
      </c>
      <c r="T107" s="28">
        <v>100.00000000000001</v>
      </c>
      <c r="U107" s="28"/>
      <c r="V107" s="14">
        <v>9.4039692682933325</v>
      </c>
      <c r="W107" s="29">
        <v>27.793876877053172</v>
      </c>
      <c r="X107" s="30">
        <v>24230.982076507298</v>
      </c>
      <c r="Y107" s="30">
        <v>317.04425870347723</v>
      </c>
      <c r="Z107" s="30">
        <v>82291.14792040801</v>
      </c>
      <c r="AA107" s="30">
        <v>346708.56019913853</v>
      </c>
      <c r="AB107" s="30">
        <v>34.004192051858482</v>
      </c>
      <c r="AC107" s="30">
        <v>42674.376624226119</v>
      </c>
      <c r="AD107" s="30">
        <v>6160.8989784171872</v>
      </c>
      <c r="AE107" s="30">
        <v>293.7257607298755</v>
      </c>
      <c r="AF107" s="29">
        <v>0.49420756734341126</v>
      </c>
      <c r="AG107" s="30">
        <v>452.9471196901597</v>
      </c>
      <c r="AH107" s="30">
        <v>6613.81922245847</v>
      </c>
      <c r="AI107" s="29">
        <v>204.40808070412021</v>
      </c>
      <c r="AJ107" s="29">
        <v>49.524978981063164</v>
      </c>
      <c r="AK107" s="29">
        <v>54.469700221656367</v>
      </c>
      <c r="AL107" s="30">
        <v>87.074145549322978</v>
      </c>
      <c r="AM107" s="29">
        <v>20.971659702281691</v>
      </c>
      <c r="AN107" s="28">
        <v>8.1762003897022879</v>
      </c>
      <c r="AO107" s="30">
        <v>429.1948896529193</v>
      </c>
      <c r="AP107" s="29">
        <v>29.182284290657297</v>
      </c>
      <c r="AQ107" s="29">
        <v>54.804067164856917</v>
      </c>
      <c r="AR107" s="28">
        <v>6.584123487254022</v>
      </c>
      <c r="AS107" s="28">
        <v>27.385705092361814</v>
      </c>
      <c r="AT107" s="28">
        <v>7.3001280030792701</v>
      </c>
      <c r="AU107" s="28">
        <v>0.55388788769772057</v>
      </c>
      <c r="AV107" s="28">
        <v>7.6547925139107633</v>
      </c>
      <c r="AW107" s="28">
        <v>1.4726976868767998</v>
      </c>
      <c r="AX107" s="28">
        <v>8.7228512134262886</v>
      </c>
      <c r="AY107" s="28">
        <v>1.7772941902084769</v>
      </c>
      <c r="AZ107" s="28">
        <v>5.501793430567826</v>
      </c>
      <c r="BA107" s="28">
        <v>0.81413290503004399</v>
      </c>
      <c r="BB107" s="28">
        <v>5.3795266277454772</v>
      </c>
      <c r="BC107" s="28">
        <v>0.79488544531823768</v>
      </c>
      <c r="BD107" s="28">
        <v>3.8200446009721682</v>
      </c>
      <c r="BE107" s="28">
        <v>2.2924520374346344</v>
      </c>
      <c r="BF107" s="28">
        <v>52.159200486557076</v>
      </c>
      <c r="BG107" s="28">
        <v>31.019725820084606</v>
      </c>
      <c r="BH107" s="28">
        <v>9.9671928085281554</v>
      </c>
    </row>
    <row r="108" spans="1:60" s="24" customFormat="1" ht="15.6" x14ac:dyDescent="0.3">
      <c r="A108" s="19" t="s">
        <v>177</v>
      </c>
      <c r="B108" s="37" t="s">
        <v>178</v>
      </c>
      <c r="C108" s="32">
        <v>210317</v>
      </c>
      <c r="D108" s="32" t="s">
        <v>187</v>
      </c>
      <c r="E108" s="35" t="s">
        <v>123</v>
      </c>
      <c r="F108" s="35" t="s">
        <v>254</v>
      </c>
      <c r="G108" s="35" t="s">
        <v>264</v>
      </c>
      <c r="H108" s="35" t="s">
        <v>57</v>
      </c>
      <c r="I108" s="35" t="s">
        <v>266</v>
      </c>
      <c r="J108" s="20">
        <v>74.080686391285298</v>
      </c>
      <c r="K108" s="20">
        <v>5.5325948659291933E-2</v>
      </c>
      <c r="L108" s="20">
        <v>15.694179977332313</v>
      </c>
      <c r="M108" s="20">
        <v>0.93899040454239979</v>
      </c>
      <c r="N108" s="20">
        <v>5.4534992501706826E-2</v>
      </c>
      <c r="O108" s="20">
        <v>6.1160359997772841E-2</v>
      </c>
      <c r="P108" s="20">
        <v>0.96749309612506906</v>
      </c>
      <c r="Q108" s="20">
        <v>3.2755783152320697</v>
      </c>
      <c r="R108" s="20">
        <v>4.8629743814908473</v>
      </c>
      <c r="S108" s="20">
        <v>9.0761328332213051E-3</v>
      </c>
      <c r="T108" s="20">
        <v>99.999999999999957</v>
      </c>
      <c r="U108" s="20"/>
      <c r="V108" s="21">
        <v>10.870047838312184</v>
      </c>
      <c r="W108" s="22">
        <v>24.967888791717236</v>
      </c>
      <c r="X108" s="23">
        <v>24301.515520706726</v>
      </c>
      <c r="Y108" s="23">
        <v>368.85813114656798</v>
      </c>
      <c r="Z108" s="23">
        <v>83053.600440042603</v>
      </c>
      <c r="AA108" s="23">
        <v>346327.20887925877</v>
      </c>
      <c r="AB108" s="23">
        <v>39.608243684177772</v>
      </c>
      <c r="AC108" s="23">
        <v>40367.550340755522</v>
      </c>
      <c r="AD108" s="23">
        <v>6914.6731580058686</v>
      </c>
      <c r="AE108" s="23">
        <v>331.9556919557516</v>
      </c>
      <c r="AF108" s="22">
        <v>0.67711184305034844</v>
      </c>
      <c r="AG108" s="23">
        <v>422.37351692571934</v>
      </c>
      <c r="AH108" s="23">
        <v>7298.7724145080738</v>
      </c>
      <c r="AI108" s="22">
        <v>208.65323510209566</v>
      </c>
      <c r="AJ108" s="22">
        <v>74.474711846618121</v>
      </c>
      <c r="AK108" s="22">
        <v>51.360701987799708</v>
      </c>
      <c r="AL108" s="23">
        <v>94.135885336178205</v>
      </c>
      <c r="AM108" s="22">
        <v>19.747327139626059</v>
      </c>
      <c r="AN108" s="20">
        <v>7.2941327543379115</v>
      </c>
      <c r="AO108" s="23">
        <v>906.86364872871843</v>
      </c>
      <c r="AP108" s="22">
        <v>38.020104028296323</v>
      </c>
      <c r="AQ108" s="22">
        <v>68.243029584144764</v>
      </c>
      <c r="AR108" s="20">
        <v>7.7702799818803205</v>
      </c>
      <c r="AS108" s="20">
        <v>31.413207880204919</v>
      </c>
      <c r="AT108" s="20">
        <v>7.008552570808563</v>
      </c>
      <c r="AU108" s="20">
        <v>0.66078392473828096</v>
      </c>
      <c r="AV108" s="20">
        <v>7.4081894683996836</v>
      </c>
      <c r="AW108" s="20">
        <v>1.1996684517981739</v>
      </c>
      <c r="AX108" s="20">
        <v>7.5029115232448547</v>
      </c>
      <c r="AY108" s="20">
        <v>1.6052692193376408</v>
      </c>
      <c r="AZ108" s="20">
        <v>4.8120158237329669</v>
      </c>
      <c r="BA108" s="20">
        <v>0.68493571702266176</v>
      </c>
      <c r="BB108" s="20">
        <v>4.829132576268691</v>
      </c>
      <c r="BC108" s="20">
        <v>0.72680982046508857</v>
      </c>
      <c r="BD108" s="20">
        <v>4.2633781527982597</v>
      </c>
      <c r="BE108" s="20">
        <v>2.020366703713333</v>
      </c>
      <c r="BF108" s="20">
        <v>50.797693431509131</v>
      </c>
      <c r="BG108" s="20">
        <v>31.055824182332099</v>
      </c>
      <c r="BH108" s="20">
        <v>9.119918936694912</v>
      </c>
    </row>
    <row r="109" spans="1:60" s="10" customFormat="1" ht="15.6" x14ac:dyDescent="0.3">
      <c r="A109" s="25" t="s">
        <v>188</v>
      </c>
      <c r="B109" s="26" t="s">
        <v>189</v>
      </c>
      <c r="C109" s="33">
        <v>210318</v>
      </c>
      <c r="D109" s="33" t="s">
        <v>191</v>
      </c>
      <c r="E109" s="36" t="s">
        <v>192</v>
      </c>
      <c r="F109" s="36" t="s">
        <v>254</v>
      </c>
      <c r="G109" s="36" t="s">
        <v>264</v>
      </c>
      <c r="H109" s="36" t="s">
        <v>57</v>
      </c>
      <c r="I109" s="36" t="s">
        <v>266</v>
      </c>
      <c r="J109" s="28">
        <v>74.968749984240674</v>
      </c>
      <c r="K109" s="28">
        <v>9.4103791752258886E-2</v>
      </c>
      <c r="L109" s="28">
        <v>14.613124839532514</v>
      </c>
      <c r="M109" s="28">
        <v>0.3829837373796649</v>
      </c>
      <c r="N109" s="28">
        <v>3.1108380356576471E-2</v>
      </c>
      <c r="O109" s="28">
        <v>3.5158932162827804E-2</v>
      </c>
      <c r="P109" s="28">
        <v>1.3056128580602493</v>
      </c>
      <c r="Q109" s="28">
        <v>2.597092534952965</v>
      </c>
      <c r="R109" s="28">
        <v>5.9626379967785956</v>
      </c>
      <c r="S109" s="28">
        <v>9.4269447836586844E-3</v>
      </c>
      <c r="T109" s="28">
        <v>99.999999999999972</v>
      </c>
      <c r="U109" s="28"/>
      <c r="V109" s="14">
        <v>13.585398827450987</v>
      </c>
      <c r="W109" s="29">
        <v>113.48295507888491</v>
      </c>
      <c r="X109" s="30">
        <v>19267.829516816048</v>
      </c>
      <c r="Y109" s="30">
        <v>212.04351987401449</v>
      </c>
      <c r="Z109" s="30">
        <v>77332.656650806064</v>
      </c>
      <c r="AA109" s="30">
        <v>350478.90617632517</v>
      </c>
      <c r="AB109" s="30">
        <v>41.139187035886501</v>
      </c>
      <c r="AC109" s="30">
        <v>49495.858011259123</v>
      </c>
      <c r="AD109" s="30">
        <v>9331.2150965566016</v>
      </c>
      <c r="AE109" s="30">
        <v>564.62275051355334</v>
      </c>
      <c r="AF109" s="29">
        <v>2.2403008698838534</v>
      </c>
      <c r="AG109" s="30">
        <v>240.93440586168478</v>
      </c>
      <c r="AH109" s="30">
        <v>2976.9325906521353</v>
      </c>
      <c r="AI109" s="29">
        <v>224.06882085620336</v>
      </c>
      <c r="AJ109" s="29">
        <v>120.35653331496461</v>
      </c>
      <c r="AK109" s="29">
        <v>13.692481303286945</v>
      </c>
      <c r="AL109" s="30">
        <v>118.06415218924134</v>
      </c>
      <c r="AM109" s="29">
        <v>9.7403474723906545</v>
      </c>
      <c r="AN109" s="28">
        <v>13.736636355780753</v>
      </c>
      <c r="AO109" s="30">
        <v>985.11813809490252</v>
      </c>
      <c r="AP109" s="29">
        <v>41.521271058666315</v>
      </c>
      <c r="AQ109" s="29">
        <v>64.785781060205395</v>
      </c>
      <c r="AR109" s="28">
        <v>5.6423794238111702</v>
      </c>
      <c r="AS109" s="28">
        <v>16.472194663006363</v>
      </c>
      <c r="AT109" s="28">
        <v>2.1740199209928694</v>
      </c>
      <c r="AU109" s="28">
        <v>0.39166832575922839</v>
      </c>
      <c r="AV109" s="28">
        <v>1.6076407062044231</v>
      </c>
      <c r="AW109" s="28">
        <v>0.26266627357393096</v>
      </c>
      <c r="AX109" s="28">
        <v>1.9338224972204099</v>
      </c>
      <c r="AY109" s="28">
        <v>0.45291713383762489</v>
      </c>
      <c r="AZ109" s="28">
        <v>1.4253784429268486</v>
      </c>
      <c r="BA109" s="28">
        <v>0.27094313080075666</v>
      </c>
      <c r="BB109" s="28">
        <v>1.9147879563206731</v>
      </c>
      <c r="BC109" s="28">
        <v>0.2817114049281364</v>
      </c>
      <c r="BD109" s="28">
        <v>3.2757970067730788</v>
      </c>
      <c r="BE109" s="28">
        <v>1.2112141955955842</v>
      </c>
      <c r="BF109" s="28">
        <v>53.845411680184064</v>
      </c>
      <c r="BG109" s="28">
        <v>33.682324993705976</v>
      </c>
      <c r="BH109" s="28">
        <v>8.1119391425086906</v>
      </c>
    </row>
    <row r="110" spans="1:60" s="10" customFormat="1" ht="15.6" x14ac:dyDescent="0.3">
      <c r="A110" s="27" t="s">
        <v>188</v>
      </c>
      <c r="B110" s="26" t="s">
        <v>189</v>
      </c>
      <c r="C110" s="33">
        <v>210318</v>
      </c>
      <c r="D110" s="33" t="s">
        <v>193</v>
      </c>
      <c r="E110" s="36" t="s">
        <v>192</v>
      </c>
      <c r="F110" s="36" t="s">
        <v>254</v>
      </c>
      <c r="G110" s="36" t="s">
        <v>264</v>
      </c>
      <c r="H110" s="36" t="s">
        <v>57</v>
      </c>
      <c r="I110" s="36" t="s">
        <v>266</v>
      </c>
      <c r="J110" s="28">
        <v>76.407562629202985</v>
      </c>
      <c r="K110" s="28">
        <v>6.6885508789069459E-2</v>
      </c>
      <c r="L110" s="28">
        <v>13.882644583654869</v>
      </c>
      <c r="M110" s="28">
        <v>0.68079770059465605</v>
      </c>
      <c r="N110" s="28">
        <v>3.075690637462361E-2</v>
      </c>
      <c r="O110" s="28">
        <v>6.3273888831384045E-2</v>
      </c>
      <c r="P110" s="28">
        <v>1.129079941907696</v>
      </c>
      <c r="Q110" s="28">
        <v>2.5384547628516216</v>
      </c>
      <c r="R110" s="28">
        <v>5.1918512276752393</v>
      </c>
      <c r="S110" s="28">
        <v>8.6928501178537999E-3</v>
      </c>
      <c r="T110" s="28">
        <v>100</v>
      </c>
      <c r="U110" s="28"/>
      <c r="V110" s="14">
        <v>24.920206014197277</v>
      </c>
      <c r="W110" s="29">
        <v>108.22938647402164</v>
      </c>
      <c r="X110" s="30">
        <v>18832.795885596181</v>
      </c>
      <c r="Y110" s="30">
        <v>381.60482354207716</v>
      </c>
      <c r="Z110" s="30">
        <v>73466.955136701567</v>
      </c>
      <c r="AA110" s="30">
        <v>357205.35529152397</v>
      </c>
      <c r="AB110" s="30">
        <v>37.935597914313981</v>
      </c>
      <c r="AC110" s="30">
        <v>43097.557040932159</v>
      </c>
      <c r="AD110" s="30">
        <v>8069.534344814303</v>
      </c>
      <c r="AE110" s="30">
        <v>401.31305273441671</v>
      </c>
      <c r="AF110" s="29">
        <v>1.0824981163104386</v>
      </c>
      <c r="AG110" s="30">
        <v>238.21223987145987</v>
      </c>
      <c r="AH110" s="30">
        <v>5291.8405267222615</v>
      </c>
      <c r="AI110" s="29">
        <v>220.17375770187917</v>
      </c>
      <c r="AJ110" s="29">
        <v>108.18615675451528</v>
      </c>
      <c r="AK110" s="29">
        <v>12.889974192666164</v>
      </c>
      <c r="AL110" s="30">
        <v>98.434267027066994</v>
      </c>
      <c r="AM110" s="29">
        <v>9.2077857754176407</v>
      </c>
      <c r="AN110" s="28">
        <v>13.332553235963028</v>
      </c>
      <c r="AO110" s="30">
        <v>889.67933996779971</v>
      </c>
      <c r="AP110" s="29">
        <v>38.348383883767205</v>
      </c>
      <c r="AQ110" s="29">
        <v>55.689940578487764</v>
      </c>
      <c r="AR110" s="28">
        <v>4.9906224055998143</v>
      </c>
      <c r="AS110" s="28">
        <v>14.419118473330441</v>
      </c>
      <c r="AT110" s="28">
        <v>2.1575241146574426</v>
      </c>
      <c r="AU110" s="28">
        <v>0.3801666263178225</v>
      </c>
      <c r="AV110" s="28">
        <v>1.5785605342325344</v>
      </c>
      <c r="AW110" s="28">
        <v>0.27351738029491074</v>
      </c>
      <c r="AX110" s="28">
        <v>1.7591578216846351</v>
      </c>
      <c r="AY110" s="28">
        <v>0.38787521435157202</v>
      </c>
      <c r="AZ110" s="28">
        <v>1.2832337376655178</v>
      </c>
      <c r="BA110" s="28">
        <v>0.23337682087867459</v>
      </c>
      <c r="BB110" s="28">
        <v>1.7461718276496407</v>
      </c>
      <c r="BC110" s="28">
        <v>0.31049264932141168</v>
      </c>
      <c r="BD110" s="28">
        <v>3.5615879038196061</v>
      </c>
      <c r="BE110" s="28">
        <v>1.3348834430305572</v>
      </c>
      <c r="BF110" s="28">
        <v>54.073036079669798</v>
      </c>
      <c r="BG110" s="28">
        <v>34.220749713057074</v>
      </c>
      <c r="BH110" s="28">
        <v>8.8258492457112698</v>
      </c>
    </row>
    <row r="111" spans="1:60" s="10" customFormat="1" ht="15.6" x14ac:dyDescent="0.3">
      <c r="A111" s="27" t="s">
        <v>188</v>
      </c>
      <c r="B111" s="26" t="s">
        <v>189</v>
      </c>
      <c r="C111" s="33">
        <v>210318</v>
      </c>
      <c r="D111" s="33" t="s">
        <v>194</v>
      </c>
      <c r="E111" s="36" t="s">
        <v>192</v>
      </c>
      <c r="F111" s="36" t="s">
        <v>254</v>
      </c>
      <c r="G111" s="36" t="s">
        <v>264</v>
      </c>
      <c r="H111" s="36" t="s">
        <v>57</v>
      </c>
      <c r="I111" s="36" t="s">
        <v>266</v>
      </c>
      <c r="J111" s="28">
        <v>74.959423390923874</v>
      </c>
      <c r="K111" s="28">
        <v>7.7093917217794947E-2</v>
      </c>
      <c r="L111" s="28">
        <v>15.521495646749687</v>
      </c>
      <c r="M111" s="28">
        <v>0.35098818032696305</v>
      </c>
      <c r="N111" s="28">
        <v>3.0054423911772963E-2</v>
      </c>
      <c r="O111" s="28">
        <v>2.9321145746915595E-2</v>
      </c>
      <c r="P111" s="28">
        <v>0.96270222415673035</v>
      </c>
      <c r="Q111" s="28">
        <v>2.1215625532223119</v>
      </c>
      <c r="R111" s="28">
        <v>5.937725146326196</v>
      </c>
      <c r="S111" s="28">
        <v>9.6333714177596237E-3</v>
      </c>
      <c r="T111" s="28">
        <v>100.00000000000003</v>
      </c>
      <c r="U111" s="28"/>
      <c r="V111" s="14">
        <v>11.007155810469358</v>
      </c>
      <c r="W111" s="29">
        <v>98.126018346830733</v>
      </c>
      <c r="X111" s="30">
        <v>15739.872582356333</v>
      </c>
      <c r="Y111" s="30">
        <v>176.83582999964796</v>
      </c>
      <c r="Z111" s="30">
        <v>82139.754962599342</v>
      </c>
      <c r="AA111" s="30">
        <v>350435.3043525691</v>
      </c>
      <c r="AB111" s="30">
        <v>42.040032867103001</v>
      </c>
      <c r="AC111" s="30">
        <v>49289.056439653752</v>
      </c>
      <c r="AD111" s="30">
        <v>6880.4327960481514</v>
      </c>
      <c r="AE111" s="30">
        <v>462.56350330676969</v>
      </c>
      <c r="AF111" s="29">
        <v>1.4725900757240775</v>
      </c>
      <c r="AG111" s="30">
        <v>232.77151319668161</v>
      </c>
      <c r="AH111" s="30">
        <v>2728.2311256814837</v>
      </c>
      <c r="AI111" s="29">
        <v>220.27734407278894</v>
      </c>
      <c r="AJ111" s="29">
        <v>89.613857502213321</v>
      </c>
      <c r="AK111" s="29">
        <v>12.895836235708375</v>
      </c>
      <c r="AL111" s="30">
        <v>116.12244479631745</v>
      </c>
      <c r="AM111" s="29">
        <v>9.1246772680146773</v>
      </c>
      <c r="AN111" s="28">
        <v>13.627726687751213</v>
      </c>
      <c r="AO111" s="30">
        <v>981.50426034899272</v>
      </c>
      <c r="AP111" s="29">
        <v>37.907833904177274</v>
      </c>
      <c r="AQ111" s="29">
        <v>56.704612673316966</v>
      </c>
      <c r="AR111" s="28">
        <v>5.0903522319834362</v>
      </c>
      <c r="AS111" s="28">
        <v>15.120375498662151</v>
      </c>
      <c r="AT111" s="28">
        <v>2.2093828407574643</v>
      </c>
      <c r="AU111" s="28">
        <v>0.29799001569430666</v>
      </c>
      <c r="AV111" s="28">
        <v>1.6495496197057129</v>
      </c>
      <c r="AW111" s="28">
        <v>0.28239401794936286</v>
      </c>
      <c r="AX111" s="28">
        <v>1.6887812037226813</v>
      </c>
      <c r="AY111" s="28">
        <v>0.38126321996775292</v>
      </c>
      <c r="AZ111" s="28">
        <v>1.3083157357093846</v>
      </c>
      <c r="BA111" s="28">
        <v>0.25551077170918862</v>
      </c>
      <c r="BB111" s="28">
        <v>1.8557646176830758</v>
      </c>
      <c r="BC111" s="28">
        <v>0.2966408344735344</v>
      </c>
      <c r="BD111" s="28">
        <v>3.868036901717478</v>
      </c>
      <c r="BE111" s="28">
        <v>1.2690291607888311</v>
      </c>
      <c r="BF111" s="28">
        <v>51.978967007049519</v>
      </c>
      <c r="BG111" s="28">
        <v>34.008845299688616</v>
      </c>
      <c r="BH111" s="28">
        <v>7.9287402408081009</v>
      </c>
    </row>
    <row r="112" spans="1:60" s="10" customFormat="1" ht="15.6" x14ac:dyDescent="0.3">
      <c r="A112" s="27" t="s">
        <v>188</v>
      </c>
      <c r="B112" s="26" t="s">
        <v>189</v>
      </c>
      <c r="C112" s="33">
        <v>210318</v>
      </c>
      <c r="D112" s="33" t="s">
        <v>195</v>
      </c>
      <c r="E112" s="36" t="s">
        <v>192</v>
      </c>
      <c r="F112" s="36" t="s">
        <v>254</v>
      </c>
      <c r="G112" s="36" t="s">
        <v>264</v>
      </c>
      <c r="H112" s="36" t="s">
        <v>57</v>
      </c>
      <c r="I112" s="36" t="s">
        <v>266</v>
      </c>
      <c r="J112" s="28">
        <v>75.2849769845254</v>
      </c>
      <c r="K112" s="28">
        <v>7.7523904692132564E-2</v>
      </c>
      <c r="L112" s="28">
        <v>14.803145460068256</v>
      </c>
      <c r="M112" s="28">
        <v>0.64629416660672223</v>
      </c>
      <c r="N112" s="28">
        <v>3.204500423363308E-2</v>
      </c>
      <c r="O112" s="28">
        <v>5.7201283077940347E-2</v>
      </c>
      <c r="P112" s="28">
        <v>1.2143328924246923</v>
      </c>
      <c r="Q112" s="28">
        <v>2.6005864199557687</v>
      </c>
      <c r="R112" s="28">
        <v>5.2751334368298588</v>
      </c>
      <c r="S112" s="28">
        <v>8.7604475855717016E-3</v>
      </c>
      <c r="T112" s="28">
        <v>99.999999999999986</v>
      </c>
      <c r="U112" s="28"/>
      <c r="V112" s="14">
        <v>25.383771257194077</v>
      </c>
      <c r="W112" s="29">
        <v>105.02687530825197</v>
      </c>
      <c r="X112" s="30">
        <v>19293.750649651847</v>
      </c>
      <c r="Y112" s="30">
        <v>344.98093824305823</v>
      </c>
      <c r="Z112" s="30">
        <v>78338.245774681214</v>
      </c>
      <c r="AA112" s="30">
        <v>351957.26740265626</v>
      </c>
      <c r="AB112" s="30">
        <v>38.230593263434905</v>
      </c>
      <c r="AC112" s="30">
        <v>43788.882659124662</v>
      </c>
      <c r="AD112" s="30">
        <v>8678.8371821592755</v>
      </c>
      <c r="AE112" s="30">
        <v>465.14342815279542</v>
      </c>
      <c r="AF112" s="29">
        <v>1.336888037546645</v>
      </c>
      <c r="AG112" s="30">
        <v>248.18855778948821</v>
      </c>
      <c r="AH112" s="30">
        <v>5023.644557034052</v>
      </c>
      <c r="AI112" s="29">
        <v>226.61313106411106</v>
      </c>
      <c r="AJ112" s="29">
        <v>117.63352051828278</v>
      </c>
      <c r="AK112" s="29">
        <v>13.409680113426516</v>
      </c>
      <c r="AL112" s="30">
        <v>108.59561652134668</v>
      </c>
      <c r="AM112" s="29">
        <v>9.6356805195195836</v>
      </c>
      <c r="AN112" s="28">
        <v>13.825131808263324</v>
      </c>
      <c r="AO112" s="30">
        <v>930.7091801620993</v>
      </c>
      <c r="AP112" s="29">
        <v>38.497001910226004</v>
      </c>
      <c r="AQ112" s="29">
        <v>57.01148534906131</v>
      </c>
      <c r="AR112" s="28">
        <v>5.0838427444198109</v>
      </c>
      <c r="AS112" s="28">
        <v>15.064804223453486</v>
      </c>
      <c r="AT112" s="28">
        <v>2.1631761115521679</v>
      </c>
      <c r="AU112" s="28">
        <v>0.42053283346202297</v>
      </c>
      <c r="AV112" s="28">
        <v>1.8463217276841102</v>
      </c>
      <c r="AW112" s="28">
        <v>0.27600053671545238</v>
      </c>
      <c r="AX112" s="28">
        <v>1.78763572447927</v>
      </c>
      <c r="AY112" s="28">
        <v>0.41384596014802083</v>
      </c>
      <c r="AZ112" s="28">
        <v>1.2956783175641529</v>
      </c>
      <c r="BA112" s="28">
        <v>0.23794816445882541</v>
      </c>
      <c r="BB112" s="28">
        <v>1.6942197135907888</v>
      </c>
      <c r="BC112" s="28">
        <v>0.27302993587556695</v>
      </c>
      <c r="BD112" s="28">
        <v>3.3796355536729861</v>
      </c>
      <c r="BE112" s="28">
        <v>1.2482595951886721</v>
      </c>
      <c r="BF112" s="28">
        <v>55.336877222534874</v>
      </c>
      <c r="BG112" s="28">
        <v>34.801976934224868</v>
      </c>
      <c r="BH112" s="28">
        <v>8.8169715807750535</v>
      </c>
    </row>
    <row r="113" spans="1:60" s="10" customFormat="1" ht="15.6" x14ac:dyDescent="0.3">
      <c r="A113" s="27" t="s">
        <v>188</v>
      </c>
      <c r="B113" s="26" t="s">
        <v>189</v>
      </c>
      <c r="C113" s="33">
        <v>210318</v>
      </c>
      <c r="D113" s="33" t="s">
        <v>196</v>
      </c>
      <c r="E113" s="36" t="s">
        <v>192</v>
      </c>
      <c r="F113" s="36" t="s">
        <v>254</v>
      </c>
      <c r="G113" s="36" t="s">
        <v>264</v>
      </c>
      <c r="H113" s="36" t="s">
        <v>57</v>
      </c>
      <c r="I113" s="36" t="s">
        <v>266</v>
      </c>
      <c r="J113" s="28">
        <v>75.231645891334992</v>
      </c>
      <c r="K113" s="28">
        <v>7.8171094059550611E-2</v>
      </c>
      <c r="L113" s="28">
        <v>14.793618795691591</v>
      </c>
      <c r="M113" s="28">
        <v>0.61120709165289344</v>
      </c>
      <c r="N113" s="28">
        <v>3.0819857090499999E-2</v>
      </c>
      <c r="O113" s="28">
        <v>5.9458538374107854E-2</v>
      </c>
      <c r="P113" s="28">
        <v>1.2333446569682724</v>
      </c>
      <c r="Q113" s="28">
        <v>2.4531373509954322</v>
      </c>
      <c r="R113" s="28">
        <v>5.4972353914372745</v>
      </c>
      <c r="S113" s="28">
        <v>1.1361332395386739E-2</v>
      </c>
      <c r="T113" s="28">
        <v>99.999999999999986</v>
      </c>
      <c r="U113" s="28"/>
      <c r="V113" s="14">
        <v>20.419526912771254</v>
      </c>
      <c r="W113" s="29">
        <v>106.12231280617338</v>
      </c>
      <c r="X113" s="30">
        <v>18199.82600703511</v>
      </c>
      <c r="Y113" s="30">
        <v>358.59444493424445</v>
      </c>
      <c r="Z113" s="30">
        <v>78287.830666799899</v>
      </c>
      <c r="AA113" s="30">
        <v>351707.94454199111</v>
      </c>
      <c r="AB113" s="30">
        <v>49.580854573467732</v>
      </c>
      <c r="AC113" s="30">
        <v>45632.550984320813</v>
      </c>
      <c r="AD113" s="30">
        <v>8814.7142633522435</v>
      </c>
      <c r="AE113" s="30">
        <v>469.02656435730364</v>
      </c>
      <c r="AF113" s="29">
        <v>1.9647731363670593</v>
      </c>
      <c r="AG113" s="30">
        <v>238.6997931659225</v>
      </c>
      <c r="AH113" s="30">
        <v>4750.9127234179405</v>
      </c>
      <c r="AI113" s="29">
        <v>233.56539597083921</v>
      </c>
      <c r="AJ113" s="29">
        <v>118.83428481376176</v>
      </c>
      <c r="AK113" s="29">
        <v>12.803497542800237</v>
      </c>
      <c r="AL113" s="30">
        <v>108.00658694511587</v>
      </c>
      <c r="AM113" s="29">
        <v>9.4234370906116887</v>
      </c>
      <c r="AN113" s="28">
        <v>13.613127398731018</v>
      </c>
      <c r="AO113" s="30">
        <v>903.24136416854515</v>
      </c>
      <c r="AP113" s="29">
        <v>37.604267100507144</v>
      </c>
      <c r="AQ113" s="29">
        <v>55.914715275021663</v>
      </c>
      <c r="AR113" s="28">
        <v>5.0266142220361587</v>
      </c>
      <c r="AS113" s="28">
        <v>14.267388738699845</v>
      </c>
      <c r="AT113" s="28">
        <v>2.1300130893793758</v>
      </c>
      <c r="AU113" s="28">
        <v>0.41236937296704351</v>
      </c>
      <c r="AV113" s="28">
        <v>1.7361298477807254</v>
      </c>
      <c r="AW113" s="28">
        <v>0.26306397974673662</v>
      </c>
      <c r="AX113" s="28">
        <v>1.8363897446083683</v>
      </c>
      <c r="AY113" s="28">
        <v>0.39286362583094014</v>
      </c>
      <c r="AZ113" s="28">
        <v>1.331626833212278</v>
      </c>
      <c r="BA113" s="28">
        <v>0.24313282212389709</v>
      </c>
      <c r="BB113" s="28">
        <v>1.8316876113561098</v>
      </c>
      <c r="BC113" s="28">
        <v>0.30455698647127333</v>
      </c>
      <c r="BD113" s="28">
        <v>3.6021612560741678</v>
      </c>
      <c r="BE113" s="28">
        <v>1.2878661108556253</v>
      </c>
      <c r="BF113" s="28">
        <v>55.752431838068411</v>
      </c>
      <c r="BG113" s="28">
        <v>34.152619698413766</v>
      </c>
      <c r="BH113" s="28">
        <v>8.5567392304594687</v>
      </c>
    </row>
    <row r="114" spans="1:60" s="10" customFormat="1" ht="15.6" x14ac:dyDescent="0.3">
      <c r="A114" s="27" t="s">
        <v>188</v>
      </c>
      <c r="B114" s="26" t="s">
        <v>189</v>
      </c>
      <c r="C114" s="33">
        <v>210318</v>
      </c>
      <c r="D114" s="33" t="s">
        <v>197</v>
      </c>
      <c r="E114" s="36" t="s">
        <v>192</v>
      </c>
      <c r="F114" s="36" t="s">
        <v>254</v>
      </c>
      <c r="G114" s="36" t="s">
        <v>264</v>
      </c>
      <c r="H114" s="36" t="s">
        <v>57</v>
      </c>
      <c r="I114" s="36" t="s">
        <v>266</v>
      </c>
      <c r="J114" s="28">
        <v>73.946157837513041</v>
      </c>
      <c r="K114" s="28">
        <v>8.6537234868061072E-2</v>
      </c>
      <c r="L114" s="28">
        <v>16.112951868489841</v>
      </c>
      <c r="M114" s="28">
        <v>0.38517745876310749</v>
      </c>
      <c r="N114" s="28">
        <v>2.779313226901102E-2</v>
      </c>
      <c r="O114" s="28">
        <v>2.8958324849037265E-2</v>
      </c>
      <c r="P114" s="28">
        <v>1.2236714208944866</v>
      </c>
      <c r="Q114" s="28">
        <v>2.3769715333983799</v>
      </c>
      <c r="R114" s="28">
        <v>5.7997109706740861</v>
      </c>
      <c r="S114" s="28">
        <v>1.2070218280934785E-2</v>
      </c>
      <c r="T114" s="28">
        <v>100</v>
      </c>
      <c r="U114" s="28"/>
      <c r="V114" s="14">
        <v>11.25871728266792</v>
      </c>
      <c r="W114" s="29">
        <v>94.742064986623831</v>
      </c>
      <c r="X114" s="30">
        <v>17634.75180628258</v>
      </c>
      <c r="Y114" s="30">
        <v>174.64765716454374</v>
      </c>
      <c r="Z114" s="30">
        <v>85269.74128804823</v>
      </c>
      <c r="AA114" s="30">
        <v>345698.2878903735</v>
      </c>
      <c r="AB114" s="30">
        <v>52.674432577999404</v>
      </c>
      <c r="AC114" s="30">
        <v>48143.400767565588</v>
      </c>
      <c r="AD114" s="30">
        <v>8745.5796451328952</v>
      </c>
      <c r="AE114" s="30">
        <v>519.22340920836643</v>
      </c>
      <c r="AF114" s="29">
        <v>1.4252268859554678</v>
      </c>
      <c r="AG114" s="30">
        <v>215.25780942349036</v>
      </c>
      <c r="AH114" s="30">
        <v>2993.9843869656347</v>
      </c>
      <c r="AI114" s="29">
        <v>186.42875198683035</v>
      </c>
      <c r="AJ114" s="29">
        <v>108.60410266444408</v>
      </c>
      <c r="AK114" s="29">
        <v>11.76945946317859</v>
      </c>
      <c r="AL114" s="30">
        <v>106.42771808112937</v>
      </c>
      <c r="AM114" s="29">
        <v>8.8863723666044496</v>
      </c>
      <c r="AN114" s="28">
        <v>12.371250460974311</v>
      </c>
      <c r="AO114" s="30">
        <v>943.16429876524455</v>
      </c>
      <c r="AP114" s="29">
        <v>35.131929522234742</v>
      </c>
      <c r="AQ114" s="29">
        <v>53.786480492319569</v>
      </c>
      <c r="AR114" s="28">
        <v>5.2136650501109605</v>
      </c>
      <c r="AS114" s="28">
        <v>13.971087674745545</v>
      </c>
      <c r="AT114" s="28">
        <v>1.9208596676615459</v>
      </c>
      <c r="AU114" s="28">
        <v>0.34867774447620065</v>
      </c>
      <c r="AV114" s="28">
        <v>1.5329635501685606</v>
      </c>
      <c r="AW114" s="28">
        <v>0.2659642608122133</v>
      </c>
      <c r="AX114" s="28">
        <v>1.6209582758505288</v>
      </c>
      <c r="AY114" s="28">
        <v>0.35490980105126951</v>
      </c>
      <c r="AZ114" s="28">
        <v>1.3702211369578481</v>
      </c>
      <c r="BA114" s="28">
        <v>0.27634772761922538</v>
      </c>
      <c r="BB114" s="28">
        <v>1.7550177944742673</v>
      </c>
      <c r="BC114" s="28">
        <v>0.28377505307103207</v>
      </c>
      <c r="BD114" s="28">
        <v>3.7399039478162344</v>
      </c>
      <c r="BE114" s="28">
        <v>1.2930811347362985</v>
      </c>
      <c r="BF114" s="28">
        <v>45.520935876405751</v>
      </c>
      <c r="BG114" s="28">
        <v>30.295069675285781</v>
      </c>
      <c r="BH114" s="28">
        <v>7.6632169867354296</v>
      </c>
    </row>
    <row r="115" spans="1:60" s="10" customFormat="1" ht="15.6" x14ac:dyDescent="0.3">
      <c r="A115" s="27" t="s">
        <v>188</v>
      </c>
      <c r="B115" s="26" t="s">
        <v>189</v>
      </c>
      <c r="C115" s="33">
        <v>210318</v>
      </c>
      <c r="D115" s="33" t="s">
        <v>198</v>
      </c>
      <c r="E115" s="36" t="s">
        <v>192</v>
      </c>
      <c r="F115" s="36" t="s">
        <v>254</v>
      </c>
      <c r="G115" s="36" t="s">
        <v>264</v>
      </c>
      <c r="H115" s="36" t="s">
        <v>57</v>
      </c>
      <c r="I115" s="36" t="s">
        <v>266</v>
      </c>
      <c r="J115" s="28">
        <v>74.904766149232927</v>
      </c>
      <c r="K115" s="28">
        <v>8.2352959640485432E-2</v>
      </c>
      <c r="L115" s="28">
        <v>15.050599326425587</v>
      </c>
      <c r="M115" s="28">
        <v>0.72713210654485205</v>
      </c>
      <c r="N115" s="28">
        <v>3.6000284991251075E-2</v>
      </c>
      <c r="O115" s="28">
        <v>7.7443956563389357E-2</v>
      </c>
      <c r="P115" s="28">
        <v>1.2037737973905476</v>
      </c>
      <c r="Q115" s="28">
        <v>2.5764951307632291</v>
      </c>
      <c r="R115" s="28">
        <v>5.3299082122536126</v>
      </c>
      <c r="S115" s="28">
        <v>1.1528076194130652E-2</v>
      </c>
      <c r="T115" s="28">
        <v>100.00000000000001</v>
      </c>
      <c r="U115" s="28"/>
      <c r="V115" s="14">
        <v>20.749900877586047</v>
      </c>
      <c r="W115" s="29">
        <v>107.16904512142118</v>
      </c>
      <c r="X115" s="30">
        <v>19115.017375132396</v>
      </c>
      <c r="Y115" s="30">
        <v>467.0645020338012</v>
      </c>
      <c r="Z115" s="30">
        <v>79647.771635444209</v>
      </c>
      <c r="AA115" s="30">
        <v>350179.78174766392</v>
      </c>
      <c r="AB115" s="30">
        <v>50.308524511186164</v>
      </c>
      <c r="AC115" s="30">
        <v>44243.568069917237</v>
      </c>
      <c r="AD115" s="30">
        <v>8603.3713299502433</v>
      </c>
      <c r="AE115" s="30">
        <v>494.11775784291262</v>
      </c>
      <c r="AF115" s="29">
        <v>1.4277521914095075</v>
      </c>
      <c r="AG115" s="30">
        <v>278.8222072572396</v>
      </c>
      <c r="AH115" s="30">
        <v>5651.997864173135</v>
      </c>
      <c r="AI115" s="29">
        <v>225.73852826557933</v>
      </c>
      <c r="AJ115" s="29">
        <v>116.7407482199844</v>
      </c>
      <c r="AK115" s="29">
        <v>12.695481325137269</v>
      </c>
      <c r="AL115" s="30">
        <v>114.01458700105103</v>
      </c>
      <c r="AM115" s="29">
        <v>9.3234082301421299</v>
      </c>
      <c r="AN115" s="28">
        <v>14.006725905246705</v>
      </c>
      <c r="AO115" s="30">
        <v>980.36293330927299</v>
      </c>
      <c r="AP115" s="29">
        <v>38.769323204132029</v>
      </c>
      <c r="AQ115" s="29">
        <v>58.568439870294256</v>
      </c>
      <c r="AR115" s="28">
        <v>5.0909097980653115</v>
      </c>
      <c r="AS115" s="28">
        <v>15.622878443615908</v>
      </c>
      <c r="AT115" s="28">
        <v>2.1453363040379001</v>
      </c>
      <c r="AU115" s="28">
        <v>0.41924706921922722</v>
      </c>
      <c r="AV115" s="28">
        <v>1.6109065326230301</v>
      </c>
      <c r="AW115" s="28">
        <v>0.27131707866836519</v>
      </c>
      <c r="AX115" s="28">
        <v>1.6981936866624432</v>
      </c>
      <c r="AY115" s="28">
        <v>0.35592827367972096</v>
      </c>
      <c r="AZ115" s="28">
        <v>1.3213024158694735</v>
      </c>
      <c r="BA115" s="28">
        <v>0.25501048675270899</v>
      </c>
      <c r="BB115" s="28">
        <v>2.0157190664328044</v>
      </c>
      <c r="BC115" s="28">
        <v>0.33235292471997496</v>
      </c>
      <c r="BD115" s="28">
        <v>3.7247855130811214</v>
      </c>
      <c r="BE115" s="28">
        <v>1.2604630629276434</v>
      </c>
      <c r="BF115" s="28">
        <v>55.746974413618808</v>
      </c>
      <c r="BG115" s="28">
        <v>34.211484733534199</v>
      </c>
      <c r="BH115" s="28">
        <v>8.5493270302276372</v>
      </c>
    </row>
    <row r="116" spans="1:60" s="24" customFormat="1" ht="15.6" x14ac:dyDescent="0.3">
      <c r="A116" s="19" t="s">
        <v>188</v>
      </c>
      <c r="B116" s="37" t="s">
        <v>189</v>
      </c>
      <c r="C116" s="32">
        <v>210318</v>
      </c>
      <c r="D116" s="32" t="s">
        <v>199</v>
      </c>
      <c r="E116" s="35" t="s">
        <v>192</v>
      </c>
      <c r="F116" s="35" t="s">
        <v>254</v>
      </c>
      <c r="G116" s="35" t="s">
        <v>264</v>
      </c>
      <c r="H116" s="35" t="s">
        <v>57</v>
      </c>
      <c r="I116" s="35" t="s">
        <v>266</v>
      </c>
      <c r="J116" s="20">
        <v>75.892542571716731</v>
      </c>
      <c r="K116" s="20">
        <v>9.7361507728555577E-2</v>
      </c>
      <c r="L116" s="20">
        <v>14.248704668540915</v>
      </c>
      <c r="M116" s="20">
        <v>0.57200398030046773</v>
      </c>
      <c r="N116" s="20">
        <v>2.8879908637210502E-2</v>
      </c>
      <c r="O116" s="20">
        <v>8.673716036038423E-2</v>
      </c>
      <c r="P116" s="20">
        <v>1.1937479665283073</v>
      </c>
      <c r="Q116" s="20">
        <v>1.9968069897962601</v>
      </c>
      <c r="R116" s="20">
        <v>5.8677726794140339</v>
      </c>
      <c r="S116" s="20">
        <v>1.5442566977118754E-2</v>
      </c>
      <c r="T116" s="20">
        <v>99.999999999999957</v>
      </c>
      <c r="U116" s="20"/>
      <c r="V116" s="21">
        <v>8.7787778533333878</v>
      </c>
      <c r="W116" s="22">
        <v>110.23392589998126</v>
      </c>
      <c r="X116" s="23">
        <v>14814.311057298453</v>
      </c>
      <c r="Y116" s="23">
        <v>523.11181413347731</v>
      </c>
      <c r="Z116" s="23">
        <v>75404.14510591852</v>
      </c>
      <c r="AA116" s="23">
        <v>354797.63652277569</v>
      </c>
      <c r="AB116" s="23">
        <v>67.39136228814624</v>
      </c>
      <c r="AC116" s="23">
        <v>48708.381011815894</v>
      </c>
      <c r="AD116" s="23">
        <v>8531.7167167778116</v>
      </c>
      <c r="AE116" s="23">
        <v>584.16904637133348</v>
      </c>
      <c r="AF116" s="22">
        <v>7.7475063352428499</v>
      </c>
      <c r="AG116" s="23">
        <v>223.67489239519534</v>
      </c>
      <c r="AH116" s="23">
        <v>4446.1869388755358</v>
      </c>
      <c r="AI116" s="22">
        <v>245.86820178112072</v>
      </c>
      <c r="AJ116" s="22">
        <v>111.88248661604811</v>
      </c>
      <c r="AK116" s="22">
        <v>11.943541628577281</v>
      </c>
      <c r="AL116" s="23">
        <v>107.12866483441175</v>
      </c>
      <c r="AM116" s="22">
        <v>10.082954721680231</v>
      </c>
      <c r="AN116" s="20">
        <v>14.312837385410868</v>
      </c>
      <c r="AO116" s="23">
        <v>907.19652908249827</v>
      </c>
      <c r="AP116" s="22">
        <v>35.459746472528082</v>
      </c>
      <c r="AQ116" s="22">
        <v>51.162334223765349</v>
      </c>
      <c r="AR116" s="20">
        <v>4.799736371371333</v>
      </c>
      <c r="AS116" s="20">
        <v>12.665415441770577</v>
      </c>
      <c r="AT116" s="20">
        <v>1.8169825820673864</v>
      </c>
      <c r="AU116" s="20">
        <v>0.28709163852399316</v>
      </c>
      <c r="AV116" s="20">
        <v>1.5115025225731458</v>
      </c>
      <c r="AW116" s="20">
        <v>0.25114934608417849</v>
      </c>
      <c r="AX116" s="20">
        <v>1.5042864042581734</v>
      </c>
      <c r="AY116" s="20">
        <v>0.31353769104117601</v>
      </c>
      <c r="AZ116" s="20">
        <v>1.1897420542428654</v>
      </c>
      <c r="BA116" s="20">
        <v>0.15864650861203494</v>
      </c>
      <c r="BB116" s="20">
        <v>1.5077841621145498</v>
      </c>
      <c r="BC116" s="20">
        <v>0.27207229935096633</v>
      </c>
      <c r="BD116" s="20">
        <v>3.5378690468795178</v>
      </c>
      <c r="BE116" s="20">
        <v>1.1877308398050794</v>
      </c>
      <c r="BF116" s="20">
        <v>48.546716208924757</v>
      </c>
      <c r="BG116" s="20">
        <v>29.580800964839909</v>
      </c>
      <c r="BH116" s="20">
        <v>7.961622094764194</v>
      </c>
    </row>
    <row r="117" spans="1:60" s="10" customFormat="1" ht="15.6" x14ac:dyDescent="0.3">
      <c r="A117" s="25" t="s">
        <v>200</v>
      </c>
      <c r="B117" s="26" t="s">
        <v>201</v>
      </c>
      <c r="C117" s="33">
        <v>210318</v>
      </c>
      <c r="D117" s="33" t="s">
        <v>203</v>
      </c>
      <c r="E117" s="36" t="s">
        <v>121</v>
      </c>
      <c r="F117" s="36" t="s">
        <v>254</v>
      </c>
      <c r="G117" s="36" t="s">
        <v>264</v>
      </c>
      <c r="H117" s="36" t="s">
        <v>57</v>
      </c>
      <c r="I117" s="36" t="s">
        <v>266</v>
      </c>
      <c r="J117" s="28">
        <v>76.101713354799656</v>
      </c>
      <c r="K117" s="28">
        <v>5.5760600521011144E-2</v>
      </c>
      <c r="L117" s="28">
        <v>14.046219380472536</v>
      </c>
      <c r="M117" s="28">
        <v>0.95699195205471743</v>
      </c>
      <c r="N117" s="28">
        <v>4.7731157595349058E-2</v>
      </c>
      <c r="O117" s="28">
        <v>7.6932471809923575E-2</v>
      </c>
      <c r="P117" s="28">
        <v>1.0755307077910534</v>
      </c>
      <c r="Q117" s="28">
        <v>2.9027055506092969</v>
      </c>
      <c r="R117" s="28">
        <v>4.7297211149574405</v>
      </c>
      <c r="S117" s="28">
        <v>6.6937093890073775E-3</v>
      </c>
      <c r="T117" s="28">
        <v>100.00000000000001</v>
      </c>
      <c r="U117" s="28"/>
      <c r="V117" s="14">
        <v>25.489209346180331</v>
      </c>
      <c r="W117" s="29">
        <v>35.249854358631275</v>
      </c>
      <c r="X117" s="30">
        <v>21535.172479970373</v>
      </c>
      <c r="Y117" s="30">
        <v>463.97973748564908</v>
      </c>
      <c r="Z117" s="30">
        <v>74332.592961460658</v>
      </c>
      <c r="AA117" s="30">
        <v>355775.50993368839</v>
      </c>
      <c r="AB117" s="30">
        <v>29.211347773628194</v>
      </c>
      <c r="AC117" s="30">
        <v>39261.414975261716</v>
      </c>
      <c r="AD117" s="30">
        <v>7686.8179685826581</v>
      </c>
      <c r="AE117" s="30">
        <v>334.56360312606688</v>
      </c>
      <c r="AF117" s="29">
        <v>1.0297019517604129</v>
      </c>
      <c r="AG117" s="30">
        <v>369.67781557597846</v>
      </c>
      <c r="AH117" s="30">
        <v>7438.6984433213183</v>
      </c>
      <c r="AI117" s="29">
        <v>181.45480421066901</v>
      </c>
      <c r="AJ117" s="29">
        <v>102.5505496991691</v>
      </c>
      <c r="AK117" s="29">
        <v>23.311393820988769</v>
      </c>
      <c r="AL117" s="30">
        <v>82.920310742770184</v>
      </c>
      <c r="AM117" s="29">
        <v>12.020982889509673</v>
      </c>
      <c r="AN117" s="28">
        <v>7.0094871316247085</v>
      </c>
      <c r="AO117" s="30">
        <v>978.02495876426974</v>
      </c>
      <c r="AP117" s="29">
        <v>32.25889580189537</v>
      </c>
      <c r="AQ117" s="29">
        <v>58.480591640789797</v>
      </c>
      <c r="AR117" s="28">
        <v>6.1784046284329142</v>
      </c>
      <c r="AS117" s="28">
        <v>21.205217479517003</v>
      </c>
      <c r="AT117" s="28">
        <v>4.3350735680651615</v>
      </c>
      <c r="AU117" s="28">
        <v>0.61192730156716868</v>
      </c>
      <c r="AV117" s="28">
        <v>3.7956193293180323</v>
      </c>
      <c r="AW117" s="28">
        <v>0.58246010133427528</v>
      </c>
      <c r="AX117" s="28">
        <v>3.9493999418835775</v>
      </c>
      <c r="AY117" s="28">
        <v>0.76442583072147552</v>
      </c>
      <c r="AZ117" s="28">
        <v>2.2493609623840434</v>
      </c>
      <c r="BA117" s="28">
        <v>0.39207571078650899</v>
      </c>
      <c r="BB117" s="28">
        <v>2.8969669747616695</v>
      </c>
      <c r="BC117" s="28">
        <v>0.39563366215650247</v>
      </c>
      <c r="BD117" s="28">
        <v>3.3392318429505305</v>
      </c>
      <c r="BE117" s="28">
        <v>1.4475594691963962</v>
      </c>
      <c r="BF117" s="28">
        <v>45.029189770881558</v>
      </c>
      <c r="BG117" s="28">
        <v>25.076177024193449</v>
      </c>
      <c r="BH117" s="28">
        <v>7.4742881678165576</v>
      </c>
    </row>
    <row r="118" spans="1:60" s="10" customFormat="1" ht="15.6" x14ac:dyDescent="0.3">
      <c r="A118" s="27" t="s">
        <v>200</v>
      </c>
      <c r="B118" s="26" t="s">
        <v>201</v>
      </c>
      <c r="C118" s="33">
        <v>210318</v>
      </c>
      <c r="D118" s="33" t="s">
        <v>204</v>
      </c>
      <c r="E118" s="36" t="s">
        <v>121</v>
      </c>
      <c r="F118" s="36" t="s">
        <v>254</v>
      </c>
      <c r="G118" s="36" t="s">
        <v>264</v>
      </c>
      <c r="H118" s="36" t="s">
        <v>57</v>
      </c>
      <c r="I118" s="36" t="s">
        <v>266</v>
      </c>
      <c r="J118" s="28">
        <v>75.704274956950599</v>
      </c>
      <c r="K118" s="28">
        <v>5.9844381216260983E-2</v>
      </c>
      <c r="L118" s="28">
        <v>14.235876328282446</v>
      </c>
      <c r="M118" s="28">
        <v>1.0004438465269581</v>
      </c>
      <c r="N118" s="28">
        <v>4.7860679258277077E-2</v>
      </c>
      <c r="O118" s="28">
        <v>8.4010478971711489E-2</v>
      </c>
      <c r="P118" s="28">
        <v>1.1338138649640812</v>
      </c>
      <c r="Q118" s="28">
        <v>2.7404362738863259</v>
      </c>
      <c r="R118" s="28">
        <v>4.9867701476356299</v>
      </c>
      <c r="S118" s="28">
        <v>6.6690423077038997E-3</v>
      </c>
      <c r="T118" s="28">
        <v>100</v>
      </c>
      <c r="U118" s="28"/>
      <c r="V118" s="14">
        <v>20.133731907129455</v>
      </c>
      <c r="W118" s="29">
        <v>32.805585183027766</v>
      </c>
      <c r="X118" s="30">
        <v>20331.296715962653</v>
      </c>
      <c r="Y118" s="30">
        <v>506.66719867839203</v>
      </c>
      <c r="Z118" s="30">
        <v>75336.257529270704</v>
      </c>
      <c r="AA118" s="30">
        <v>353917.48542374407</v>
      </c>
      <c r="AB118" s="30">
        <v>29.103700630819819</v>
      </c>
      <c r="AC118" s="30">
        <v>41395.178995523362</v>
      </c>
      <c r="AD118" s="30">
        <v>8103.3676928982877</v>
      </c>
      <c r="AE118" s="30">
        <v>359.06628729756591</v>
      </c>
      <c r="AF118" s="29">
        <v>1.1779556879120112</v>
      </c>
      <c r="AG118" s="30">
        <v>370.68096085535598</v>
      </c>
      <c r="AH118" s="30">
        <v>7776.4500190540448</v>
      </c>
      <c r="AI118" s="29">
        <v>184.84512568243784</v>
      </c>
      <c r="AJ118" s="29">
        <v>104.03527845328246</v>
      </c>
      <c r="AK118" s="29">
        <v>23.310042436535507</v>
      </c>
      <c r="AL118" s="30">
        <v>83.803828019382124</v>
      </c>
      <c r="AM118" s="29">
        <v>12.043648188718944</v>
      </c>
      <c r="AN118" s="28">
        <v>6.8120458578290526</v>
      </c>
      <c r="AO118" s="30">
        <v>981.46009186618994</v>
      </c>
      <c r="AP118" s="29">
        <v>33.895243094557117</v>
      </c>
      <c r="AQ118" s="29">
        <v>61.816311430267547</v>
      </c>
      <c r="AR118" s="28">
        <v>6.7329037911992176</v>
      </c>
      <c r="AS118" s="28">
        <v>21.728800458301055</v>
      </c>
      <c r="AT118" s="28">
        <v>4.4443877071773148</v>
      </c>
      <c r="AU118" s="28">
        <v>0.69025211166378453</v>
      </c>
      <c r="AV118" s="28">
        <v>3.8175259582992496</v>
      </c>
      <c r="AW118" s="28">
        <v>0.60822190892715899</v>
      </c>
      <c r="AX118" s="28">
        <v>3.5953521508993953</v>
      </c>
      <c r="AY118" s="28">
        <v>0.74724531149904272</v>
      </c>
      <c r="AZ118" s="28">
        <v>2.3342832426722033</v>
      </c>
      <c r="BA118" s="28">
        <v>0.34784795975385302</v>
      </c>
      <c r="BB118" s="28">
        <v>2.6717524742911243</v>
      </c>
      <c r="BC118" s="28">
        <v>0.37852663051901203</v>
      </c>
      <c r="BD118" s="28">
        <v>3.2181385317651126</v>
      </c>
      <c r="BE118" s="28">
        <v>1.4110219763889378</v>
      </c>
      <c r="BF118" s="28">
        <v>49.671464583355636</v>
      </c>
      <c r="BG118" s="28">
        <v>25.472262124593314</v>
      </c>
      <c r="BH118" s="28">
        <v>7.5506308632991486</v>
      </c>
    </row>
    <row r="119" spans="1:60" s="10" customFormat="1" ht="15.6" x14ac:dyDescent="0.3">
      <c r="A119" s="27" t="s">
        <v>200</v>
      </c>
      <c r="B119" s="26" t="s">
        <v>201</v>
      </c>
      <c r="C119" s="33">
        <v>210318</v>
      </c>
      <c r="D119" s="33" t="s">
        <v>205</v>
      </c>
      <c r="E119" s="36" t="s">
        <v>121</v>
      </c>
      <c r="F119" s="36" t="s">
        <v>254</v>
      </c>
      <c r="G119" s="36" t="s">
        <v>264</v>
      </c>
      <c r="H119" s="36" t="s">
        <v>57</v>
      </c>
      <c r="I119" s="36" t="s">
        <v>266</v>
      </c>
      <c r="J119" s="28">
        <v>76.20861299687671</v>
      </c>
      <c r="K119" s="28">
        <v>6.19682733986213E-2</v>
      </c>
      <c r="L119" s="28">
        <v>13.733187206982388</v>
      </c>
      <c r="M119" s="28">
        <v>0.91572403566402927</v>
      </c>
      <c r="N119" s="28">
        <v>4.3929420947386555E-2</v>
      </c>
      <c r="O119" s="28">
        <v>7.4910631726110233E-2</v>
      </c>
      <c r="P119" s="28">
        <v>1.0166804572793198</v>
      </c>
      <c r="Q119" s="28">
        <v>2.7309338406988783</v>
      </c>
      <c r="R119" s="28">
        <v>5.1980191208793363</v>
      </c>
      <c r="S119" s="28">
        <v>1.6034015547210637E-2</v>
      </c>
      <c r="T119" s="28">
        <v>100</v>
      </c>
      <c r="U119" s="28"/>
      <c r="V119" s="14">
        <v>19.295923270809002</v>
      </c>
      <c r="W119" s="29">
        <v>35.481940428619922</v>
      </c>
      <c r="X119" s="30">
        <v>20260.798164144977</v>
      </c>
      <c r="Y119" s="30">
        <v>451.78601994017077</v>
      </c>
      <c r="Z119" s="30">
        <v>72676.026699350798</v>
      </c>
      <c r="AA119" s="30">
        <v>356275.26576039864</v>
      </c>
      <c r="AB119" s="30">
        <v>69.972443848027225</v>
      </c>
      <c r="AC119" s="30">
        <v>43148.75672241937</v>
      </c>
      <c r="AD119" s="30">
        <v>7266.2152281752988</v>
      </c>
      <c r="AE119" s="30">
        <v>371.80964039172778</v>
      </c>
      <c r="AF119" s="29">
        <v>1.0416437960377771</v>
      </c>
      <c r="AG119" s="30">
        <v>340.23336523750885</v>
      </c>
      <c r="AH119" s="30">
        <v>7117.9229292164991</v>
      </c>
      <c r="AI119" s="29">
        <v>181.07513252207826</v>
      </c>
      <c r="AJ119" s="29">
        <v>93.039055796321904</v>
      </c>
      <c r="AK119" s="29">
        <v>20.186275745340232</v>
      </c>
      <c r="AL119" s="30">
        <v>67.98688328909212</v>
      </c>
      <c r="AM119" s="29">
        <v>11.905263334227511</v>
      </c>
      <c r="AN119" s="28">
        <v>6.9789092327709543</v>
      </c>
      <c r="AO119" s="30">
        <v>938.2807584961854</v>
      </c>
      <c r="AP119" s="29">
        <v>29.891157654983903</v>
      </c>
      <c r="AQ119" s="29">
        <v>58.396227083403524</v>
      </c>
      <c r="AR119" s="28">
        <v>5.6853788842605422</v>
      </c>
      <c r="AS119" s="28">
        <v>20.285452229569742</v>
      </c>
      <c r="AT119" s="28">
        <v>3.976100638165815</v>
      </c>
      <c r="AU119" s="28">
        <v>0.55797905102107426</v>
      </c>
      <c r="AV119" s="28">
        <v>3.0337487732956432</v>
      </c>
      <c r="AW119" s="28">
        <v>0.42093839509079761</v>
      </c>
      <c r="AX119" s="28">
        <v>2.8042256200306763</v>
      </c>
      <c r="AY119" s="28">
        <v>0.59705437786598758</v>
      </c>
      <c r="AZ119" s="28">
        <v>1.947873236661553</v>
      </c>
      <c r="BA119" s="28">
        <v>0.30645234216488437</v>
      </c>
      <c r="BB119" s="28">
        <v>2.0641366526057068</v>
      </c>
      <c r="BC119" s="28">
        <v>0.36488641637033903</v>
      </c>
      <c r="BD119" s="28">
        <v>2.5129187340761137</v>
      </c>
      <c r="BE119" s="28">
        <v>1.1623088041842893</v>
      </c>
      <c r="BF119" s="28">
        <v>44.683127346394961</v>
      </c>
      <c r="BG119" s="28">
        <v>19.371051887173511</v>
      </c>
      <c r="BH119" s="28">
        <v>6.9057672133786223</v>
      </c>
    </row>
    <row r="120" spans="1:60" s="10" customFormat="1" ht="15.6" x14ac:dyDescent="0.3">
      <c r="A120" s="27" t="s">
        <v>200</v>
      </c>
      <c r="B120" s="26" t="s">
        <v>201</v>
      </c>
      <c r="C120" s="33">
        <v>210318</v>
      </c>
      <c r="D120" s="33" t="s">
        <v>206</v>
      </c>
      <c r="E120" s="36" t="s">
        <v>121</v>
      </c>
      <c r="F120" s="36" t="s">
        <v>254</v>
      </c>
      <c r="G120" s="36" t="s">
        <v>264</v>
      </c>
      <c r="H120" s="36" t="s">
        <v>57</v>
      </c>
      <c r="I120" s="36" t="s">
        <v>266</v>
      </c>
      <c r="J120" s="28">
        <v>75.661602044227521</v>
      </c>
      <c r="K120" s="28">
        <v>5.824914098955792E-2</v>
      </c>
      <c r="L120" s="28">
        <v>14.345845579344877</v>
      </c>
      <c r="M120" s="28">
        <v>1.0165134984065458</v>
      </c>
      <c r="N120" s="28">
        <v>4.7699173331222623E-2</v>
      </c>
      <c r="O120" s="28">
        <v>8.5890474344158377E-2</v>
      </c>
      <c r="P120" s="28">
        <v>1.1253062524323478</v>
      </c>
      <c r="Q120" s="28">
        <v>2.8833497973242048</v>
      </c>
      <c r="R120" s="28">
        <v>4.7686470604767131</v>
      </c>
      <c r="S120" s="28">
        <v>6.8969791228539719E-3</v>
      </c>
      <c r="T120" s="28">
        <v>100</v>
      </c>
      <c r="U120" s="28"/>
      <c r="V120" s="14">
        <v>22.28513282224203</v>
      </c>
      <c r="W120" s="29">
        <v>32.465582504476153</v>
      </c>
      <c r="X120" s="30">
        <v>21391.572146348277</v>
      </c>
      <c r="Y120" s="30">
        <v>518.00545076961919</v>
      </c>
      <c r="Z120" s="30">
        <v>75918.214805893091</v>
      </c>
      <c r="AA120" s="30">
        <v>353717.98955676367</v>
      </c>
      <c r="AB120" s="30">
        <v>30.098416892134733</v>
      </c>
      <c r="AC120" s="30">
        <v>39584.539249017194</v>
      </c>
      <c r="AD120" s="30">
        <v>8042.5637861339901</v>
      </c>
      <c r="AE120" s="30">
        <v>349.49484593734752</v>
      </c>
      <c r="AF120" s="29">
        <v>1.289545608614119</v>
      </c>
      <c r="AG120" s="30">
        <v>369.43009745031924</v>
      </c>
      <c r="AH120" s="30">
        <v>7901.3594231140805</v>
      </c>
      <c r="AI120" s="29">
        <v>178.95254549672052</v>
      </c>
      <c r="AJ120" s="29">
        <v>102.26080480201226</v>
      </c>
      <c r="AK120" s="29">
        <v>23.850142661956653</v>
      </c>
      <c r="AL120" s="30">
        <v>82.218188779813943</v>
      </c>
      <c r="AM120" s="29">
        <v>11.660819448540026</v>
      </c>
      <c r="AN120" s="28">
        <v>6.8019818394867473</v>
      </c>
      <c r="AO120" s="30">
        <v>998.11426617151255</v>
      </c>
      <c r="AP120" s="29">
        <v>34.035587209570956</v>
      </c>
      <c r="AQ120" s="29">
        <v>60.930688610965056</v>
      </c>
      <c r="AR120" s="28">
        <v>6.49976721744014</v>
      </c>
      <c r="AS120" s="28">
        <v>22.032560986096414</v>
      </c>
      <c r="AT120" s="28">
        <v>4.4590485363868071</v>
      </c>
      <c r="AU120" s="28">
        <v>0.68486545609790428</v>
      </c>
      <c r="AV120" s="28">
        <v>3.7183298620701453</v>
      </c>
      <c r="AW120" s="28">
        <v>0.58199777293093513</v>
      </c>
      <c r="AX120" s="28">
        <v>3.5737882521784625</v>
      </c>
      <c r="AY120" s="28">
        <v>0.73956676764414664</v>
      </c>
      <c r="AZ120" s="28">
        <v>2.2548999371018907</v>
      </c>
      <c r="BA120" s="28">
        <v>0.38963255355677912</v>
      </c>
      <c r="BB120" s="28">
        <v>2.7586271875003852</v>
      </c>
      <c r="BC120" s="28">
        <v>0.40456568877062538</v>
      </c>
      <c r="BD120" s="28">
        <v>3.0614865704959944</v>
      </c>
      <c r="BE120" s="28">
        <v>1.3531476193490786</v>
      </c>
      <c r="BF120" s="28">
        <v>44.38850779892703</v>
      </c>
      <c r="BG120" s="28">
        <v>24.292287837132509</v>
      </c>
      <c r="BH120" s="28">
        <v>7.1947963846370433</v>
      </c>
    </row>
    <row r="121" spans="1:60" s="10" customFormat="1" ht="15.6" x14ac:dyDescent="0.3">
      <c r="A121" s="27" t="s">
        <v>200</v>
      </c>
      <c r="B121" s="26" t="s">
        <v>201</v>
      </c>
      <c r="C121" s="33">
        <v>210318</v>
      </c>
      <c r="D121" s="33" t="s">
        <v>207</v>
      </c>
      <c r="E121" s="36" t="s">
        <v>121</v>
      </c>
      <c r="F121" s="36" t="s">
        <v>254</v>
      </c>
      <c r="G121" s="36" t="s">
        <v>264</v>
      </c>
      <c r="H121" s="36" t="s">
        <v>57</v>
      </c>
      <c r="I121" s="36" t="s">
        <v>266</v>
      </c>
      <c r="J121" s="28">
        <v>75.529218745172656</v>
      </c>
      <c r="K121" s="28">
        <v>6.1836937869236212E-2</v>
      </c>
      <c r="L121" s="28">
        <v>14.323355058772753</v>
      </c>
      <c r="M121" s="28">
        <v>0.94419120718602734</v>
      </c>
      <c r="N121" s="28">
        <v>4.5968617179896275E-2</v>
      </c>
      <c r="O121" s="28">
        <v>8.7542939545216442E-2</v>
      </c>
      <c r="P121" s="28">
        <v>1.2093182645001543</v>
      </c>
      <c r="Q121" s="28">
        <v>2.6756151454672916</v>
      </c>
      <c r="R121" s="28">
        <v>5.1157526807528617</v>
      </c>
      <c r="S121" s="28">
        <v>7.2004035539037833E-3</v>
      </c>
      <c r="T121" s="28">
        <v>99.999999999999986</v>
      </c>
      <c r="U121" s="28"/>
      <c r="V121" s="14">
        <v>20.325184203567776</v>
      </c>
      <c r="W121" s="29">
        <v>36.644763985569</v>
      </c>
      <c r="X121" s="30">
        <v>19850.388764221836</v>
      </c>
      <c r="Y121" s="30">
        <v>527.9714683972004</v>
      </c>
      <c r="Z121" s="30">
        <v>75799.194971025412</v>
      </c>
      <c r="AA121" s="30">
        <v>353099.09763368219</v>
      </c>
      <c r="AB121" s="30">
        <v>31.42256110923611</v>
      </c>
      <c r="AC121" s="30">
        <v>42465.863002929502</v>
      </c>
      <c r="AD121" s="30">
        <v>8642.9976363826026</v>
      </c>
      <c r="AE121" s="30">
        <v>371.02162721541725</v>
      </c>
      <c r="AF121" s="29">
        <v>1.4581791952774816</v>
      </c>
      <c r="AG121" s="30">
        <v>356.02694005829665</v>
      </c>
      <c r="AH121" s="30">
        <v>7339.1982534569906</v>
      </c>
      <c r="AI121" s="29">
        <v>186.50435580267902</v>
      </c>
      <c r="AJ121" s="29">
        <v>108.97984014930653</v>
      </c>
      <c r="AK121" s="29">
        <v>25.498645633672229</v>
      </c>
      <c r="AL121" s="30">
        <v>88.371784846652574</v>
      </c>
      <c r="AM121" s="29">
        <v>11.74796967906399</v>
      </c>
      <c r="AN121" s="28">
        <v>6.6149966552228916</v>
      </c>
      <c r="AO121" s="30">
        <v>993.89990121627034</v>
      </c>
      <c r="AP121" s="29">
        <v>35.210309704949502</v>
      </c>
      <c r="AQ121" s="29">
        <v>63.192232252123574</v>
      </c>
      <c r="AR121" s="28">
        <v>6.8245803384508514</v>
      </c>
      <c r="AS121" s="28">
        <v>23.229548710953612</v>
      </c>
      <c r="AT121" s="28">
        <v>4.7211785781216262</v>
      </c>
      <c r="AU121" s="28">
        <v>0.75989529807651068</v>
      </c>
      <c r="AV121" s="28">
        <v>4.1629484902855278</v>
      </c>
      <c r="AW121" s="28">
        <v>0.59976401320880524</v>
      </c>
      <c r="AX121" s="28">
        <v>3.7385661543232924</v>
      </c>
      <c r="AY121" s="28">
        <v>0.76816703120870855</v>
      </c>
      <c r="AZ121" s="28">
        <v>2.3449546215757091</v>
      </c>
      <c r="BA121" s="28">
        <v>0.38871004616226568</v>
      </c>
      <c r="BB121" s="28">
        <v>2.5799223520554522</v>
      </c>
      <c r="BC121" s="28">
        <v>0.47791617807238573</v>
      </c>
      <c r="BD121" s="28">
        <v>3.379257479469413</v>
      </c>
      <c r="BE121" s="28">
        <v>1.3914027466736949</v>
      </c>
      <c r="BF121" s="28">
        <v>47.949265164168025</v>
      </c>
      <c r="BG121" s="28">
        <v>25.794731020728086</v>
      </c>
      <c r="BH121" s="28">
        <v>7.2065818505172743</v>
      </c>
    </row>
    <row r="122" spans="1:60" s="10" customFormat="1" ht="15.6" x14ac:dyDescent="0.3">
      <c r="A122" s="27" t="s">
        <v>200</v>
      </c>
      <c r="B122" s="26" t="s">
        <v>201</v>
      </c>
      <c r="C122" s="33">
        <v>210318</v>
      </c>
      <c r="D122" s="33" t="s">
        <v>208</v>
      </c>
      <c r="E122" s="36" t="s">
        <v>121</v>
      </c>
      <c r="F122" s="36" t="s">
        <v>254</v>
      </c>
      <c r="G122" s="36" t="s">
        <v>264</v>
      </c>
      <c r="H122" s="36" t="s">
        <v>57</v>
      </c>
      <c r="I122" s="36" t="s">
        <v>266</v>
      </c>
      <c r="J122" s="28">
        <v>75.533379308939004</v>
      </c>
      <c r="K122" s="28">
        <v>6.1858829151189516E-2</v>
      </c>
      <c r="L122" s="28">
        <v>14.439433560965654</v>
      </c>
      <c r="M122" s="28">
        <v>0.9560676553029559</v>
      </c>
      <c r="N122" s="28">
        <v>4.9288357777543527E-2</v>
      </c>
      <c r="O122" s="28">
        <v>8.3293019536490792E-2</v>
      </c>
      <c r="P122" s="28">
        <v>1.1457869078707246</v>
      </c>
      <c r="Q122" s="28">
        <v>2.7322867767677157</v>
      </c>
      <c r="R122" s="28">
        <v>4.9886038361569032</v>
      </c>
      <c r="S122" s="28">
        <v>1.000174753182039E-2</v>
      </c>
      <c r="T122" s="28">
        <v>100</v>
      </c>
      <c r="U122" s="28"/>
      <c r="V122" s="14">
        <v>20.769721760576548</v>
      </c>
      <c r="W122" s="29">
        <v>34.122079688586687</v>
      </c>
      <c r="X122" s="30">
        <v>20270.835596839683</v>
      </c>
      <c r="Y122" s="30">
        <v>502.34020082457596</v>
      </c>
      <c r="Z122" s="30">
        <v>76413.482404630238</v>
      </c>
      <c r="AA122" s="30">
        <v>353118.54826928984</v>
      </c>
      <c r="AB122" s="30">
        <v>43.647626228864183</v>
      </c>
      <c r="AC122" s="30">
        <v>41410.400443938452</v>
      </c>
      <c r="AD122" s="30">
        <v>8188.9390305520692</v>
      </c>
      <c r="AE122" s="30">
        <v>371.15297490713709</v>
      </c>
      <c r="AF122" s="29">
        <v>1.2751867243595738</v>
      </c>
      <c r="AG122" s="30">
        <v>381.73833098707462</v>
      </c>
      <c r="AH122" s="30">
        <v>7431.5138846698765</v>
      </c>
      <c r="AI122" s="29">
        <v>182.8357697403774</v>
      </c>
      <c r="AJ122" s="29">
        <v>105.20902046706358</v>
      </c>
      <c r="AK122" s="29">
        <v>23.871084908267935</v>
      </c>
      <c r="AL122" s="30">
        <v>85.695084431505393</v>
      </c>
      <c r="AM122" s="29">
        <v>11.868167520250276</v>
      </c>
      <c r="AN122" s="28">
        <v>6.7702984852430665</v>
      </c>
      <c r="AO122" s="30">
        <v>1003.2396825735847</v>
      </c>
      <c r="AP122" s="29">
        <v>34.780866856199367</v>
      </c>
      <c r="AQ122" s="29">
        <v>62.99623861224989</v>
      </c>
      <c r="AR122" s="28">
        <v>6.6312311863224922</v>
      </c>
      <c r="AS122" s="28">
        <v>22.994758123355108</v>
      </c>
      <c r="AT122" s="28">
        <v>4.163737783640344</v>
      </c>
      <c r="AU122" s="28">
        <v>0.69701194655222198</v>
      </c>
      <c r="AV122" s="28">
        <v>3.7359060504581274</v>
      </c>
      <c r="AW122" s="28">
        <v>0.61635306779766519</v>
      </c>
      <c r="AX122" s="28">
        <v>3.703900852102596</v>
      </c>
      <c r="AY122" s="28">
        <v>0.79600677691454313</v>
      </c>
      <c r="AZ122" s="28">
        <v>2.2305523452218217</v>
      </c>
      <c r="BA122" s="28">
        <v>0.3609948838250267</v>
      </c>
      <c r="BB122" s="28">
        <v>2.9595330843004932</v>
      </c>
      <c r="BC122" s="28">
        <v>0.43142790017329857</v>
      </c>
      <c r="BD122" s="28">
        <v>3.312838390430259</v>
      </c>
      <c r="BE122" s="28">
        <v>1.4089110481586091</v>
      </c>
      <c r="BF122" s="28">
        <v>46.88064935430647</v>
      </c>
      <c r="BG122" s="28">
        <v>25.140420848678296</v>
      </c>
      <c r="BH122" s="28">
        <v>7.6023679475899817</v>
      </c>
    </row>
    <row r="123" spans="1:60" s="10" customFormat="1" ht="15.6" x14ac:dyDescent="0.3">
      <c r="A123" s="27" t="s">
        <v>200</v>
      </c>
      <c r="B123" s="26" t="s">
        <v>201</v>
      </c>
      <c r="C123" s="33">
        <v>210318</v>
      </c>
      <c r="D123" s="33" t="s">
        <v>209</v>
      </c>
      <c r="E123" s="36" t="s">
        <v>121</v>
      </c>
      <c r="F123" s="36" t="s">
        <v>254</v>
      </c>
      <c r="G123" s="36" t="s">
        <v>264</v>
      </c>
      <c r="H123" s="36" t="s">
        <v>57</v>
      </c>
      <c r="I123" s="36" t="s">
        <v>266</v>
      </c>
      <c r="J123" s="28">
        <v>75.751787103307166</v>
      </c>
      <c r="K123" s="28">
        <v>5.7120077341541481E-2</v>
      </c>
      <c r="L123" s="28">
        <v>14.247208227033029</v>
      </c>
      <c r="M123" s="28">
        <v>0.83195827013764911</v>
      </c>
      <c r="N123" s="28">
        <v>4.5774659289592706E-2</v>
      </c>
      <c r="O123" s="28">
        <v>8.1834110752996181E-2</v>
      </c>
      <c r="P123" s="28">
        <v>1.3197610085705589</v>
      </c>
      <c r="Q123" s="28">
        <v>2.430602090185809</v>
      </c>
      <c r="R123" s="28">
        <v>5.2213189758881304</v>
      </c>
      <c r="S123" s="28">
        <v>1.2635477493524491E-2</v>
      </c>
      <c r="T123" s="28">
        <v>99.999999999999972</v>
      </c>
      <c r="U123" s="28"/>
      <c r="V123" s="14">
        <v>14.20045981816539</v>
      </c>
      <c r="W123" s="29">
        <v>32.037064777589961</v>
      </c>
      <c r="X123" s="30">
        <v>18032.636907088516</v>
      </c>
      <c r="Y123" s="30">
        <v>493.54152195131996</v>
      </c>
      <c r="Z123" s="30">
        <v>75396.225937458788</v>
      </c>
      <c r="AA123" s="30">
        <v>354139.60470796103</v>
      </c>
      <c r="AB123" s="30">
        <v>55.141223781740877</v>
      </c>
      <c r="AC123" s="30">
        <v>43342.168818847371</v>
      </c>
      <c r="AD123" s="30">
        <v>9432.331928253785</v>
      </c>
      <c r="AE123" s="30">
        <v>342.7204640492489</v>
      </c>
      <c r="AF123" s="29">
        <v>1.2405871573822667</v>
      </c>
      <c r="AG123" s="30">
        <v>354.52473619789549</v>
      </c>
      <c r="AH123" s="30">
        <v>6466.8116337799465</v>
      </c>
      <c r="AI123" s="29">
        <v>190.61583447591838</v>
      </c>
      <c r="AJ123" s="29">
        <v>112.04049581045697</v>
      </c>
      <c r="AK123" s="29">
        <v>24.726817922602347</v>
      </c>
      <c r="AL123" s="30">
        <v>86.144225311400703</v>
      </c>
      <c r="AM123" s="29">
        <v>12.17291171956504</v>
      </c>
      <c r="AN123" s="28">
        <v>7.0797300895970361</v>
      </c>
      <c r="AO123" s="30">
        <v>1036.5918635122223</v>
      </c>
      <c r="AP123" s="29">
        <v>35.652505437403562</v>
      </c>
      <c r="AQ123" s="29">
        <v>64.494484629927683</v>
      </c>
      <c r="AR123" s="28">
        <v>6.6496820027049557</v>
      </c>
      <c r="AS123" s="28">
        <v>23.821579506190396</v>
      </c>
      <c r="AT123" s="28">
        <v>4.4147205689838573</v>
      </c>
      <c r="AU123" s="28">
        <v>0.67112887753935002</v>
      </c>
      <c r="AV123" s="28">
        <v>4.129533412482572</v>
      </c>
      <c r="AW123" s="28">
        <v>0.62124282215807181</v>
      </c>
      <c r="AX123" s="28">
        <v>3.81113177249226</v>
      </c>
      <c r="AY123" s="28">
        <v>0.79615718620019982</v>
      </c>
      <c r="AZ123" s="28">
        <v>2.5003688497621375</v>
      </c>
      <c r="BA123" s="28">
        <v>0.38369034919559414</v>
      </c>
      <c r="BB123" s="28">
        <v>2.7290036109141775</v>
      </c>
      <c r="BC123" s="28">
        <v>0.46035217209292989</v>
      </c>
      <c r="BD123" s="28">
        <v>3.1759804544649728</v>
      </c>
      <c r="BE123" s="28">
        <v>1.3974481535445531</v>
      </c>
      <c r="BF123" s="28">
        <v>48.281240155750574</v>
      </c>
      <c r="BG123" s="28">
        <v>26.725660833725151</v>
      </c>
      <c r="BH123" s="28">
        <v>7.8634314330213302</v>
      </c>
    </row>
    <row r="124" spans="1:60" s="10" customFormat="1" ht="15.6" x14ac:dyDescent="0.3">
      <c r="A124" s="27" t="s">
        <v>200</v>
      </c>
      <c r="B124" s="26" t="s">
        <v>201</v>
      </c>
      <c r="C124" s="33">
        <v>210318</v>
      </c>
      <c r="D124" s="33" t="s">
        <v>210</v>
      </c>
      <c r="E124" s="36" t="s">
        <v>121</v>
      </c>
      <c r="F124" s="36" t="s">
        <v>254</v>
      </c>
      <c r="G124" s="36" t="s">
        <v>264</v>
      </c>
      <c r="H124" s="36" t="s">
        <v>57</v>
      </c>
      <c r="I124" s="36" t="s">
        <v>266</v>
      </c>
      <c r="J124" s="28">
        <v>75.889480495922328</v>
      </c>
      <c r="K124" s="28">
        <v>7.4031823812584455E-2</v>
      </c>
      <c r="L124" s="28">
        <v>14.052374065281827</v>
      </c>
      <c r="M124" s="28">
        <v>1.1312637624163708</v>
      </c>
      <c r="N124" s="28">
        <v>4.5414224647884256E-2</v>
      </c>
      <c r="O124" s="28">
        <v>9.0496484832739088E-2</v>
      </c>
      <c r="P124" s="28">
        <v>1.2615189845340866</v>
      </c>
      <c r="Q124" s="28">
        <v>2.6766977840626951</v>
      </c>
      <c r="R124" s="28">
        <v>4.7664700716269994</v>
      </c>
      <c r="S124" s="28">
        <v>1.2252302862479959E-2</v>
      </c>
      <c r="T124" s="28">
        <v>100</v>
      </c>
      <c r="U124" s="28"/>
      <c r="V124" s="14">
        <v>20.580185121906233</v>
      </c>
      <c r="W124" s="29">
        <v>27.51207356241482</v>
      </c>
      <c r="X124" s="30">
        <v>19858.420859961134</v>
      </c>
      <c r="Y124" s="30">
        <v>545.78430002624941</v>
      </c>
      <c r="Z124" s="30">
        <v>74365.16355347143</v>
      </c>
      <c r="AA124" s="30">
        <v>354783.32131843688</v>
      </c>
      <c r="AB124" s="30">
        <v>53.469049691862537</v>
      </c>
      <c r="AC124" s="30">
        <v>39566.468064575725</v>
      </c>
      <c r="AD124" s="30">
        <v>9016.0761824651163</v>
      </c>
      <c r="AE124" s="30">
        <v>444.19094287550672</v>
      </c>
      <c r="AF124" s="29">
        <v>1.0659299709674761</v>
      </c>
      <c r="AG124" s="30">
        <v>351.73316989786355</v>
      </c>
      <c r="AH124" s="30">
        <v>8793.3132252624509</v>
      </c>
      <c r="AI124" s="29">
        <v>181.999113498128</v>
      </c>
      <c r="AJ124" s="29">
        <v>119.28301512072395</v>
      </c>
      <c r="AK124" s="29">
        <v>25.188600953031667</v>
      </c>
      <c r="AL124" s="30">
        <v>100.66470940991135</v>
      </c>
      <c r="AM124" s="29">
        <v>13.025600526447118</v>
      </c>
      <c r="AN124" s="28">
        <v>5.8247502236310336</v>
      </c>
      <c r="AO124" s="30">
        <v>1164.2321892623536</v>
      </c>
      <c r="AP124" s="29">
        <v>45.841060386639349</v>
      </c>
      <c r="AQ124" s="29">
        <v>83.073149313142267</v>
      </c>
      <c r="AR124" s="28">
        <v>8.4510110114230095</v>
      </c>
      <c r="AS124" s="28">
        <v>29.64370902267186</v>
      </c>
      <c r="AT124" s="28">
        <v>5.2815018503725026</v>
      </c>
      <c r="AU124" s="28">
        <v>0.81748825070760467</v>
      </c>
      <c r="AV124" s="28">
        <v>4.6920335357539704</v>
      </c>
      <c r="AW124" s="28">
        <v>0.64171550339716987</v>
      </c>
      <c r="AX124" s="28">
        <v>4.1844027470429266</v>
      </c>
      <c r="AY124" s="28">
        <v>0.78528147160824369</v>
      </c>
      <c r="AZ124" s="28">
        <v>2.6007579468563016</v>
      </c>
      <c r="BA124" s="28">
        <v>0.34493903191130237</v>
      </c>
      <c r="BB124" s="28">
        <v>2.7317681107008607</v>
      </c>
      <c r="BC124" s="28">
        <v>0.3669238312951662</v>
      </c>
      <c r="BD124" s="28">
        <v>3.3858412821482915</v>
      </c>
      <c r="BE124" s="28">
        <v>1.3221395805961533</v>
      </c>
      <c r="BF124" s="28">
        <v>52.667125998235043</v>
      </c>
      <c r="BG124" s="28">
        <v>25.419158695850854</v>
      </c>
      <c r="BH124" s="28">
        <v>6.2621073365021731</v>
      </c>
    </row>
    <row r="125" spans="1:60" s="24" customFormat="1" ht="15.6" x14ac:dyDescent="0.3">
      <c r="A125" s="19" t="s">
        <v>200</v>
      </c>
      <c r="B125" s="37" t="s">
        <v>201</v>
      </c>
      <c r="C125" s="32">
        <v>210318</v>
      </c>
      <c r="D125" s="32" t="s">
        <v>211</v>
      </c>
      <c r="E125" s="35" t="s">
        <v>121</v>
      </c>
      <c r="F125" s="35" t="s">
        <v>254</v>
      </c>
      <c r="G125" s="35" t="s">
        <v>264</v>
      </c>
      <c r="H125" s="35" t="s">
        <v>57</v>
      </c>
      <c r="I125" s="35" t="s">
        <v>266</v>
      </c>
      <c r="J125" s="20">
        <v>75.712832035911831</v>
      </c>
      <c r="K125" s="20">
        <v>4.4418642675797891E-2</v>
      </c>
      <c r="L125" s="20">
        <v>14.303434745790689</v>
      </c>
      <c r="M125" s="20">
        <v>0.80823534634751326</v>
      </c>
      <c r="N125" s="20">
        <v>4.9242120845748832E-2</v>
      </c>
      <c r="O125" s="20">
        <v>6.1050354851991971E-2</v>
      </c>
      <c r="P125" s="20">
        <v>0.97701476661691755</v>
      </c>
      <c r="Q125" s="20">
        <v>2.7907950756055451</v>
      </c>
      <c r="R125" s="20">
        <v>5.2455371062190945</v>
      </c>
      <c r="S125" s="20">
        <v>7.4398051348879097E-3</v>
      </c>
      <c r="T125" s="20">
        <v>100</v>
      </c>
      <c r="U125" s="20"/>
      <c r="V125" s="21">
        <v>19.577193135894468</v>
      </c>
      <c r="W125" s="22">
        <v>43.32080631100532</v>
      </c>
      <c r="X125" s="23">
        <v>20704.908665917537</v>
      </c>
      <c r="Y125" s="23">
        <v>368.19469011236356</v>
      </c>
      <c r="Z125" s="23">
        <v>75693.776674724329</v>
      </c>
      <c r="AA125" s="23">
        <v>353957.4897678878</v>
      </c>
      <c r="AB125" s="23">
        <v>32.467309608650837</v>
      </c>
      <c r="AC125" s="23">
        <v>43543.203518724702</v>
      </c>
      <c r="AD125" s="23">
        <v>6982.7245370111095</v>
      </c>
      <c r="AE125" s="23">
        <v>266.51185605478736</v>
      </c>
      <c r="AF125" s="22">
        <v>0.82934331304190867</v>
      </c>
      <c r="AG125" s="23">
        <v>381.3802259503247</v>
      </c>
      <c r="AH125" s="23">
        <v>6282.4133471592204</v>
      </c>
      <c r="AI125" s="22">
        <v>189.78403159145674</v>
      </c>
      <c r="AJ125" s="22">
        <v>85.172835175788293</v>
      </c>
      <c r="AK125" s="22">
        <v>28.46778869812098</v>
      </c>
      <c r="AL125" s="23">
        <v>76.33823938791852</v>
      </c>
      <c r="AM125" s="22">
        <v>12.450099589947877</v>
      </c>
      <c r="AN125" s="20">
        <v>8.5719571419194889</v>
      </c>
      <c r="AO125" s="23">
        <v>670.74714796953708</v>
      </c>
      <c r="AP125" s="22">
        <v>25.084383117527981</v>
      </c>
      <c r="AQ125" s="22">
        <v>49.517767100272835</v>
      </c>
      <c r="AR125" s="20">
        <v>5.5380422058547314</v>
      </c>
      <c r="AS125" s="20">
        <v>18.664354040621554</v>
      </c>
      <c r="AT125" s="20">
        <v>4.1198074443934773</v>
      </c>
      <c r="AU125" s="20">
        <v>0.50642221576230506</v>
      </c>
      <c r="AV125" s="20">
        <v>4.2004331784486837</v>
      </c>
      <c r="AW125" s="20">
        <v>0.65535669338284475</v>
      </c>
      <c r="AX125" s="20">
        <v>4.2724237121746178</v>
      </c>
      <c r="AY125" s="20">
        <v>0.90118832273671101</v>
      </c>
      <c r="AZ125" s="20">
        <v>2.8379175139787725</v>
      </c>
      <c r="BA125" s="20">
        <v>0.47135628865238821</v>
      </c>
      <c r="BB125" s="20">
        <v>3.355409611293807</v>
      </c>
      <c r="BC125" s="20">
        <v>0.51054475279683553</v>
      </c>
      <c r="BD125" s="20">
        <v>3.3324188904642869</v>
      </c>
      <c r="BE125" s="20">
        <v>1.8416901007954054</v>
      </c>
      <c r="BF125" s="20">
        <v>46.147690376671278</v>
      </c>
      <c r="BG125" s="20">
        <v>27.955381732190709</v>
      </c>
      <c r="BH125" s="20">
        <v>9.3781920408063755</v>
      </c>
    </row>
    <row r="126" spans="1:60" s="10" customFormat="1" ht="15.6" x14ac:dyDescent="0.3">
      <c r="A126" s="25" t="s">
        <v>212</v>
      </c>
      <c r="B126" s="26" t="s">
        <v>189</v>
      </c>
      <c r="C126" s="33">
        <v>210318</v>
      </c>
      <c r="D126" s="33" t="s">
        <v>213</v>
      </c>
      <c r="E126" s="36" t="s">
        <v>121</v>
      </c>
      <c r="F126" s="36" t="s">
        <v>254</v>
      </c>
      <c r="G126" s="36" t="s">
        <v>264</v>
      </c>
      <c r="H126" s="36" t="s">
        <v>57</v>
      </c>
      <c r="I126" s="36" t="s">
        <v>266</v>
      </c>
      <c r="J126" s="28">
        <v>76.300916860825666</v>
      </c>
      <c r="K126" s="28">
        <v>7.0767992596573612E-2</v>
      </c>
      <c r="L126" s="28">
        <v>13.352037982808822</v>
      </c>
      <c r="M126" s="28">
        <v>1.1483094102682927</v>
      </c>
      <c r="N126" s="28">
        <v>5.295474090389115E-2</v>
      </c>
      <c r="O126" s="28">
        <v>9.2160225095673259E-2</v>
      </c>
      <c r="P126" s="28">
        <v>0.98737433527879959</v>
      </c>
      <c r="Q126" s="28">
        <v>2.5215238535180782</v>
      </c>
      <c r="R126" s="28">
        <v>5.4652495881999803</v>
      </c>
      <c r="S126" s="28">
        <v>8.7050105042109568E-3</v>
      </c>
      <c r="T126" s="28">
        <v>99.999999999999986</v>
      </c>
      <c r="U126" s="28"/>
      <c r="V126" s="14">
        <v>22.56585288640759</v>
      </c>
      <c r="W126" s="29">
        <v>115.03913509621937</v>
      </c>
      <c r="X126" s="30">
        <v>18707.18546925062</v>
      </c>
      <c r="Y126" s="30">
        <v>555.8183175520054</v>
      </c>
      <c r="Z126" s="30">
        <v>70658.985005024282</v>
      </c>
      <c r="AA126" s="30">
        <v>356706.78632436</v>
      </c>
      <c r="AB126" s="30">
        <v>37.988665840376612</v>
      </c>
      <c r="AC126" s="30">
        <v>45367.036831648038</v>
      </c>
      <c r="AD126" s="30">
        <v>7056.7643742375803</v>
      </c>
      <c r="AE126" s="30">
        <v>424.60795557944164</v>
      </c>
      <c r="AF126" s="29">
        <v>1.2489480326418447</v>
      </c>
      <c r="AG126" s="30">
        <v>410.13446830063697</v>
      </c>
      <c r="AH126" s="30">
        <v>8925.8090460154399</v>
      </c>
      <c r="AI126" s="29">
        <v>214.80425202896157</v>
      </c>
      <c r="AJ126" s="29">
        <v>101.86011939455202</v>
      </c>
      <c r="AK126" s="29">
        <v>9.6133586418194117</v>
      </c>
      <c r="AL126" s="30">
        <v>84.345781466214959</v>
      </c>
      <c r="AM126" s="29">
        <v>9.5676778297749916</v>
      </c>
      <c r="AN126" s="28">
        <v>13.890142393846306</v>
      </c>
      <c r="AO126" s="30">
        <v>837.57318433776425</v>
      </c>
      <c r="AP126" s="29">
        <v>31.780945427546271</v>
      </c>
      <c r="AQ126" s="29">
        <v>53.041856836450791</v>
      </c>
      <c r="AR126" s="28">
        <v>4.4174826341557418</v>
      </c>
      <c r="AS126" s="28">
        <v>11.736781820187204</v>
      </c>
      <c r="AT126" s="28">
        <v>1.5242104818739051</v>
      </c>
      <c r="AU126" s="28">
        <v>0.30916332763114318</v>
      </c>
      <c r="AV126" s="28">
        <v>1.3230124060252053</v>
      </c>
      <c r="AW126" s="28">
        <v>0.24805629710820618</v>
      </c>
      <c r="AX126" s="28">
        <v>1.3674929959133626</v>
      </c>
      <c r="AY126" s="28">
        <v>0.32400985304633284</v>
      </c>
      <c r="AZ126" s="28">
        <v>0.82630331877036034</v>
      </c>
      <c r="BA126" s="28">
        <v>0.16061993783112835</v>
      </c>
      <c r="BB126" s="28">
        <v>1.1438038962605765</v>
      </c>
      <c r="BC126" s="28">
        <v>0.2461540210757559</v>
      </c>
      <c r="BD126" s="28">
        <v>2.6060169607518642</v>
      </c>
      <c r="BE126" s="28">
        <v>1.1813825376899196</v>
      </c>
      <c r="BF126" s="28">
        <v>48.160734983670089</v>
      </c>
      <c r="BG126" s="28">
        <v>27.865192291353583</v>
      </c>
      <c r="BH126" s="28">
        <v>8.7641044061122155</v>
      </c>
    </row>
    <row r="127" spans="1:60" s="10" customFormat="1" ht="15.6" x14ac:dyDescent="0.3">
      <c r="A127" s="27" t="s">
        <v>212</v>
      </c>
      <c r="B127" s="26" t="s">
        <v>189</v>
      </c>
      <c r="C127" s="33">
        <v>210318</v>
      </c>
      <c r="D127" s="33" t="s">
        <v>214</v>
      </c>
      <c r="E127" s="36" t="s">
        <v>121</v>
      </c>
      <c r="F127" s="36" t="s">
        <v>254</v>
      </c>
      <c r="G127" s="36" t="s">
        <v>264</v>
      </c>
      <c r="H127" s="36" t="s">
        <v>57</v>
      </c>
      <c r="I127" s="36" t="s">
        <v>266</v>
      </c>
      <c r="J127" s="28">
        <v>75.587648672729586</v>
      </c>
      <c r="K127" s="28">
        <v>7.5855809268886187E-2</v>
      </c>
      <c r="L127" s="28">
        <v>13.214417925408236</v>
      </c>
      <c r="M127" s="28">
        <v>1.0571986874424664</v>
      </c>
      <c r="N127" s="28">
        <v>5.2795560756831256E-2</v>
      </c>
      <c r="O127" s="28">
        <v>8.415965234241736E-2</v>
      </c>
      <c r="P127" s="28">
        <v>1.1268137238975648</v>
      </c>
      <c r="Q127" s="28">
        <v>2.3215591101986242</v>
      </c>
      <c r="R127" s="28">
        <v>6.4708022515485899</v>
      </c>
      <c r="S127" s="28">
        <v>8.7486064067907737E-3</v>
      </c>
      <c r="T127" s="28">
        <v>100.00000000000001</v>
      </c>
      <c r="U127" s="28"/>
      <c r="V127" s="14">
        <v>20.286839776009355</v>
      </c>
      <c r="W127" s="29">
        <v>112.3146976347641</v>
      </c>
      <c r="X127" s="30">
        <v>17223.647038563591</v>
      </c>
      <c r="Y127" s="30">
        <v>507.56686327711913</v>
      </c>
      <c r="Z127" s="30">
        <v>69930.699661260383</v>
      </c>
      <c r="AA127" s="30">
        <v>353372.25754501083</v>
      </c>
      <c r="AB127" s="30">
        <v>38.178918359234935</v>
      </c>
      <c r="AC127" s="30">
        <v>53714.129490104846</v>
      </c>
      <c r="AD127" s="30">
        <v>8053.3376846958954</v>
      </c>
      <c r="AE127" s="30">
        <v>455.13485561331709</v>
      </c>
      <c r="AF127" s="29">
        <v>1.2080703749989252</v>
      </c>
      <c r="AG127" s="30">
        <v>408.9016180616581</v>
      </c>
      <c r="AH127" s="30">
        <v>8217.6053974902916</v>
      </c>
      <c r="AI127" s="29">
        <v>218.39196252882317</v>
      </c>
      <c r="AJ127" s="29">
        <v>110.59963598167342</v>
      </c>
      <c r="AK127" s="29">
        <v>10.587366524262947</v>
      </c>
      <c r="AL127" s="30">
        <v>85.515953932445044</v>
      </c>
      <c r="AM127" s="29">
        <v>9.8227737451546115</v>
      </c>
      <c r="AN127" s="28">
        <v>14.014508728409679</v>
      </c>
      <c r="AO127" s="30">
        <v>902.31610059831235</v>
      </c>
      <c r="AP127" s="29">
        <v>34.05503736504734</v>
      </c>
      <c r="AQ127" s="29">
        <v>54.23504648708758</v>
      </c>
      <c r="AR127" s="28">
        <v>4.6338370984390522</v>
      </c>
      <c r="AS127" s="28">
        <v>13.47353278958496</v>
      </c>
      <c r="AT127" s="28">
        <v>2.0284190387079182</v>
      </c>
      <c r="AU127" s="28">
        <v>0.32643491470094621</v>
      </c>
      <c r="AV127" s="28">
        <v>1.5465504352892459</v>
      </c>
      <c r="AW127" s="28">
        <v>0.2302775488125369</v>
      </c>
      <c r="AX127" s="28">
        <v>1.4361565782094778</v>
      </c>
      <c r="AY127" s="28">
        <v>0.40498747976150373</v>
      </c>
      <c r="AZ127" s="28">
        <v>1.2349634025466238</v>
      </c>
      <c r="BA127" s="28">
        <v>0.204183389936304</v>
      </c>
      <c r="BB127" s="28">
        <v>1.5795998473104289</v>
      </c>
      <c r="BC127" s="28">
        <v>0.22952349002213823</v>
      </c>
      <c r="BD127" s="28">
        <v>2.8880763298417129</v>
      </c>
      <c r="BE127" s="28">
        <v>1.181788144679321</v>
      </c>
      <c r="BF127" s="28">
        <v>48.430509785039611</v>
      </c>
      <c r="BG127" s="28">
        <v>29.123372249981188</v>
      </c>
      <c r="BH127" s="28">
        <v>9.0275598819396734</v>
      </c>
    </row>
    <row r="128" spans="1:60" s="10" customFormat="1" ht="15.6" x14ac:dyDescent="0.3">
      <c r="A128" s="27" t="s">
        <v>212</v>
      </c>
      <c r="B128" s="26" t="s">
        <v>189</v>
      </c>
      <c r="C128" s="33">
        <v>210318</v>
      </c>
      <c r="D128" s="33" t="s">
        <v>215</v>
      </c>
      <c r="E128" s="36" t="s">
        <v>121</v>
      </c>
      <c r="F128" s="36" t="s">
        <v>254</v>
      </c>
      <c r="G128" s="36" t="s">
        <v>264</v>
      </c>
      <c r="H128" s="36" t="s">
        <v>57</v>
      </c>
      <c r="I128" s="36" t="s">
        <v>266</v>
      </c>
      <c r="J128" s="28">
        <v>74.788778439360655</v>
      </c>
      <c r="K128" s="28">
        <v>8.8679052425318705E-2</v>
      </c>
      <c r="L128" s="28">
        <v>14.320113115594134</v>
      </c>
      <c r="M128" s="28">
        <v>1.2745406950608942</v>
      </c>
      <c r="N128" s="28">
        <v>5.7017003500069462E-2</v>
      </c>
      <c r="O128" s="28">
        <v>0.14130693966141042</v>
      </c>
      <c r="P128" s="28">
        <v>1.1641841720676587</v>
      </c>
      <c r="Q128" s="28">
        <v>2.6280442120725529</v>
      </c>
      <c r="R128" s="28">
        <v>5.5237953348041184</v>
      </c>
      <c r="S128" s="28">
        <v>1.3541035453193843E-2</v>
      </c>
      <c r="T128" s="28">
        <v>100</v>
      </c>
      <c r="U128" s="28"/>
      <c r="V128" s="14">
        <v>25.466874647653906</v>
      </c>
      <c r="W128" s="29">
        <v>104.21194119105273</v>
      </c>
      <c r="X128" s="30">
        <v>19497.46000936627</v>
      </c>
      <c r="Y128" s="30">
        <v>852.22215309796616</v>
      </c>
      <c r="Z128" s="30">
        <v>75782.038607724156</v>
      </c>
      <c r="AA128" s="30">
        <v>349637.53920401103</v>
      </c>
      <c r="AB128" s="30">
        <v>59.093078717737932</v>
      </c>
      <c r="AC128" s="30">
        <v>45853.025074208985</v>
      </c>
      <c r="AD128" s="30">
        <v>8320.4242777675572</v>
      </c>
      <c r="AE128" s="30">
        <v>532.07431455191227</v>
      </c>
      <c r="AF128" s="29">
        <v>4.4775677091664718</v>
      </c>
      <c r="AG128" s="30">
        <v>441.59669210803798</v>
      </c>
      <c r="AH128" s="30">
        <v>9907.0048227083298</v>
      </c>
      <c r="AI128" s="29">
        <v>215.81114249778059</v>
      </c>
      <c r="AJ128" s="29">
        <v>117.63258102074322</v>
      </c>
      <c r="AK128" s="29">
        <v>10.507433518107639</v>
      </c>
      <c r="AL128" s="30">
        <v>94.607841417588475</v>
      </c>
      <c r="AM128" s="29">
        <v>9.5032848301078907</v>
      </c>
      <c r="AN128" s="28">
        <v>13.50200963796591</v>
      </c>
      <c r="AO128" s="30">
        <v>905.85915796892914</v>
      </c>
      <c r="AP128" s="29">
        <v>33.654506114232255</v>
      </c>
      <c r="AQ128" s="29">
        <v>54.1979999260993</v>
      </c>
      <c r="AR128" s="28">
        <v>4.5076684969075966</v>
      </c>
      <c r="AS128" s="28">
        <v>13.681400546396238</v>
      </c>
      <c r="AT128" s="28">
        <v>1.8252176605129218</v>
      </c>
      <c r="AU128" s="28">
        <v>0.336511897006396</v>
      </c>
      <c r="AV128" s="28">
        <v>1.5525421776005177</v>
      </c>
      <c r="AW128" s="28">
        <v>0.23173819165322682</v>
      </c>
      <c r="AX128" s="28">
        <v>1.5415424536791291</v>
      </c>
      <c r="AY128" s="28">
        <v>0.27916709582279392</v>
      </c>
      <c r="AZ128" s="28">
        <v>0.96275432896825142</v>
      </c>
      <c r="BA128" s="28">
        <v>0.18272818287626272</v>
      </c>
      <c r="BB128" s="28">
        <v>1.5548622624729918</v>
      </c>
      <c r="BC128" s="28">
        <v>0.25710704727553951</v>
      </c>
      <c r="BD128" s="28">
        <v>2.6710860051414387</v>
      </c>
      <c r="BE128" s="28">
        <v>1.1538944314447424</v>
      </c>
      <c r="BF128" s="28">
        <v>47.15292707919334</v>
      </c>
      <c r="BG128" s="28">
        <v>27.451595939653593</v>
      </c>
      <c r="BH128" s="28">
        <v>8.2229794081541066</v>
      </c>
    </row>
    <row r="129" spans="1:60" s="10" customFormat="1" ht="15.6" x14ac:dyDescent="0.3">
      <c r="A129" s="27" t="s">
        <v>212</v>
      </c>
      <c r="B129" s="26" t="s">
        <v>189</v>
      </c>
      <c r="C129" s="33">
        <v>210318</v>
      </c>
      <c r="D129" s="33" t="s">
        <v>216</v>
      </c>
      <c r="E129" s="36" t="s">
        <v>121</v>
      </c>
      <c r="F129" s="36" t="s">
        <v>254</v>
      </c>
      <c r="G129" s="36" t="s">
        <v>264</v>
      </c>
      <c r="H129" s="36" t="s">
        <v>57</v>
      </c>
      <c r="I129" s="36" t="s">
        <v>266</v>
      </c>
      <c r="J129" s="28">
        <v>75.934468968546909</v>
      </c>
      <c r="K129" s="28">
        <v>8.3086059394789247E-2</v>
      </c>
      <c r="L129" s="28">
        <v>13.197649148276623</v>
      </c>
      <c r="M129" s="28">
        <v>1.1799553521032533</v>
      </c>
      <c r="N129" s="28">
        <v>5.7241849152792533E-2</v>
      </c>
      <c r="O129" s="28">
        <v>0.10084732942717299</v>
      </c>
      <c r="P129" s="28">
        <v>1.2603492589250946</v>
      </c>
      <c r="Q129" s="28">
        <v>2.5512745023175341</v>
      </c>
      <c r="R129" s="28">
        <v>5.623972039754654</v>
      </c>
      <c r="S129" s="28">
        <v>1.1155492101191629E-2</v>
      </c>
      <c r="T129" s="28">
        <v>100</v>
      </c>
      <c r="U129" s="28"/>
      <c r="V129" s="14">
        <v>25.83648509293495</v>
      </c>
      <c r="W129" s="29">
        <v>104.17015146666363</v>
      </c>
      <c r="X129" s="30">
        <v>18927.905532693785</v>
      </c>
      <c r="Y129" s="30">
        <v>608.21024377528033</v>
      </c>
      <c r="Z129" s="30">
        <v>69841.959292679894</v>
      </c>
      <c r="AA129" s="30">
        <v>354993.6424279568</v>
      </c>
      <c r="AB129" s="30">
        <v>48.68256752960027</v>
      </c>
      <c r="AC129" s="30">
        <v>46684.591902003383</v>
      </c>
      <c r="AD129" s="30">
        <v>9007.7161535376508</v>
      </c>
      <c r="AE129" s="30">
        <v>498.51635636873544</v>
      </c>
      <c r="AF129" s="29">
        <v>1.3880518724432391</v>
      </c>
      <c r="AG129" s="30">
        <v>443.33812168837818</v>
      </c>
      <c r="AH129" s="30">
        <v>9171.7929518985875</v>
      </c>
      <c r="AI129" s="29">
        <v>208.69790233661004</v>
      </c>
      <c r="AJ129" s="29">
        <v>119.96494597169078</v>
      </c>
      <c r="AK129" s="29">
        <v>10.681713818205109</v>
      </c>
      <c r="AL129" s="30">
        <v>97.697940113622508</v>
      </c>
      <c r="AM129" s="29">
        <v>10.109342920194235</v>
      </c>
      <c r="AN129" s="28">
        <v>13.409541531998867</v>
      </c>
      <c r="AO129" s="30">
        <v>930.09639937991597</v>
      </c>
      <c r="AP129" s="29">
        <v>34.234190215972923</v>
      </c>
      <c r="AQ129" s="29">
        <v>54.911076778199366</v>
      </c>
      <c r="AR129" s="28">
        <v>4.6653523411112383</v>
      </c>
      <c r="AS129" s="28">
        <v>12.883032907703472</v>
      </c>
      <c r="AT129" s="28">
        <v>1.974692833252599</v>
      </c>
      <c r="AU129" s="28">
        <v>0.31336014305620957</v>
      </c>
      <c r="AV129" s="28">
        <v>1.3576757536282773</v>
      </c>
      <c r="AW129" s="28">
        <v>0.21415693224166896</v>
      </c>
      <c r="AX129" s="28">
        <v>1.5431943909028691</v>
      </c>
      <c r="AY129" s="28">
        <v>0.30246665534300743</v>
      </c>
      <c r="AZ129" s="28">
        <v>0.95439163085731804</v>
      </c>
      <c r="BA129" s="28">
        <v>0.15826803865937669</v>
      </c>
      <c r="BB129" s="28">
        <v>1.6245493950541818</v>
      </c>
      <c r="BC129" s="28">
        <v>0.25315182832610739</v>
      </c>
      <c r="BD129" s="28">
        <v>3.1691638670549556</v>
      </c>
      <c r="BE129" s="28">
        <v>1.2138595690809033</v>
      </c>
      <c r="BF129" s="28">
        <v>48.856847650555402</v>
      </c>
      <c r="BG129" s="28">
        <v>29.039972828474973</v>
      </c>
      <c r="BH129" s="28">
        <v>8.6764574824728751</v>
      </c>
    </row>
    <row r="130" spans="1:60" s="10" customFormat="1" ht="15.6" x14ac:dyDescent="0.3">
      <c r="A130" s="27" t="s">
        <v>212</v>
      </c>
      <c r="B130" s="26" t="s">
        <v>189</v>
      </c>
      <c r="C130" s="33">
        <v>210318</v>
      </c>
      <c r="D130" s="33" t="s">
        <v>217</v>
      </c>
      <c r="E130" s="36" t="s">
        <v>121</v>
      </c>
      <c r="F130" s="36" t="s">
        <v>254</v>
      </c>
      <c r="G130" s="36" t="s">
        <v>264</v>
      </c>
      <c r="H130" s="36" t="s">
        <v>57</v>
      </c>
      <c r="I130" s="36" t="s">
        <v>266</v>
      </c>
      <c r="J130" s="28">
        <v>76.152368910824507</v>
      </c>
      <c r="K130" s="28">
        <v>6.7985095939043672E-2</v>
      </c>
      <c r="L130" s="28">
        <v>13.573161813077744</v>
      </c>
      <c r="M130" s="28">
        <v>1.1244963696716375</v>
      </c>
      <c r="N130" s="28">
        <v>5.0781970529470637E-2</v>
      </c>
      <c r="O130" s="28">
        <v>0.11390961027717698</v>
      </c>
      <c r="P130" s="28">
        <v>1.0883310759338429</v>
      </c>
      <c r="Q130" s="28">
        <v>1.9036814471663079</v>
      </c>
      <c r="R130" s="28">
        <v>5.9163572108822331</v>
      </c>
      <c r="S130" s="28">
        <v>8.9264956980539267E-3</v>
      </c>
      <c r="T130" s="28">
        <v>100.00000000000001</v>
      </c>
      <c r="U130" s="28"/>
      <c r="V130" s="14">
        <v>14.70963437899443</v>
      </c>
      <c r="W130" s="29">
        <v>105.63808622790928</v>
      </c>
      <c r="X130" s="30">
        <v>14123.412656526838</v>
      </c>
      <c r="Y130" s="30">
        <v>686.98885958165442</v>
      </c>
      <c r="Z130" s="30">
        <v>71829.172314807423</v>
      </c>
      <c r="AA130" s="30">
        <v>356012.32465810457</v>
      </c>
      <c r="AB130" s="30">
        <v>38.955227226307336</v>
      </c>
      <c r="AC130" s="30">
        <v>49111.681207533416</v>
      </c>
      <c r="AD130" s="30">
        <v>7778.3021996991747</v>
      </c>
      <c r="AE130" s="30">
        <v>407.91057563426199</v>
      </c>
      <c r="AF130" s="29">
        <v>3.6597767148094329</v>
      </c>
      <c r="AG130" s="30">
        <v>393.30636175075006</v>
      </c>
      <c r="AH130" s="30">
        <v>8740.7102814576374</v>
      </c>
      <c r="AI130" s="29">
        <v>228.07840460863343</v>
      </c>
      <c r="AJ130" s="29">
        <v>98.785140439826307</v>
      </c>
      <c r="AK130" s="29">
        <v>11.510659891735813</v>
      </c>
      <c r="AL130" s="30">
        <v>85.469258992723596</v>
      </c>
      <c r="AM130" s="29">
        <v>9.1985343621620608</v>
      </c>
      <c r="AN130" s="28">
        <v>13.118723558480445</v>
      </c>
      <c r="AO130" s="30">
        <v>865.89688648152753</v>
      </c>
      <c r="AP130" s="29">
        <v>34.435785323060045</v>
      </c>
      <c r="AQ130" s="29">
        <v>54.058388654000851</v>
      </c>
      <c r="AR130" s="28">
        <v>4.6053760900469136</v>
      </c>
      <c r="AS130" s="28">
        <v>13.709305948629272</v>
      </c>
      <c r="AT130" s="28">
        <v>1.8132931997261823</v>
      </c>
      <c r="AU130" s="28">
        <v>0.33478415441572063</v>
      </c>
      <c r="AV130" s="28">
        <v>1.6463460603865447</v>
      </c>
      <c r="AW130" s="28">
        <v>0.23105606204858375</v>
      </c>
      <c r="AX130" s="28">
        <v>1.5490431746011766</v>
      </c>
      <c r="AY130" s="28">
        <v>0.30495628536359809</v>
      </c>
      <c r="AZ130" s="28">
        <v>1.160306544927703</v>
      </c>
      <c r="BA130" s="28">
        <v>0.19913323741933225</v>
      </c>
      <c r="BB130" s="28">
        <v>1.3409172802328384</v>
      </c>
      <c r="BC130" s="28">
        <v>0.253687482599676</v>
      </c>
      <c r="BD130" s="28">
        <v>2.5961300052885457</v>
      </c>
      <c r="BE130" s="28">
        <v>1.2665203388071458</v>
      </c>
      <c r="BF130" s="28">
        <v>44.199681830908119</v>
      </c>
      <c r="BG130" s="28">
        <v>28.569337909866515</v>
      </c>
      <c r="BH130" s="28">
        <v>8.3630227942869446</v>
      </c>
    </row>
    <row r="131" spans="1:60" s="10" customFormat="1" ht="15.6" x14ac:dyDescent="0.3">
      <c r="A131" s="27" t="s">
        <v>212</v>
      </c>
      <c r="B131" s="26" t="s">
        <v>189</v>
      </c>
      <c r="C131" s="33">
        <v>210318</v>
      </c>
      <c r="D131" s="33" t="s">
        <v>218</v>
      </c>
      <c r="E131" s="36" t="s">
        <v>121</v>
      </c>
      <c r="F131" s="36" t="s">
        <v>254</v>
      </c>
      <c r="G131" s="36" t="s">
        <v>264</v>
      </c>
      <c r="H131" s="36" t="s">
        <v>57</v>
      </c>
      <c r="I131" s="36" t="s">
        <v>266</v>
      </c>
      <c r="J131" s="28">
        <v>76.547983521854604</v>
      </c>
      <c r="K131" s="28">
        <v>6.9611404209665023E-2</v>
      </c>
      <c r="L131" s="28">
        <v>13.061879158999535</v>
      </c>
      <c r="M131" s="28">
        <v>1.1022032015766885</v>
      </c>
      <c r="N131" s="28">
        <v>5.4453328096362663E-2</v>
      </c>
      <c r="O131" s="28">
        <v>8.7529996245930358E-2</v>
      </c>
      <c r="P131" s="28">
        <v>1.0847140195824925</v>
      </c>
      <c r="Q131" s="28">
        <v>2.4625855276522053</v>
      </c>
      <c r="R131" s="28">
        <v>5.5189936853103578</v>
      </c>
      <c r="S131" s="28">
        <v>1.0046156472181227E-2</v>
      </c>
      <c r="T131" s="28">
        <v>100.00000000000003</v>
      </c>
      <c r="U131" s="28"/>
      <c r="V131" s="14">
        <v>18.548582390211635</v>
      </c>
      <c r="W131" s="29">
        <v>108.83504615042031</v>
      </c>
      <c r="X131" s="30">
        <v>18269.922029651712</v>
      </c>
      <c r="Y131" s="30">
        <v>527.89340735920598</v>
      </c>
      <c r="Z131" s="30">
        <v>69123.464509425539</v>
      </c>
      <c r="AA131" s="30">
        <v>357861.82296467025</v>
      </c>
      <c r="AB131" s="30">
        <v>43.841426844598871</v>
      </c>
      <c r="AC131" s="30">
        <v>45813.166581761281</v>
      </c>
      <c r="AD131" s="30">
        <v>7752.4510979560737</v>
      </c>
      <c r="AE131" s="30">
        <v>417.66842525799018</v>
      </c>
      <c r="AF131" s="29">
        <v>1.2045511285766639</v>
      </c>
      <c r="AG131" s="30">
        <v>421.74102610632883</v>
      </c>
      <c r="AH131" s="30">
        <v>8567.4254858555996</v>
      </c>
      <c r="AI131" s="29">
        <v>219.08750489900356</v>
      </c>
      <c r="AJ131" s="29">
        <v>106.85438502258729</v>
      </c>
      <c r="AK131" s="29">
        <v>10.962232940282137</v>
      </c>
      <c r="AL131" s="30">
        <v>90.475037070795139</v>
      </c>
      <c r="AM131" s="29">
        <v>9.4063414145284501</v>
      </c>
      <c r="AN131" s="28">
        <v>13.419602343247723</v>
      </c>
      <c r="AO131" s="30">
        <v>866.72163785525254</v>
      </c>
      <c r="AP131" s="29">
        <v>34.719393584530231</v>
      </c>
      <c r="AQ131" s="29">
        <v>55.053189443138891</v>
      </c>
      <c r="AR131" s="28">
        <v>4.6982849212495523</v>
      </c>
      <c r="AS131" s="28">
        <v>14.07801185376281</v>
      </c>
      <c r="AT131" s="28">
        <v>2.2086428841589636</v>
      </c>
      <c r="AU131" s="28">
        <v>0.36514394945229628</v>
      </c>
      <c r="AV131" s="28">
        <v>1.5450301247387748</v>
      </c>
      <c r="AW131" s="28">
        <v>0.23636186944666598</v>
      </c>
      <c r="AX131" s="28">
        <v>1.4789201159597933</v>
      </c>
      <c r="AY131" s="28">
        <v>0.30418326973764803</v>
      </c>
      <c r="AZ131" s="28">
        <v>1.2429322311692275</v>
      </c>
      <c r="BA131" s="28">
        <v>0.17626166958335499</v>
      </c>
      <c r="BB131" s="28">
        <v>1.623001131867144</v>
      </c>
      <c r="BC131" s="28">
        <v>0.23551003361276165</v>
      </c>
      <c r="BD131" s="28">
        <v>2.9996968467033769</v>
      </c>
      <c r="BE131" s="28">
        <v>1.2104791354769111</v>
      </c>
      <c r="BF131" s="28">
        <v>47.158127557051323</v>
      </c>
      <c r="BG131" s="28">
        <v>29.109313247028421</v>
      </c>
      <c r="BH131" s="28">
        <v>8.6287608987869522</v>
      </c>
    </row>
    <row r="132" spans="1:60" s="24" customFormat="1" ht="15.6" x14ac:dyDescent="0.3">
      <c r="A132" s="19" t="s">
        <v>212</v>
      </c>
      <c r="B132" s="37" t="s">
        <v>189</v>
      </c>
      <c r="C132" s="32">
        <v>210318</v>
      </c>
      <c r="D132" s="32" t="s">
        <v>219</v>
      </c>
      <c r="E132" s="35" t="s">
        <v>121</v>
      </c>
      <c r="F132" s="35" t="s">
        <v>254</v>
      </c>
      <c r="G132" s="35" t="s">
        <v>264</v>
      </c>
      <c r="H132" s="35" t="s">
        <v>57</v>
      </c>
      <c r="I132" s="35" t="s">
        <v>266</v>
      </c>
      <c r="J132" s="20">
        <v>77.626248619611161</v>
      </c>
      <c r="K132" s="20">
        <v>6.8387496772995451E-2</v>
      </c>
      <c r="L132" s="20">
        <v>12.152927761285019</v>
      </c>
      <c r="M132" s="20">
        <v>1.1017233359224825</v>
      </c>
      <c r="N132" s="20">
        <v>5.1610336797582326E-2</v>
      </c>
      <c r="O132" s="20">
        <v>9.4517914159396699E-2</v>
      </c>
      <c r="P132" s="20">
        <v>1.0086178045121639</v>
      </c>
      <c r="Q132" s="20">
        <v>2.2167855745396601</v>
      </c>
      <c r="R132" s="20">
        <v>5.6717252664913405</v>
      </c>
      <c r="S132" s="20">
        <v>7.4558899082188095E-3</v>
      </c>
      <c r="T132" s="20">
        <v>100.00000000000001</v>
      </c>
      <c r="U132" s="20"/>
      <c r="V132" s="21">
        <v>16.095437474474078</v>
      </c>
      <c r="W132" s="22">
        <v>103.70981694371666</v>
      </c>
      <c r="X132" s="23">
        <v>16446.332177509739</v>
      </c>
      <c r="Y132" s="23">
        <v>570.03754029532149</v>
      </c>
      <c r="Z132" s="23">
        <v>64313.293712720319</v>
      </c>
      <c r="AA132" s="23">
        <v>362902.71229668218</v>
      </c>
      <c r="AB132" s="23">
        <v>32.537503559466884</v>
      </c>
      <c r="AC132" s="23">
        <v>47080.991437144614</v>
      </c>
      <c r="AD132" s="23">
        <v>7208.5914488484359</v>
      </c>
      <c r="AE132" s="23">
        <v>410.32498063797271</v>
      </c>
      <c r="AF132" s="22">
        <v>1.2805071431803114</v>
      </c>
      <c r="AG132" s="23">
        <v>399.7220584972751</v>
      </c>
      <c r="AH132" s="23">
        <v>8563.6954901254558</v>
      </c>
      <c r="AI132" s="22">
        <v>207.36276454375246</v>
      </c>
      <c r="AJ132" s="22">
        <v>102.78355021944697</v>
      </c>
      <c r="AK132" s="22">
        <v>9.2948939964325383</v>
      </c>
      <c r="AL132" s="23">
        <v>79.824268567719869</v>
      </c>
      <c r="AM132" s="22">
        <v>9.3415245774688511</v>
      </c>
      <c r="AN132" s="20">
        <v>14.015196166970815</v>
      </c>
      <c r="AO132" s="23">
        <v>849.91245397309262</v>
      </c>
      <c r="AP132" s="22">
        <v>30.840889897859281</v>
      </c>
      <c r="AQ132" s="22">
        <v>51.862162430322194</v>
      </c>
      <c r="AR132" s="20">
        <v>4.2268927996621128</v>
      </c>
      <c r="AS132" s="20">
        <v>12.004317426796213</v>
      </c>
      <c r="AT132" s="20">
        <v>1.7276921881316201</v>
      </c>
      <c r="AU132" s="20">
        <v>0.37777093097195025</v>
      </c>
      <c r="AV132" s="20">
        <v>1.0284975940084291</v>
      </c>
      <c r="AW132" s="20">
        <v>0.19815680519150655</v>
      </c>
      <c r="AX132" s="20">
        <v>1.3045572085267347</v>
      </c>
      <c r="AY132" s="20">
        <v>0.31364326490214978</v>
      </c>
      <c r="AZ132" s="20">
        <v>1.0452172349878528</v>
      </c>
      <c r="BA132" s="20">
        <v>0.2066941763049428</v>
      </c>
      <c r="BB132" s="20">
        <v>1.5777198479446193</v>
      </c>
      <c r="BC132" s="20">
        <v>0.26078348108289462</v>
      </c>
      <c r="BD132" s="20">
        <v>3.3952194794533934</v>
      </c>
      <c r="BE132" s="20">
        <v>1.1093185812207536</v>
      </c>
      <c r="BF132" s="20">
        <v>46.674884456210172</v>
      </c>
      <c r="BG132" s="20">
        <v>26.414850227074993</v>
      </c>
      <c r="BH132" s="20">
        <v>9.174363043809949</v>
      </c>
    </row>
    <row r="133" spans="1:60" s="10" customFormat="1" ht="15.6" x14ac:dyDescent="0.3">
      <c r="A133" s="25" t="s">
        <v>220</v>
      </c>
      <c r="B133" s="26" t="s">
        <v>136</v>
      </c>
      <c r="C133" s="33">
        <v>210705</v>
      </c>
      <c r="D133" s="33" t="s">
        <v>221</v>
      </c>
      <c r="E133" s="36" t="s">
        <v>121</v>
      </c>
      <c r="F133" s="36" t="s">
        <v>254</v>
      </c>
      <c r="G133" s="36" t="s">
        <v>264</v>
      </c>
      <c r="H133" s="36" t="s">
        <v>57</v>
      </c>
      <c r="I133" s="36" t="s">
        <v>266</v>
      </c>
      <c r="J133" s="28">
        <v>76.132744636839362</v>
      </c>
      <c r="K133" s="28">
        <v>7.7552160520926547E-2</v>
      </c>
      <c r="L133" s="28">
        <v>13.728894908959642</v>
      </c>
      <c r="M133" s="28">
        <v>1.2599346390303858</v>
      </c>
      <c r="N133" s="28">
        <v>3.4090286752575284E-2</v>
      </c>
      <c r="O133" s="28">
        <v>6.1260801123893642E-2</v>
      </c>
      <c r="P133" s="28">
        <v>1.010476086604764</v>
      </c>
      <c r="Q133" s="28">
        <v>2.0146804324276038</v>
      </c>
      <c r="R133" s="28">
        <v>5.6654915554825811</v>
      </c>
      <c r="S133" s="28">
        <v>1.4874492258272209E-2</v>
      </c>
      <c r="T133" s="28">
        <v>100.00000000000001</v>
      </c>
      <c r="U133" s="28"/>
      <c r="V133" s="14">
        <v>10.119296974479571</v>
      </c>
      <c r="W133" s="29">
        <v>24.816228006623788</v>
      </c>
      <c r="X133" s="30">
        <v>14946.914128180393</v>
      </c>
      <c r="Y133" s="30">
        <v>369.46389157820255</v>
      </c>
      <c r="Z133" s="30">
        <v>72653.311858214423</v>
      </c>
      <c r="AA133" s="30">
        <v>355920.581177224</v>
      </c>
      <c r="AB133" s="30">
        <v>64.912284215099916</v>
      </c>
      <c r="AC133" s="30">
        <v>47029.245402060908</v>
      </c>
      <c r="AD133" s="30">
        <v>7221.872590964248</v>
      </c>
      <c r="AE133" s="30">
        <v>465.31296312555929</v>
      </c>
      <c r="AF133" s="29">
        <v>0.25359633014271071</v>
      </c>
      <c r="AG133" s="30">
        <v>264.02927089869559</v>
      </c>
      <c r="AH133" s="30">
        <v>9793.4719491831893</v>
      </c>
      <c r="AI133" s="29">
        <v>184.21658649873021</v>
      </c>
      <c r="AJ133" s="29">
        <v>66.1100448325153</v>
      </c>
      <c r="AK133" s="29">
        <v>38.227507692737788</v>
      </c>
      <c r="AL133" s="30">
        <v>73.517134999760614</v>
      </c>
      <c r="AM133" s="29">
        <v>13.338460736919096</v>
      </c>
      <c r="AN133" s="28">
        <v>7.252169330564775</v>
      </c>
      <c r="AO133" s="30">
        <v>1082.3194238091876</v>
      </c>
      <c r="AP133" s="29">
        <v>37.818306525477681</v>
      </c>
      <c r="AQ133" s="29">
        <v>87.810994872804471</v>
      </c>
      <c r="AR133" s="28">
        <v>9.6157762832366949</v>
      </c>
      <c r="AS133" s="28">
        <v>37.080479078443545</v>
      </c>
      <c r="AT133" s="28">
        <v>7.1802961559670075</v>
      </c>
      <c r="AU133" s="28">
        <v>0.87241132815957623</v>
      </c>
      <c r="AV133" s="28">
        <v>6.6977594033997505</v>
      </c>
      <c r="AW133" s="28">
        <v>1.0210969359796922</v>
      </c>
      <c r="AX133" s="28">
        <v>6.7695978253916254</v>
      </c>
      <c r="AY133" s="28">
        <v>1.3497918335160557</v>
      </c>
      <c r="AZ133" s="28">
        <v>3.3156517103723604</v>
      </c>
      <c r="BA133" s="28">
        <v>0.48613950846392512</v>
      </c>
      <c r="BB133" s="28">
        <v>3.5026949117288346</v>
      </c>
      <c r="BC133" s="28">
        <v>0.54839945003147927</v>
      </c>
      <c r="BD133" s="28">
        <v>3.015941972034013</v>
      </c>
      <c r="BE133" s="28">
        <v>1.3343876912779682</v>
      </c>
      <c r="BF133" s="28">
        <v>34.692385405482163</v>
      </c>
      <c r="BG133" s="28">
        <v>17.257819404571837</v>
      </c>
      <c r="BH133" s="28">
        <v>6.1868729447832491</v>
      </c>
    </row>
    <row r="134" spans="1:60" s="10" customFormat="1" ht="15.6" x14ac:dyDescent="0.3">
      <c r="A134" s="25" t="s">
        <v>220</v>
      </c>
      <c r="B134" s="26" t="s">
        <v>136</v>
      </c>
      <c r="C134" s="33">
        <v>210705</v>
      </c>
      <c r="D134" s="33" t="s">
        <v>222</v>
      </c>
      <c r="E134" s="36" t="s">
        <v>121</v>
      </c>
      <c r="F134" s="36" t="s">
        <v>254</v>
      </c>
      <c r="G134" s="36" t="s">
        <v>264</v>
      </c>
      <c r="H134" s="36" t="s">
        <v>57</v>
      </c>
      <c r="I134" s="36" t="s">
        <v>266</v>
      </c>
      <c r="J134" s="28">
        <v>76.1945791795047</v>
      </c>
      <c r="K134" s="28">
        <v>6.8750828526839197E-2</v>
      </c>
      <c r="L134" s="28">
        <v>13.840523634538952</v>
      </c>
      <c r="M134" s="28">
        <v>1.3597651883209512</v>
      </c>
      <c r="N134" s="28">
        <v>3.5474382589138202E-2</v>
      </c>
      <c r="O134" s="28">
        <v>8.768286036551777E-2</v>
      </c>
      <c r="P134" s="28">
        <v>0.98744581643279372</v>
      </c>
      <c r="Q134" s="28">
        <v>2.0504291104879973</v>
      </c>
      <c r="R134" s="28">
        <v>5.3648250009928393</v>
      </c>
      <c r="S134" s="28">
        <v>1.0523998240279164E-2</v>
      </c>
      <c r="T134" s="28">
        <v>100.00000000000001</v>
      </c>
      <c r="U134" s="28"/>
      <c r="V134" s="14">
        <v>11.828748889035761</v>
      </c>
      <c r="W134" s="29">
        <v>28.16097920501722</v>
      </c>
      <c r="X134" s="30">
        <v>15212.133570710452</v>
      </c>
      <c r="Y134" s="30">
        <v>528.81533086443767</v>
      </c>
      <c r="Z134" s="30">
        <v>73244.051073980139</v>
      </c>
      <c r="AA134" s="30">
        <v>356209.65766418446</v>
      </c>
      <c r="AB134" s="30">
        <v>45.92672832057827</v>
      </c>
      <c r="AC134" s="30">
        <v>44533.412333241562</v>
      </c>
      <c r="AD134" s="30">
        <v>7057.275250045177</v>
      </c>
      <c r="AE134" s="30">
        <v>412.50497116103514</v>
      </c>
      <c r="AF134" s="29">
        <v>1.2166923829194292</v>
      </c>
      <c r="AG134" s="30">
        <v>274.74909315287539</v>
      </c>
      <c r="AH134" s="30">
        <v>10569.454808818753</v>
      </c>
      <c r="AI134" s="29">
        <v>180.5467176456936</v>
      </c>
      <c r="AJ134" s="29">
        <v>68.487040043726552</v>
      </c>
      <c r="AK134" s="29">
        <v>42.363348577848484</v>
      </c>
      <c r="AL134" s="30">
        <v>78.719738923905638</v>
      </c>
      <c r="AM134" s="29">
        <v>13.89082972800397</v>
      </c>
      <c r="AN134" s="28">
        <v>6.5827943613907438</v>
      </c>
      <c r="AO134" s="30">
        <v>1028.6357855134697</v>
      </c>
      <c r="AP134" s="29">
        <v>41.044408474978837</v>
      </c>
      <c r="AQ134" s="29">
        <v>87.681792746460815</v>
      </c>
      <c r="AR134" s="28">
        <v>9.4928627134734249</v>
      </c>
      <c r="AS134" s="28">
        <v>35.156473407192955</v>
      </c>
      <c r="AT134" s="28">
        <v>8.5363043596218144</v>
      </c>
      <c r="AU134" s="28">
        <v>0.92179703774215771</v>
      </c>
      <c r="AV134" s="28">
        <v>7.2419327147094394</v>
      </c>
      <c r="AW134" s="28">
        <v>1.2534768516890855</v>
      </c>
      <c r="AX134" s="28">
        <v>7.3647962840962551</v>
      </c>
      <c r="AY134" s="28">
        <v>1.6031304810591285</v>
      </c>
      <c r="AZ134" s="28">
        <v>4.1051946733518063</v>
      </c>
      <c r="BA134" s="28">
        <v>0.56396625575371684</v>
      </c>
      <c r="BB134" s="28">
        <v>4.1761306357922798</v>
      </c>
      <c r="BC134" s="28">
        <v>0.64839314154464123</v>
      </c>
      <c r="BD134" s="28">
        <v>3.064392121301498</v>
      </c>
      <c r="BE134" s="28">
        <v>1.254853314889419</v>
      </c>
      <c r="BF134" s="28">
        <v>35.360439395790323</v>
      </c>
      <c r="BG134" s="28">
        <v>18.467856077878562</v>
      </c>
      <c r="BH134" s="28">
        <v>5.8434949778786178</v>
      </c>
    </row>
    <row r="135" spans="1:60" s="10" customFormat="1" ht="15.6" x14ac:dyDescent="0.3">
      <c r="A135" s="25" t="s">
        <v>220</v>
      </c>
      <c r="B135" s="26" t="s">
        <v>136</v>
      </c>
      <c r="C135" s="33">
        <v>210705</v>
      </c>
      <c r="D135" s="33" t="s">
        <v>223</v>
      </c>
      <c r="E135" s="36" t="s">
        <v>121</v>
      </c>
      <c r="F135" s="36" t="s">
        <v>254</v>
      </c>
      <c r="G135" s="36" t="s">
        <v>264</v>
      </c>
      <c r="H135" s="36" t="s">
        <v>57</v>
      </c>
      <c r="I135" s="36" t="s">
        <v>266</v>
      </c>
      <c r="J135" s="28">
        <v>75.879378085400063</v>
      </c>
      <c r="K135" s="28">
        <v>8.3215433628633803E-2</v>
      </c>
      <c r="L135" s="28">
        <v>14.122692877968657</v>
      </c>
      <c r="M135" s="28">
        <v>1.4604786565927725</v>
      </c>
      <c r="N135" s="28">
        <v>3.3424010140378782E-2</v>
      </c>
      <c r="O135" s="28">
        <v>8.0718768679021113E-2</v>
      </c>
      <c r="P135" s="28">
        <v>0.91522666547908471</v>
      </c>
      <c r="Q135" s="28">
        <v>2.1075948092800378</v>
      </c>
      <c r="R135" s="28">
        <v>5.3000836224666559</v>
      </c>
      <c r="S135" s="28">
        <v>1.7187070364675875E-2</v>
      </c>
      <c r="T135" s="28">
        <v>99.999999999999986</v>
      </c>
      <c r="U135" s="28"/>
      <c r="V135" s="14">
        <v>9.7291082523104464</v>
      </c>
      <c r="W135" s="29">
        <v>26.275378542028491</v>
      </c>
      <c r="X135" s="30">
        <v>15636.245890048602</v>
      </c>
      <c r="Y135" s="30">
        <v>486.81489390317637</v>
      </c>
      <c r="Z135" s="30">
        <v>74737.290710210131</v>
      </c>
      <c r="AA135" s="30">
        <v>354736.09254924528</v>
      </c>
      <c r="AB135" s="30">
        <v>75.004375071445523</v>
      </c>
      <c r="AC135" s="30">
        <v>43995.994150095714</v>
      </c>
      <c r="AD135" s="30">
        <v>6541.1249781790184</v>
      </c>
      <c r="AE135" s="30">
        <v>499.29260177180282</v>
      </c>
      <c r="AF135" s="29">
        <v>0.55809028514344716</v>
      </c>
      <c r="AG135" s="30">
        <v>258.86895853723365</v>
      </c>
      <c r="AH135" s="30">
        <v>11352.300597695621</v>
      </c>
      <c r="AI135" s="29">
        <v>176.29300424419185</v>
      </c>
      <c r="AJ135" s="29">
        <v>83.860932258525679</v>
      </c>
      <c r="AK135" s="29">
        <v>38.289401791959506</v>
      </c>
      <c r="AL135" s="30">
        <v>88.220945739028963</v>
      </c>
      <c r="AM135" s="29">
        <v>14.738084384346159</v>
      </c>
      <c r="AN135" s="28">
        <v>6.2002433948052653</v>
      </c>
      <c r="AO135" s="30">
        <v>1037.4079458770243</v>
      </c>
      <c r="AP135" s="29">
        <v>50.020729915183274</v>
      </c>
      <c r="AQ135" s="29">
        <v>106.77158730837557</v>
      </c>
      <c r="AR135" s="28">
        <v>11.558855796269574</v>
      </c>
      <c r="AS135" s="28">
        <v>44.54257359155789</v>
      </c>
      <c r="AT135" s="28">
        <v>8.7633808676996043</v>
      </c>
      <c r="AU135" s="28">
        <v>0.85426570565008753</v>
      </c>
      <c r="AV135" s="28">
        <v>7.3319560237946311</v>
      </c>
      <c r="AW135" s="28">
        <v>1.2084403624991917</v>
      </c>
      <c r="AX135" s="28">
        <v>6.9286996960566514</v>
      </c>
      <c r="AY135" s="28">
        <v>1.4299736478739717</v>
      </c>
      <c r="AZ135" s="28">
        <v>3.7422253259475711</v>
      </c>
      <c r="BA135" s="28">
        <v>0.48809415669934159</v>
      </c>
      <c r="BB135" s="28">
        <v>3.718334435647729</v>
      </c>
      <c r="BC135" s="28">
        <v>0.4919557815271085</v>
      </c>
      <c r="BD135" s="28">
        <v>3.633517672597145</v>
      </c>
      <c r="BE135" s="28">
        <v>1.2992711361482419</v>
      </c>
      <c r="BF135" s="28">
        <v>34.216346674839187</v>
      </c>
      <c r="BG135" s="28">
        <v>20.620619462145122</v>
      </c>
      <c r="BH135" s="28">
        <v>5.8977706000840513</v>
      </c>
    </row>
    <row r="136" spans="1:60" s="10" customFormat="1" ht="15.6" x14ac:dyDescent="0.3">
      <c r="A136" s="25" t="s">
        <v>220</v>
      </c>
      <c r="B136" s="26" t="s">
        <v>136</v>
      </c>
      <c r="C136" s="33">
        <v>210705</v>
      </c>
      <c r="D136" s="33" t="s">
        <v>224</v>
      </c>
      <c r="E136" s="36" t="s">
        <v>121</v>
      </c>
      <c r="F136" s="36" t="s">
        <v>254</v>
      </c>
      <c r="G136" s="36" t="s">
        <v>264</v>
      </c>
      <c r="H136" s="36" t="s">
        <v>57</v>
      </c>
      <c r="I136" s="36" t="s">
        <v>266</v>
      </c>
      <c r="J136" s="28">
        <v>76.871822296140564</v>
      </c>
      <c r="K136" s="28">
        <v>6.534168771138546E-2</v>
      </c>
      <c r="L136" s="28">
        <v>13.766830961543295</v>
      </c>
      <c r="M136" s="28">
        <v>1.4511763993814146</v>
      </c>
      <c r="N136" s="28">
        <v>3.6544775871785354E-2</v>
      </c>
      <c r="O136" s="28">
        <v>9.0440527776391028E-2</v>
      </c>
      <c r="P136" s="28">
        <v>0.78863436416637267</v>
      </c>
      <c r="Q136" s="28">
        <v>1.4288702692103947</v>
      </c>
      <c r="R136" s="28">
        <v>5.4822281808910454</v>
      </c>
      <c r="S136" s="28">
        <v>1.8110537307354832E-2</v>
      </c>
      <c r="T136" s="28">
        <v>99.999999999999986</v>
      </c>
      <c r="U136" s="28"/>
      <c r="V136" s="14">
        <v>3.7520408481434853</v>
      </c>
      <c r="W136" s="29">
        <v>26.401972740534116</v>
      </c>
      <c r="X136" s="30">
        <v>10600.788527271918</v>
      </c>
      <c r="Y136" s="30">
        <v>545.4468230194143</v>
      </c>
      <c r="Z136" s="30">
        <v>72854.06944848712</v>
      </c>
      <c r="AA136" s="30">
        <v>359375.76923445717</v>
      </c>
      <c r="AB136" s="30">
        <v>79.034384809296483</v>
      </c>
      <c r="AC136" s="30">
        <v>45507.976129576564</v>
      </c>
      <c r="AD136" s="30">
        <v>5636.3698006970653</v>
      </c>
      <c r="AE136" s="30">
        <v>392.05012626831274</v>
      </c>
      <c r="AF136" s="29">
        <v>2.1240642718735656</v>
      </c>
      <c r="AG136" s="30">
        <v>283.03928912697756</v>
      </c>
      <c r="AH136" s="30">
        <v>11279.994152391735</v>
      </c>
      <c r="AI136" s="29">
        <v>182.77997933816499</v>
      </c>
      <c r="AJ136" s="29">
        <v>65.08977382328851</v>
      </c>
      <c r="AK136" s="29">
        <v>38.31291658839185</v>
      </c>
      <c r="AL136" s="30">
        <v>76.268487310775853</v>
      </c>
      <c r="AM136" s="29">
        <v>14.128955650842768</v>
      </c>
      <c r="AN136" s="28">
        <v>6.8311264194273233</v>
      </c>
      <c r="AO136" s="30">
        <v>1003.8698330865382</v>
      </c>
      <c r="AP136" s="29">
        <v>38.033993973469059</v>
      </c>
      <c r="AQ136" s="29">
        <v>83.775349785167293</v>
      </c>
      <c r="AR136" s="28">
        <v>9.4180258686541176</v>
      </c>
      <c r="AS136" s="28">
        <v>33.068497334196564</v>
      </c>
      <c r="AT136" s="28">
        <v>7.0416659129761614</v>
      </c>
      <c r="AU136" s="28">
        <v>0.79932114653769692</v>
      </c>
      <c r="AV136" s="28">
        <v>6.3302428045558097</v>
      </c>
      <c r="AW136" s="28">
        <v>0.96400148975311284</v>
      </c>
      <c r="AX136" s="28">
        <v>6.3573788791978512</v>
      </c>
      <c r="AY136" s="28">
        <v>1.442863530020932</v>
      </c>
      <c r="AZ136" s="28">
        <v>4.2299938123472565</v>
      </c>
      <c r="BA136" s="28">
        <v>0.57803593735361958</v>
      </c>
      <c r="BB136" s="28">
        <v>3.7122815588631837</v>
      </c>
      <c r="BC136" s="28">
        <v>0.56143840378428211</v>
      </c>
      <c r="BD136" s="28">
        <v>3.3028279089430854</v>
      </c>
      <c r="BE136" s="28">
        <v>1.1977555466967889</v>
      </c>
      <c r="BF136" s="28">
        <v>37.577197510017378</v>
      </c>
      <c r="BG136" s="28">
        <v>17.087290821604196</v>
      </c>
      <c r="BH136" s="28">
        <v>5.9496500423368675</v>
      </c>
    </row>
    <row r="137" spans="1:60" s="10" customFormat="1" ht="15.6" x14ac:dyDescent="0.3">
      <c r="A137" s="25" t="s">
        <v>220</v>
      </c>
      <c r="B137" s="26" t="s">
        <v>136</v>
      </c>
      <c r="C137" s="33">
        <v>210705</v>
      </c>
      <c r="D137" s="33" t="s">
        <v>225</v>
      </c>
      <c r="E137" s="36" t="s">
        <v>121</v>
      </c>
      <c r="F137" s="36" t="s">
        <v>254</v>
      </c>
      <c r="G137" s="36" t="s">
        <v>264</v>
      </c>
      <c r="H137" s="36" t="s">
        <v>57</v>
      </c>
      <c r="I137" s="36" t="s">
        <v>266</v>
      </c>
      <c r="J137" s="28">
        <v>77.37177876217396</v>
      </c>
      <c r="K137" s="28">
        <v>6.789906299740589E-2</v>
      </c>
      <c r="L137" s="28">
        <v>13.427794598431058</v>
      </c>
      <c r="M137" s="28">
        <v>1.2550083588684442</v>
      </c>
      <c r="N137" s="28">
        <v>3.3195737325157453E-2</v>
      </c>
      <c r="O137" s="28">
        <v>6.4461897850814048E-2</v>
      </c>
      <c r="P137" s="28">
        <v>0.85927721566212656</v>
      </c>
      <c r="Q137" s="28">
        <v>1.4932467922825088</v>
      </c>
      <c r="R137" s="28">
        <v>5.4082787914707913</v>
      </c>
      <c r="S137" s="28">
        <v>1.9058782937721137E-2</v>
      </c>
      <c r="T137" s="28">
        <v>100</v>
      </c>
      <c r="U137" s="28"/>
      <c r="V137" s="14">
        <v>3.653453264940175</v>
      </c>
      <c r="W137" s="29">
        <v>30.268682098792389</v>
      </c>
      <c r="X137" s="30">
        <v>11078.397951943933</v>
      </c>
      <c r="Y137" s="30">
        <v>388.76970593825951</v>
      </c>
      <c r="Z137" s="30">
        <v>71059.889014897155</v>
      </c>
      <c r="AA137" s="30">
        <v>361713.06571316329</v>
      </c>
      <c r="AB137" s="30">
        <v>83.172528740215043</v>
      </c>
      <c r="AC137" s="30">
        <v>44894.122247999039</v>
      </c>
      <c r="AD137" s="30">
        <v>6141.2542603372185</v>
      </c>
      <c r="AE137" s="30">
        <v>407.39437798443538</v>
      </c>
      <c r="AF137" s="29">
        <v>0.66716886147156607</v>
      </c>
      <c r="AG137" s="30">
        <v>257.10098558334448</v>
      </c>
      <c r="AH137" s="30">
        <v>9755.1799734844171</v>
      </c>
      <c r="AI137" s="29">
        <v>179.42744532692103</v>
      </c>
      <c r="AJ137" s="29">
        <v>63.226136291561005</v>
      </c>
      <c r="AK137" s="29">
        <v>37.065021966579891</v>
      </c>
      <c r="AL137" s="30">
        <v>69.635618012143766</v>
      </c>
      <c r="AM137" s="29">
        <v>12.942692872812961</v>
      </c>
      <c r="AN137" s="28">
        <v>6.5583314771350523</v>
      </c>
      <c r="AO137" s="30">
        <v>930.0574920509946</v>
      </c>
      <c r="AP137" s="29">
        <v>35.763884774153091</v>
      </c>
      <c r="AQ137" s="29">
        <v>76.503859660674706</v>
      </c>
      <c r="AR137" s="28">
        <v>8.615614379200025</v>
      </c>
      <c r="AS137" s="28">
        <v>33.236990805496298</v>
      </c>
      <c r="AT137" s="28">
        <v>6.1842035863953244</v>
      </c>
      <c r="AU137" s="28">
        <v>0.84493998273201265</v>
      </c>
      <c r="AV137" s="28">
        <v>6.6983158905379039</v>
      </c>
      <c r="AW137" s="28">
        <v>1.0770891247645824</v>
      </c>
      <c r="AX137" s="28">
        <v>5.9955489276355687</v>
      </c>
      <c r="AY137" s="28">
        <v>1.2975966604768459</v>
      </c>
      <c r="AZ137" s="28">
        <v>3.6949409092473786</v>
      </c>
      <c r="BA137" s="28">
        <v>0.53775347015257613</v>
      </c>
      <c r="BB137" s="28">
        <v>3.5142567427855957</v>
      </c>
      <c r="BC137" s="28">
        <v>0.47356219440689379</v>
      </c>
      <c r="BD137" s="28">
        <v>2.9207432974795209</v>
      </c>
      <c r="BE137" s="28">
        <v>1.0831870124597198</v>
      </c>
      <c r="BF137" s="28">
        <v>35.417062351352278</v>
      </c>
      <c r="BG137" s="28">
        <v>15.825859962072181</v>
      </c>
      <c r="BH137" s="28">
        <v>5.4568045621739314</v>
      </c>
    </row>
    <row r="138" spans="1:60" s="10" customFormat="1" ht="15.6" x14ac:dyDescent="0.3">
      <c r="A138" s="25" t="s">
        <v>220</v>
      </c>
      <c r="B138" s="26" t="s">
        <v>136</v>
      </c>
      <c r="C138" s="33">
        <v>210705</v>
      </c>
      <c r="D138" s="33" t="s">
        <v>226</v>
      </c>
      <c r="E138" s="36" t="s">
        <v>121</v>
      </c>
      <c r="F138" s="36" t="s">
        <v>254</v>
      </c>
      <c r="G138" s="36" t="s">
        <v>264</v>
      </c>
      <c r="H138" s="36" t="s">
        <v>57</v>
      </c>
      <c r="I138" s="36" t="s">
        <v>266</v>
      </c>
      <c r="J138" s="28">
        <v>76.456718092049385</v>
      </c>
      <c r="K138" s="28">
        <v>7.1962943448377129E-2</v>
      </c>
      <c r="L138" s="28">
        <v>13.484828664391594</v>
      </c>
      <c r="M138" s="28">
        <v>1.2866315389846008</v>
      </c>
      <c r="N138" s="28">
        <v>3.4454942352302752E-2</v>
      </c>
      <c r="O138" s="28">
        <v>6.4347830666906886E-2</v>
      </c>
      <c r="P138" s="28">
        <v>0.83103147452846249</v>
      </c>
      <c r="Q138" s="28">
        <v>2.088849530392392</v>
      </c>
      <c r="R138" s="28">
        <v>5.6620046124684134</v>
      </c>
      <c r="S138" s="28">
        <v>1.9170370717580536E-2</v>
      </c>
      <c r="T138" s="28">
        <v>100.00000000000001</v>
      </c>
      <c r="U138" s="28"/>
      <c r="V138" s="14">
        <v>8.3435121446894573</v>
      </c>
      <c r="W138" s="29">
        <v>30.933631314838248</v>
      </c>
      <c r="X138" s="30">
        <v>15497.174665981156</v>
      </c>
      <c r="Y138" s="30">
        <v>388.08176675211541</v>
      </c>
      <c r="Z138" s="30">
        <v>71361.713291960317</v>
      </c>
      <c r="AA138" s="30">
        <v>357435.15708033089</v>
      </c>
      <c r="AB138" s="30">
        <v>83.659497811521462</v>
      </c>
      <c r="AC138" s="30">
        <v>47000.300288100298</v>
      </c>
      <c r="AD138" s="30">
        <v>5939.3819484549213</v>
      </c>
      <c r="AE138" s="30">
        <v>431.77766069026279</v>
      </c>
      <c r="AF138" s="29">
        <v>0.26415147723433025</v>
      </c>
      <c r="AG138" s="30">
        <v>266.85352851858482</v>
      </c>
      <c r="AH138" s="30">
        <v>10000.986952527302</v>
      </c>
      <c r="AI138" s="29">
        <v>195.46548462622155</v>
      </c>
      <c r="AJ138" s="29">
        <v>64.109421799542062</v>
      </c>
      <c r="AK138" s="29">
        <v>38.463402630062305</v>
      </c>
      <c r="AL138" s="30">
        <v>71.25062935835129</v>
      </c>
      <c r="AM138" s="29">
        <v>13.963141160819532</v>
      </c>
      <c r="AN138" s="28">
        <v>7.0345879444392843</v>
      </c>
      <c r="AO138" s="30">
        <v>1013.9547989903886</v>
      </c>
      <c r="AP138" s="29">
        <v>38.012776566531329</v>
      </c>
      <c r="AQ138" s="29">
        <v>84.125931512824778</v>
      </c>
      <c r="AR138" s="28">
        <v>9.3433365011958873</v>
      </c>
      <c r="AS138" s="28">
        <v>35.755372746330501</v>
      </c>
      <c r="AT138" s="28">
        <v>7.3513947976114071</v>
      </c>
      <c r="AU138" s="28">
        <v>0.79204492862352005</v>
      </c>
      <c r="AV138" s="28">
        <v>6.7543564770810036</v>
      </c>
      <c r="AW138" s="28">
        <v>1.0262127168360797</v>
      </c>
      <c r="AX138" s="28">
        <v>7.0267520891634341</v>
      </c>
      <c r="AY138" s="28">
        <v>1.2291287055944178</v>
      </c>
      <c r="AZ138" s="28">
        <v>4.2115393527287193</v>
      </c>
      <c r="BA138" s="28">
        <v>0.56298141243264199</v>
      </c>
      <c r="BB138" s="28">
        <v>4.2103794055853632</v>
      </c>
      <c r="BC138" s="28">
        <v>0.48710447842884991</v>
      </c>
      <c r="BD138" s="28">
        <v>3.0804263227908928</v>
      </c>
      <c r="BE138" s="28">
        <v>1.1712176413074742</v>
      </c>
      <c r="BF138" s="28">
        <v>35.355584952767074</v>
      </c>
      <c r="BG138" s="28">
        <v>17.023996883020761</v>
      </c>
      <c r="BH138" s="28">
        <v>5.5345386831905561</v>
      </c>
    </row>
    <row r="139" spans="1:60" s="10" customFormat="1" ht="15.6" x14ac:dyDescent="0.3">
      <c r="A139" s="25" t="s">
        <v>220</v>
      </c>
      <c r="B139" s="26" t="s">
        <v>136</v>
      </c>
      <c r="C139" s="33">
        <v>210705</v>
      </c>
      <c r="D139" s="33" t="s">
        <v>227</v>
      </c>
      <c r="E139" s="36" t="s">
        <v>121</v>
      </c>
      <c r="F139" s="36" t="s">
        <v>254</v>
      </c>
      <c r="G139" s="36" t="s">
        <v>264</v>
      </c>
      <c r="H139" s="36" t="s">
        <v>57</v>
      </c>
      <c r="I139" s="36" t="s">
        <v>266</v>
      </c>
      <c r="J139" s="28">
        <v>76.644806836491199</v>
      </c>
      <c r="K139" s="28">
        <v>6.7964963189624486E-2</v>
      </c>
      <c r="L139" s="28">
        <v>13.153051040052217</v>
      </c>
      <c r="M139" s="28">
        <v>1.2614338863159216</v>
      </c>
      <c r="N139" s="28">
        <v>3.3963920495894417E-2</v>
      </c>
      <c r="O139" s="28">
        <v>5.6871877429051691E-2</v>
      </c>
      <c r="P139" s="28">
        <v>0.75770021863697501</v>
      </c>
      <c r="Q139" s="28">
        <v>2.4935780160297099</v>
      </c>
      <c r="R139" s="28">
        <v>5.5142477506947634</v>
      </c>
      <c r="S139" s="28">
        <v>1.6381490664662192E-2</v>
      </c>
      <c r="T139" s="28">
        <v>100.00000000000001</v>
      </c>
      <c r="U139" s="28"/>
      <c r="V139" s="14">
        <v>12.09847288282513</v>
      </c>
      <c r="W139" s="29">
        <v>31.349362812491872</v>
      </c>
      <c r="X139" s="30">
        <v>18499.855300924417</v>
      </c>
      <c r="Y139" s="30">
        <v>342.99429277461076</v>
      </c>
      <c r="Z139" s="30">
        <v>69605.946103956332</v>
      </c>
      <c r="AA139" s="30">
        <v>358314.47196059633</v>
      </c>
      <c r="AB139" s="30">
        <v>71.488825260585799</v>
      </c>
      <c r="AC139" s="30">
        <v>45773.770578517229</v>
      </c>
      <c r="AD139" s="30">
        <v>5415.2834625984606</v>
      </c>
      <c r="AE139" s="30">
        <v>407.7897791377469</v>
      </c>
      <c r="AF139" s="29">
        <v>0.34547546214475205</v>
      </c>
      <c r="AG139" s="30">
        <v>263.05056424070227</v>
      </c>
      <c r="AH139" s="30">
        <v>9805.1255983336578</v>
      </c>
      <c r="AI139" s="29">
        <v>177.02751391642099</v>
      </c>
      <c r="AJ139" s="29">
        <v>63.247854202326053</v>
      </c>
      <c r="AK139" s="29">
        <v>37.217432471864875</v>
      </c>
      <c r="AL139" s="30">
        <v>72.04421749125386</v>
      </c>
      <c r="AM139" s="29">
        <v>13.148401008421009</v>
      </c>
      <c r="AN139" s="28">
        <v>6.7445563198651719</v>
      </c>
      <c r="AO139" s="30">
        <v>930.68545478188628</v>
      </c>
      <c r="AP139" s="29">
        <v>36.182569241518244</v>
      </c>
      <c r="AQ139" s="29">
        <v>77.415685452444322</v>
      </c>
      <c r="AR139" s="28">
        <v>8.6167867504011788</v>
      </c>
      <c r="AS139" s="28">
        <v>32.378612853913538</v>
      </c>
      <c r="AT139" s="28">
        <v>6.7834797612321909</v>
      </c>
      <c r="AU139" s="28">
        <v>0.72205887078770226</v>
      </c>
      <c r="AV139" s="28">
        <v>6.6132399701983431</v>
      </c>
      <c r="AW139" s="28">
        <v>1.0272712429183479</v>
      </c>
      <c r="AX139" s="28">
        <v>6.1821035382330116</v>
      </c>
      <c r="AY139" s="28">
        <v>1.3977678813218215</v>
      </c>
      <c r="AZ139" s="28">
        <v>3.7277407449901268</v>
      </c>
      <c r="BA139" s="28">
        <v>0.53750028479051859</v>
      </c>
      <c r="BB139" s="28">
        <v>3.5834664660452002</v>
      </c>
      <c r="BC139" s="28">
        <v>0.52550059734417165</v>
      </c>
      <c r="BD139" s="28">
        <v>3.0264775089688953</v>
      </c>
      <c r="BE139" s="28">
        <v>1.1880979710626265</v>
      </c>
      <c r="BF139" s="28">
        <v>33.323236227090092</v>
      </c>
      <c r="BG139" s="28">
        <v>16.144321340366822</v>
      </c>
      <c r="BH139" s="28">
        <v>5.6558384758477382</v>
      </c>
    </row>
    <row r="140" spans="1:60" s="10" customFormat="1" ht="15.6" x14ac:dyDescent="0.3">
      <c r="A140" s="25" t="s">
        <v>220</v>
      </c>
      <c r="B140" s="26" t="s">
        <v>136</v>
      </c>
      <c r="C140" s="33">
        <v>210705</v>
      </c>
      <c r="D140" s="33" t="s">
        <v>228</v>
      </c>
      <c r="E140" s="36" t="s">
        <v>121</v>
      </c>
      <c r="F140" s="36" t="s">
        <v>254</v>
      </c>
      <c r="G140" s="36" t="s">
        <v>264</v>
      </c>
      <c r="H140" s="36" t="s">
        <v>57</v>
      </c>
      <c r="I140" s="36" t="s">
        <v>266</v>
      </c>
      <c r="J140" s="28">
        <v>76.588984540936792</v>
      </c>
      <c r="K140" s="28">
        <v>7.143123508519908E-2</v>
      </c>
      <c r="L140" s="28">
        <v>13.609284063096341</v>
      </c>
      <c r="M140" s="28">
        <v>1.4669895517780229</v>
      </c>
      <c r="N140" s="28">
        <v>3.3526021578695914E-2</v>
      </c>
      <c r="O140" s="28">
        <v>0.12137878765996202</v>
      </c>
      <c r="P140" s="28">
        <v>0.83595144224226736</v>
      </c>
      <c r="Q140" s="28">
        <v>1.7152814444155748</v>
      </c>
      <c r="R140" s="28">
        <v>5.5430059250299371</v>
      </c>
      <c r="S140" s="28">
        <v>1.416698817719355E-2</v>
      </c>
      <c r="T140" s="28">
        <v>99.999999999999986</v>
      </c>
      <c r="U140" s="28"/>
      <c r="V140" s="14">
        <v>8.1327015019139868</v>
      </c>
      <c r="W140" s="29">
        <v>25.587598370868516</v>
      </c>
      <c r="X140" s="30">
        <v>12725.673036119149</v>
      </c>
      <c r="Y140" s="30">
        <v>732.03546837723093</v>
      </c>
      <c r="Z140" s="30">
        <v>72020.331261905842</v>
      </c>
      <c r="AA140" s="30">
        <v>358053.50272887951</v>
      </c>
      <c r="AB140" s="30">
        <v>61.824736405272652</v>
      </c>
      <c r="AC140" s="30">
        <v>46012.492183673508</v>
      </c>
      <c r="AD140" s="30">
        <v>5974.5449577054851</v>
      </c>
      <c r="AE140" s="30">
        <v>428.58741051119449</v>
      </c>
      <c r="AF140" s="29">
        <v>2.0918826903062104</v>
      </c>
      <c r="AG140" s="30">
        <v>259.65903712699986</v>
      </c>
      <c r="AH140" s="30">
        <v>11402.909785970573</v>
      </c>
      <c r="AI140" s="29">
        <v>183.97855425412138</v>
      </c>
      <c r="AJ140" s="29">
        <v>65.565648785490339</v>
      </c>
      <c r="AK140" s="29">
        <v>38.951253474830423</v>
      </c>
      <c r="AL140" s="30">
        <v>75.58351989282221</v>
      </c>
      <c r="AM140" s="29">
        <v>13.218454006084803</v>
      </c>
      <c r="AN140" s="28">
        <v>6.7572270003593466</v>
      </c>
      <c r="AO140" s="30">
        <v>960.7181008854941</v>
      </c>
      <c r="AP140" s="29">
        <v>38.207268010652932</v>
      </c>
      <c r="AQ140" s="29">
        <v>79.253149314260142</v>
      </c>
      <c r="AR140" s="28">
        <v>9.2553528742924431</v>
      </c>
      <c r="AS140" s="28">
        <v>34.675299533305953</v>
      </c>
      <c r="AT140" s="28">
        <v>7.1860164121214307</v>
      </c>
      <c r="AU140" s="28">
        <v>0.70429428189000209</v>
      </c>
      <c r="AV140" s="28">
        <v>6.9783199477198661</v>
      </c>
      <c r="AW140" s="28">
        <v>1.0260876826112799</v>
      </c>
      <c r="AX140" s="28">
        <v>6.6142924462723069</v>
      </c>
      <c r="AY140" s="28">
        <v>1.4911056438460673</v>
      </c>
      <c r="AZ140" s="28">
        <v>4.1721048002367462</v>
      </c>
      <c r="BA140" s="28">
        <v>0.59472114615782157</v>
      </c>
      <c r="BB140" s="28">
        <v>3.8225149228587867</v>
      </c>
      <c r="BC140" s="28">
        <v>0.52214770489260898</v>
      </c>
      <c r="BD140" s="28">
        <v>3.0798036562938891</v>
      </c>
      <c r="BE140" s="28">
        <v>1.202851916021443</v>
      </c>
      <c r="BF140" s="28">
        <v>35.965904024592852</v>
      </c>
      <c r="BG140" s="28">
        <v>17.05373993977539</v>
      </c>
      <c r="BH140" s="28">
        <v>5.7374801142592506</v>
      </c>
    </row>
    <row r="141" spans="1:60" s="10" customFormat="1" ht="15.6" x14ac:dyDescent="0.3">
      <c r="A141" s="25" t="s">
        <v>220</v>
      </c>
      <c r="B141" s="26" t="s">
        <v>136</v>
      </c>
      <c r="C141" s="33">
        <v>210705</v>
      </c>
      <c r="D141" s="33" t="s">
        <v>229</v>
      </c>
      <c r="E141" s="36" t="s">
        <v>121</v>
      </c>
      <c r="F141" s="36" t="s">
        <v>254</v>
      </c>
      <c r="G141" s="36" t="s">
        <v>264</v>
      </c>
      <c r="H141" s="36" t="s">
        <v>57</v>
      </c>
      <c r="I141" s="36" t="s">
        <v>266</v>
      </c>
      <c r="J141" s="28">
        <v>75.706198021833103</v>
      </c>
      <c r="K141" s="28">
        <v>7.564571792175355E-2</v>
      </c>
      <c r="L141" s="28">
        <v>14.300647904039682</v>
      </c>
      <c r="M141" s="28">
        <v>1.424265252882694</v>
      </c>
      <c r="N141" s="28">
        <v>3.3437726369644184E-2</v>
      </c>
      <c r="O141" s="28">
        <v>0.11291367053828602</v>
      </c>
      <c r="P141" s="28">
        <v>0.86502657298932151</v>
      </c>
      <c r="Q141" s="28">
        <v>1.9542045360162423</v>
      </c>
      <c r="R141" s="28">
        <v>5.5108162200482615</v>
      </c>
      <c r="S141" s="28">
        <v>1.6844377360999287E-2</v>
      </c>
      <c r="T141" s="28">
        <v>99.999999999999986</v>
      </c>
      <c r="U141" s="28"/>
      <c r="V141" s="14">
        <v>10.359450677190285</v>
      </c>
      <c r="W141" s="29">
        <v>25.332394062349316</v>
      </c>
      <c r="X141" s="30">
        <v>14498.243452704502</v>
      </c>
      <c r="Y141" s="30">
        <v>680.98234701640297</v>
      </c>
      <c r="Z141" s="30">
        <v>75679.028708177997</v>
      </c>
      <c r="AA141" s="30">
        <v>353926.47575206979</v>
      </c>
      <c r="AB141" s="30">
        <v>73.508862803400888</v>
      </c>
      <c r="AC141" s="30">
        <v>45745.285442620618</v>
      </c>
      <c r="AD141" s="30">
        <v>6182.3449171546808</v>
      </c>
      <c r="AE141" s="30">
        <v>453.87430753052132</v>
      </c>
      <c r="AF141" s="29">
        <v>2.2102867866949123</v>
      </c>
      <c r="AG141" s="30">
        <v>258.97519073289419</v>
      </c>
      <c r="AH141" s="30">
        <v>11070.813810657181</v>
      </c>
      <c r="AI141" s="29">
        <v>176.14733264404231</v>
      </c>
      <c r="AJ141" s="29">
        <v>69.288402777061435</v>
      </c>
      <c r="AK141" s="29">
        <v>43.288266213240185</v>
      </c>
      <c r="AL141" s="30">
        <v>82.051009735920118</v>
      </c>
      <c r="AM141" s="29">
        <v>13.676110181687136</v>
      </c>
      <c r="AN141" s="28">
        <v>6.5787039800719036</v>
      </c>
      <c r="AO141" s="30">
        <v>1006.5735345619539</v>
      </c>
      <c r="AP141" s="29">
        <v>41.331201775352675</v>
      </c>
      <c r="AQ141" s="29">
        <v>85.572874955964821</v>
      </c>
      <c r="AR141" s="28">
        <v>9.5663004995386132</v>
      </c>
      <c r="AS141" s="28">
        <v>40.642539024136433</v>
      </c>
      <c r="AT141" s="28">
        <v>8.3904560941230866</v>
      </c>
      <c r="AU141" s="28">
        <v>0.75451832733037383</v>
      </c>
      <c r="AV141" s="28">
        <v>7.2884063579586975</v>
      </c>
      <c r="AW141" s="28">
        <v>1.1430047008018529</v>
      </c>
      <c r="AX141" s="28">
        <v>7.5163841231799804</v>
      </c>
      <c r="AY141" s="28">
        <v>1.4535247020624846</v>
      </c>
      <c r="AZ141" s="28">
        <v>4.2257875838828269</v>
      </c>
      <c r="BA141" s="28">
        <v>0.63820255834292849</v>
      </c>
      <c r="BB141" s="28">
        <v>4.3055336621196485</v>
      </c>
      <c r="BC141" s="28">
        <v>0.60156243456163339</v>
      </c>
      <c r="BD141" s="28">
        <v>3.6825403551222582</v>
      </c>
      <c r="BE141" s="28">
        <v>1.2100639745586133</v>
      </c>
      <c r="BF141" s="28">
        <v>34.346024389277822</v>
      </c>
      <c r="BG141" s="28">
        <v>18.398031115349177</v>
      </c>
      <c r="BH141" s="28">
        <v>5.892902592495056</v>
      </c>
    </row>
    <row r="142" spans="1:60" s="24" customFormat="1" ht="15.6" x14ac:dyDescent="0.3">
      <c r="A142" s="18" t="s">
        <v>220</v>
      </c>
      <c r="B142" s="37" t="s">
        <v>136</v>
      </c>
      <c r="C142" s="32">
        <v>210705</v>
      </c>
      <c r="D142" s="32" t="s">
        <v>230</v>
      </c>
      <c r="E142" s="35" t="s">
        <v>121</v>
      </c>
      <c r="F142" s="35" t="s">
        <v>254</v>
      </c>
      <c r="G142" s="35" t="s">
        <v>264</v>
      </c>
      <c r="H142" s="35" t="s">
        <v>57</v>
      </c>
      <c r="I142" s="35" t="s">
        <v>266</v>
      </c>
      <c r="J142" s="20">
        <v>75.25742888328935</v>
      </c>
      <c r="K142" s="20">
        <v>9.1362275445259475E-2</v>
      </c>
      <c r="L142" s="20">
        <v>14.87500395022291</v>
      </c>
      <c r="M142" s="20">
        <v>1.4752888285165258</v>
      </c>
      <c r="N142" s="20">
        <v>3.673018702666777E-2</v>
      </c>
      <c r="O142" s="20">
        <v>7.9591193371622362E-2</v>
      </c>
      <c r="P142" s="20">
        <v>0.94642249712919602</v>
      </c>
      <c r="Q142" s="20">
        <v>1.7393823592765916</v>
      </c>
      <c r="R142" s="20">
        <v>5.4757345217195166</v>
      </c>
      <c r="S142" s="20">
        <v>2.3055304002401997E-2</v>
      </c>
      <c r="T142" s="20">
        <v>100.00000000000003</v>
      </c>
      <c r="U142" s="20"/>
      <c r="V142" s="21">
        <v>6.9566067794773723</v>
      </c>
      <c r="W142" s="22">
        <v>29.632862543175797</v>
      </c>
      <c r="X142" s="23">
        <v>12904.477723473034</v>
      </c>
      <c r="Y142" s="23">
        <v>480.01448722425448</v>
      </c>
      <c r="Z142" s="23">
        <v>78718.520904579636</v>
      </c>
      <c r="AA142" s="23">
        <v>351828.48002937768</v>
      </c>
      <c r="AB142" s="23">
        <v>100.61334666648231</v>
      </c>
      <c r="AC142" s="23">
        <v>45454.072264793707</v>
      </c>
      <c r="AD142" s="23">
        <v>6764.0815869823637</v>
      </c>
      <c r="AE142" s="23">
        <v>548.17365267155685</v>
      </c>
      <c r="AF142" s="22">
        <v>0.29699374178346633</v>
      </c>
      <c r="AG142" s="23">
        <v>284.4752985215419</v>
      </c>
      <c r="AH142" s="23">
        <v>11467.420064058955</v>
      </c>
      <c r="AI142" s="22">
        <v>183.29834093866359</v>
      </c>
      <c r="AJ142" s="22">
        <v>88.496623880379161</v>
      </c>
      <c r="AK142" s="22">
        <v>44.462310278317148</v>
      </c>
      <c r="AL142" s="23">
        <v>100.3782332019109</v>
      </c>
      <c r="AM142" s="22">
        <v>15.129208531965231</v>
      </c>
      <c r="AN142" s="20">
        <v>6.8750031673962999</v>
      </c>
      <c r="AO142" s="23">
        <v>1110.3122993164636</v>
      </c>
      <c r="AP142" s="22">
        <v>56.759451413522626</v>
      </c>
      <c r="AQ142" s="22">
        <v>117.54816138934314</v>
      </c>
      <c r="AR142" s="20">
        <v>11.79515827690515</v>
      </c>
      <c r="AS142" s="20">
        <v>45.582577768620311</v>
      </c>
      <c r="AT142" s="20">
        <v>9.6497660566282129</v>
      </c>
      <c r="AU142" s="20">
        <v>0.97720613282098279</v>
      </c>
      <c r="AV142" s="20">
        <v>8.2999863090976937</v>
      </c>
      <c r="AW142" s="20">
        <v>1.2897836110790408</v>
      </c>
      <c r="AX142" s="20">
        <v>8.1696429503655406</v>
      </c>
      <c r="AY142" s="20">
        <v>1.5235131559144071</v>
      </c>
      <c r="AZ142" s="20">
        <v>4.5113930241484947</v>
      </c>
      <c r="BA142" s="20">
        <v>0.7290247525901703</v>
      </c>
      <c r="BB142" s="20">
        <v>4.6669759188177844</v>
      </c>
      <c r="BC142" s="20">
        <v>0.59275148087013529</v>
      </c>
      <c r="BD142" s="20">
        <v>3.9617441254895271</v>
      </c>
      <c r="BE142" s="20">
        <v>1.305045273917425</v>
      </c>
      <c r="BF142" s="20">
        <v>37.693074908687464</v>
      </c>
      <c r="BG142" s="20">
        <v>24.143201711174981</v>
      </c>
      <c r="BH142" s="20">
        <v>5.7271287685524621</v>
      </c>
    </row>
    <row r="143" spans="1:60" s="10" customFormat="1" ht="15.6" x14ac:dyDescent="0.3">
      <c r="A143" s="25" t="s">
        <v>231</v>
      </c>
      <c r="B143" s="26" t="s">
        <v>136</v>
      </c>
      <c r="C143" s="33">
        <v>210706</v>
      </c>
      <c r="D143" s="33" t="s">
        <v>232</v>
      </c>
      <c r="E143" s="36" t="s">
        <v>121</v>
      </c>
      <c r="F143" s="36" t="s">
        <v>254</v>
      </c>
      <c r="G143" s="36" t="s">
        <v>264</v>
      </c>
      <c r="H143" s="36" t="s">
        <v>57</v>
      </c>
      <c r="I143" s="36" t="s">
        <v>266</v>
      </c>
      <c r="J143" s="28">
        <v>77.211020854684378</v>
      </c>
      <c r="K143" s="28">
        <v>6.6932445163559132E-2</v>
      </c>
      <c r="L143" s="28">
        <v>13.039347387524723</v>
      </c>
      <c r="M143" s="28">
        <v>1.0479112809858828</v>
      </c>
      <c r="N143" s="28">
        <v>3.6939054327307486E-2</v>
      </c>
      <c r="O143" s="28">
        <v>9.4469783328376383E-2</v>
      </c>
      <c r="P143" s="28">
        <v>1.0455575519612632</v>
      </c>
      <c r="Q143" s="28">
        <v>3.000306135309184</v>
      </c>
      <c r="R143" s="28">
        <v>4.4455060125108314</v>
      </c>
      <c r="S143" s="28">
        <v>1.2009494204472391E-2</v>
      </c>
      <c r="T143" s="28">
        <v>100</v>
      </c>
      <c r="U143" s="28"/>
      <c r="V143" s="14">
        <v>24.253792839376867</v>
      </c>
      <c r="W143" s="29">
        <v>33.04556627312008</v>
      </c>
      <c r="X143" s="30">
        <v>22259.271217858837</v>
      </c>
      <c r="Y143" s="30">
        <v>569.74726325343795</v>
      </c>
      <c r="Z143" s="30">
        <v>69004.226374780832</v>
      </c>
      <c r="AA143" s="30">
        <v>360961.52249564946</v>
      </c>
      <c r="AB143" s="30">
        <v>52.409432708317517</v>
      </c>
      <c r="AC143" s="30">
        <v>36902.145409852412</v>
      </c>
      <c r="AD143" s="30">
        <v>7472.5998238671482</v>
      </c>
      <c r="AE143" s="30">
        <v>401.5946709813548</v>
      </c>
      <c r="AF143" s="29">
        <v>1.5066567437907508</v>
      </c>
      <c r="AG143" s="30">
        <v>286.09297576499648</v>
      </c>
      <c r="AH143" s="30">
        <v>8145.4143871032675</v>
      </c>
      <c r="AI143" s="29">
        <v>174.89604394759439</v>
      </c>
      <c r="AJ143" s="29">
        <v>81.925545830180965</v>
      </c>
      <c r="AK143" s="29">
        <v>34.148464565012468</v>
      </c>
      <c r="AL143" s="30">
        <v>68.885464942411431</v>
      </c>
      <c r="AM143" s="29">
        <v>10.608267116387823</v>
      </c>
      <c r="AN143" s="28">
        <v>6.4681876163332408</v>
      </c>
      <c r="AO143" s="30">
        <v>679.63593936509949</v>
      </c>
      <c r="AP143" s="29">
        <v>43.39800891080548</v>
      </c>
      <c r="AQ143" s="29">
        <v>89.319254512144056</v>
      </c>
      <c r="AR143" s="28">
        <v>9.6781787510584785</v>
      </c>
      <c r="AS143" s="28">
        <v>32.455798009553597</v>
      </c>
      <c r="AT143" s="28">
        <v>7.2024082357491794</v>
      </c>
      <c r="AU143" s="28">
        <v>0.72811387327491961</v>
      </c>
      <c r="AV143" s="28">
        <v>6.7862130298632115</v>
      </c>
      <c r="AW143" s="28">
        <v>0.91671097488418918</v>
      </c>
      <c r="AX143" s="28">
        <v>6.0124467667348389</v>
      </c>
      <c r="AY143" s="28">
        <v>1.1811837017676092</v>
      </c>
      <c r="AZ143" s="28">
        <v>3.446390161716629</v>
      </c>
      <c r="BA143" s="28">
        <v>0.47402587312064431</v>
      </c>
      <c r="BB143" s="28">
        <v>3.0961443249036442</v>
      </c>
      <c r="BC143" s="28">
        <v>0.45178145189531987</v>
      </c>
      <c r="BD143" s="28">
        <v>2.9560971938562886</v>
      </c>
      <c r="BE143" s="28">
        <v>1.2163546552598121</v>
      </c>
      <c r="BF143" s="28">
        <v>36.058690928469119</v>
      </c>
      <c r="BG143" s="28">
        <v>20.740781133701777</v>
      </c>
      <c r="BH143" s="28">
        <v>6.5969426392396109</v>
      </c>
    </row>
    <row r="144" spans="1:60" s="10" customFormat="1" ht="15.6" x14ac:dyDescent="0.3">
      <c r="A144" s="25" t="s">
        <v>231</v>
      </c>
      <c r="B144" s="26" t="s">
        <v>136</v>
      </c>
      <c r="C144" s="33">
        <v>210706</v>
      </c>
      <c r="D144" s="33" t="s">
        <v>233</v>
      </c>
      <c r="E144" s="36" t="s">
        <v>121</v>
      </c>
      <c r="F144" s="36" t="s">
        <v>254</v>
      </c>
      <c r="G144" s="36" t="s">
        <v>264</v>
      </c>
      <c r="H144" s="36" t="s">
        <v>57</v>
      </c>
      <c r="I144" s="36" t="s">
        <v>266</v>
      </c>
      <c r="J144" s="28">
        <v>76.18481180519079</v>
      </c>
      <c r="K144" s="28">
        <v>0.11049336308140101</v>
      </c>
      <c r="L144" s="28">
        <v>13.348465186024892</v>
      </c>
      <c r="M144" s="28">
        <v>1.3918756959142513</v>
      </c>
      <c r="N144" s="28">
        <v>3.6468428826621914E-2</v>
      </c>
      <c r="O144" s="28">
        <v>0.12387177620198615</v>
      </c>
      <c r="P144" s="28">
        <v>1.3167177302307869</v>
      </c>
      <c r="Q144" s="28">
        <v>2.5084840832020587</v>
      </c>
      <c r="R144" s="28">
        <v>4.966798466769383</v>
      </c>
      <c r="S144" s="28">
        <v>1.2013464557836565E-2</v>
      </c>
      <c r="T144" s="28">
        <v>100.00000000000003</v>
      </c>
      <c r="U144" s="28"/>
      <c r="V144" s="14">
        <v>11.610531275045926</v>
      </c>
      <c r="W144" s="29">
        <v>29.263234526508398</v>
      </c>
      <c r="X144" s="30">
        <v>18610.443413276073</v>
      </c>
      <c r="Y144" s="30">
        <v>747.07068227417847</v>
      </c>
      <c r="Z144" s="30">
        <v>70640.077764443733</v>
      </c>
      <c r="AA144" s="30">
        <v>356163.99518926698</v>
      </c>
      <c r="AB144" s="30">
        <v>52.426759330398767</v>
      </c>
      <c r="AC144" s="30">
        <v>41229.394072652649</v>
      </c>
      <c r="AD144" s="30">
        <v>9410.5816179594331</v>
      </c>
      <c r="AE144" s="30">
        <v>662.96017848840609</v>
      </c>
      <c r="AF144" s="29">
        <v>3.1083558573084962</v>
      </c>
      <c r="AG144" s="30">
        <v>282.44798126218672</v>
      </c>
      <c r="AH144" s="30">
        <v>10819.049784341476</v>
      </c>
      <c r="AI144" s="29">
        <v>167.00469676624854</v>
      </c>
      <c r="AJ144" s="29">
        <v>105.08967692569811</v>
      </c>
      <c r="AK144" s="29">
        <v>38.077908620930856</v>
      </c>
      <c r="AL144" s="30">
        <v>105.90069593673999</v>
      </c>
      <c r="AM144" s="29">
        <v>11.681587870360302</v>
      </c>
      <c r="AN144" s="28">
        <v>6.0985670879317073</v>
      </c>
      <c r="AO144" s="30">
        <v>829.66248985898415</v>
      </c>
      <c r="AP144" s="29">
        <v>52.912604981472981</v>
      </c>
      <c r="AQ144" s="29">
        <v>104.43082366726547</v>
      </c>
      <c r="AR144" s="28">
        <v>11.352309790752814</v>
      </c>
      <c r="AS144" s="28">
        <v>41.949784449269906</v>
      </c>
      <c r="AT144" s="28">
        <v>8.1339539900012205</v>
      </c>
      <c r="AU144" s="28">
        <v>0.90240869148548664</v>
      </c>
      <c r="AV144" s="28">
        <v>7.1761933809841816</v>
      </c>
      <c r="AW144" s="28">
        <v>1.0774588811175703</v>
      </c>
      <c r="AX144" s="28">
        <v>6.4421864595444003</v>
      </c>
      <c r="AY144" s="28">
        <v>1.2364242627336741</v>
      </c>
      <c r="AZ144" s="28">
        <v>3.6995872582723885</v>
      </c>
      <c r="BA144" s="28">
        <v>0.58282477489082973</v>
      </c>
      <c r="BB144" s="28">
        <v>3.7987855361730749</v>
      </c>
      <c r="BC144" s="28">
        <v>0.49676000307325274</v>
      </c>
      <c r="BD144" s="28">
        <v>3.5666584522534426</v>
      </c>
      <c r="BE144" s="28">
        <v>1.0532152119394336</v>
      </c>
      <c r="BF144" s="28">
        <v>32.825326440455996</v>
      </c>
      <c r="BG144" s="28">
        <v>21.764577556952055</v>
      </c>
      <c r="BH144" s="28">
        <v>5.8392561889007322</v>
      </c>
    </row>
    <row r="145" spans="1:60" s="10" customFormat="1" ht="15.6" x14ac:dyDescent="0.3">
      <c r="A145" s="25" t="s">
        <v>231</v>
      </c>
      <c r="B145" s="26" t="s">
        <v>136</v>
      </c>
      <c r="C145" s="33">
        <v>210706</v>
      </c>
      <c r="D145" s="33" t="s">
        <v>234</v>
      </c>
      <c r="E145" s="36" t="s">
        <v>121</v>
      </c>
      <c r="F145" s="36" t="s">
        <v>254</v>
      </c>
      <c r="G145" s="36" t="s">
        <v>264</v>
      </c>
      <c r="H145" s="36" t="s">
        <v>57</v>
      </c>
      <c r="I145" s="36" t="s">
        <v>266</v>
      </c>
      <c r="J145" s="28">
        <v>77.184740022380026</v>
      </c>
      <c r="K145" s="28">
        <v>5.2949860390610545E-2</v>
      </c>
      <c r="L145" s="28">
        <v>13.062495831121316</v>
      </c>
      <c r="M145" s="28">
        <v>0.95549122747324655</v>
      </c>
      <c r="N145" s="28">
        <v>3.7809929240729255E-2</v>
      </c>
      <c r="O145" s="28">
        <v>7.3403181356321581E-2</v>
      </c>
      <c r="P145" s="28">
        <v>0.8793664321569149</v>
      </c>
      <c r="Q145" s="28">
        <v>2.7383565539161911</v>
      </c>
      <c r="R145" s="28">
        <v>5.0022029920669135</v>
      </c>
      <c r="S145" s="28">
        <v>1.3183969897756411E-2</v>
      </c>
      <c r="T145" s="28">
        <v>100.00000000000001</v>
      </c>
      <c r="U145" s="28"/>
      <c r="V145" s="14">
        <v>16.073655308594358</v>
      </c>
      <c r="W145" s="29">
        <v>31.27419112327172</v>
      </c>
      <c r="X145" s="30">
        <v>20315.867273504224</v>
      </c>
      <c r="Y145" s="30">
        <v>442.69458675997549</v>
      </c>
      <c r="Z145" s="30">
        <v>69126.727938294003</v>
      </c>
      <c r="AA145" s="30">
        <v>360838.65960462659</v>
      </c>
      <c r="AB145" s="30">
        <v>57.53484463380898</v>
      </c>
      <c r="AC145" s="30">
        <v>41523.287037147449</v>
      </c>
      <c r="AD145" s="30">
        <v>6284.8318906254708</v>
      </c>
      <c r="AE145" s="30">
        <v>317.69916234366326</v>
      </c>
      <c r="AF145" s="29">
        <v>0.75769752179665795</v>
      </c>
      <c r="AG145" s="30">
        <v>292.83790196944807</v>
      </c>
      <c r="AH145" s="30">
        <v>7427.0333111495456</v>
      </c>
      <c r="AI145" s="29">
        <v>181.78576624349614</v>
      </c>
      <c r="AJ145" s="29">
        <v>68.159875831544554</v>
      </c>
      <c r="AK145" s="29">
        <v>37.706613778384984</v>
      </c>
      <c r="AL145" s="30">
        <v>59.781809854178753</v>
      </c>
      <c r="AM145" s="29">
        <v>10.345526990922989</v>
      </c>
      <c r="AN145" s="28">
        <v>6.8804770314934167</v>
      </c>
      <c r="AO145" s="30">
        <v>700.04443426692251</v>
      </c>
      <c r="AP145" s="29">
        <v>30.746566754453962</v>
      </c>
      <c r="AQ145" s="29">
        <v>65.760739105198596</v>
      </c>
      <c r="AR145" s="28">
        <v>7.3143752950517031</v>
      </c>
      <c r="AS145" s="28">
        <v>28.889318371198161</v>
      </c>
      <c r="AT145" s="28">
        <v>6.6663330875820552</v>
      </c>
      <c r="AU145" s="28">
        <v>0.66098938732962131</v>
      </c>
      <c r="AV145" s="28">
        <v>6.0988402003541511</v>
      </c>
      <c r="AW145" s="28">
        <v>0.96847798745092328</v>
      </c>
      <c r="AX145" s="28">
        <v>6.6293121310002938</v>
      </c>
      <c r="AY145" s="28">
        <v>1.2666068008086191</v>
      </c>
      <c r="AZ145" s="28">
        <v>4.0628426168024943</v>
      </c>
      <c r="BA145" s="28">
        <v>0.59033984887970548</v>
      </c>
      <c r="BB145" s="28">
        <v>3.7515595181536661</v>
      </c>
      <c r="BC145" s="28">
        <v>0.49956504406368341</v>
      </c>
      <c r="BD145" s="28">
        <v>2.3767177149899181</v>
      </c>
      <c r="BE145" s="28">
        <v>1.2093217623893209</v>
      </c>
      <c r="BF145" s="28">
        <v>35.043677884847725</v>
      </c>
      <c r="BG145" s="28">
        <v>14.867662886770679</v>
      </c>
      <c r="BH145" s="28">
        <v>6.0415193023009222</v>
      </c>
    </row>
    <row r="146" spans="1:60" s="10" customFormat="1" ht="15.6" x14ac:dyDescent="0.3">
      <c r="A146" s="25" t="s">
        <v>231</v>
      </c>
      <c r="B146" s="26" t="s">
        <v>136</v>
      </c>
      <c r="C146" s="33">
        <v>210706</v>
      </c>
      <c r="D146" s="33" t="s">
        <v>235</v>
      </c>
      <c r="E146" s="36" t="s">
        <v>121</v>
      </c>
      <c r="F146" s="36" t="s">
        <v>254</v>
      </c>
      <c r="G146" s="36" t="s">
        <v>264</v>
      </c>
      <c r="H146" s="36" t="s">
        <v>57</v>
      </c>
      <c r="I146" s="36" t="s">
        <v>266</v>
      </c>
      <c r="J146" s="28">
        <v>77.036816596846577</v>
      </c>
      <c r="K146" s="28">
        <v>7.7041288857600698E-2</v>
      </c>
      <c r="L146" s="28">
        <v>13.018396420639046</v>
      </c>
      <c r="M146" s="28">
        <v>1.1081600909408675</v>
      </c>
      <c r="N146" s="28">
        <v>3.5430144299853236E-2</v>
      </c>
      <c r="O146" s="28">
        <v>9.3758439354608952E-2</v>
      </c>
      <c r="P146" s="28">
        <v>1.074657424582242</v>
      </c>
      <c r="Q146" s="28">
        <v>2.7484695184889918</v>
      </c>
      <c r="R146" s="28">
        <v>4.7956941341402013</v>
      </c>
      <c r="S146" s="28">
        <v>1.1575941849992678E-2</v>
      </c>
      <c r="T146" s="28">
        <v>100</v>
      </c>
      <c r="U146" s="28"/>
      <c r="V146" s="14">
        <v>13.866524820935252</v>
      </c>
      <c r="W146" s="29">
        <v>30.541436991481628</v>
      </c>
      <c r="X146" s="30">
        <v>20390.89535766983</v>
      </c>
      <c r="Y146" s="30">
        <v>565.45714774764656</v>
      </c>
      <c r="Z146" s="30">
        <v>68893.35385802183</v>
      </c>
      <c r="AA146" s="30">
        <v>360147.11759025778</v>
      </c>
      <c r="AB146" s="30">
        <v>50.517410233368047</v>
      </c>
      <c r="AC146" s="30">
        <v>39809.05700749781</v>
      </c>
      <c r="AD146" s="30">
        <v>7680.5766134892829</v>
      </c>
      <c r="AE146" s="30">
        <v>462.24773314560423</v>
      </c>
      <c r="AF146" s="29">
        <v>1.4700357600269149</v>
      </c>
      <c r="AG146" s="30">
        <v>274.40646760236331</v>
      </c>
      <c r="AH146" s="30">
        <v>8613.7283868833638</v>
      </c>
      <c r="AI146" s="29">
        <v>167.89427099912461</v>
      </c>
      <c r="AJ146" s="29">
        <v>88.317861552385153</v>
      </c>
      <c r="AK146" s="29">
        <v>37.269297765896155</v>
      </c>
      <c r="AL146" s="30">
        <v>82.826910044441803</v>
      </c>
      <c r="AM146" s="29">
        <v>10.605116971101111</v>
      </c>
      <c r="AN146" s="28">
        <v>6.1667037108022429</v>
      </c>
      <c r="AO146" s="30">
        <v>731.05732732600018</v>
      </c>
      <c r="AP146" s="29">
        <v>42.120108866987557</v>
      </c>
      <c r="AQ146" s="29">
        <v>83.530640309658494</v>
      </c>
      <c r="AR146" s="28">
        <v>9.1007475434491294</v>
      </c>
      <c r="AS146" s="28">
        <v>34.301731823478626</v>
      </c>
      <c r="AT146" s="28">
        <v>6.87845544285865</v>
      </c>
      <c r="AU146" s="28">
        <v>0.72452126078364887</v>
      </c>
      <c r="AV146" s="28">
        <v>6.127166676094995</v>
      </c>
      <c r="AW146" s="28">
        <v>1.0333993398857051</v>
      </c>
      <c r="AX146" s="28">
        <v>6.2344174177745533</v>
      </c>
      <c r="AY146" s="28">
        <v>1.2817838720656762</v>
      </c>
      <c r="AZ146" s="28">
        <v>3.9269265255802566</v>
      </c>
      <c r="BA146" s="28">
        <v>0.50973565444444158</v>
      </c>
      <c r="BB146" s="28">
        <v>3.511898249779692</v>
      </c>
      <c r="BC146" s="28">
        <v>0.50243270570111787</v>
      </c>
      <c r="BD146" s="28">
        <v>3.1320001969366817</v>
      </c>
      <c r="BE146" s="28">
        <v>1.1336788547248555</v>
      </c>
      <c r="BF146" s="28">
        <v>31.56074096631572</v>
      </c>
      <c r="BG146" s="28">
        <v>20.602836215242434</v>
      </c>
      <c r="BH146" s="28">
        <v>5.7595064037435915</v>
      </c>
    </row>
    <row r="147" spans="1:60" s="10" customFormat="1" ht="15.6" x14ac:dyDescent="0.3">
      <c r="A147" s="25" t="s">
        <v>231</v>
      </c>
      <c r="B147" s="26" t="s">
        <v>136</v>
      </c>
      <c r="C147" s="33">
        <v>210706</v>
      </c>
      <c r="D147" s="33" t="s">
        <v>236</v>
      </c>
      <c r="E147" s="36" t="s">
        <v>121</v>
      </c>
      <c r="F147" s="36" t="s">
        <v>254</v>
      </c>
      <c r="G147" s="36" t="s">
        <v>264</v>
      </c>
      <c r="H147" s="36" t="s">
        <v>57</v>
      </c>
      <c r="I147" s="36" t="s">
        <v>266</v>
      </c>
      <c r="J147" s="28">
        <v>76.440287286687891</v>
      </c>
      <c r="K147" s="28">
        <v>0.11321683953147417</v>
      </c>
      <c r="L147" s="28">
        <v>13.497493416821071</v>
      </c>
      <c r="M147" s="28">
        <v>1.3567582491946504</v>
      </c>
      <c r="N147" s="28">
        <v>3.5240653791620939E-2</v>
      </c>
      <c r="O147" s="28">
        <v>0.11932371809612202</v>
      </c>
      <c r="P147" s="28">
        <v>1.1535761180399533</v>
      </c>
      <c r="Q147" s="28">
        <v>1.7607896659822559</v>
      </c>
      <c r="R147" s="28">
        <v>5.5050445105228851</v>
      </c>
      <c r="S147" s="28">
        <v>1.8269541332110967E-2</v>
      </c>
      <c r="T147" s="28">
        <v>100.00000000000004</v>
      </c>
      <c r="U147" s="28"/>
      <c r="V147" s="14">
        <v>5.6519290527367465</v>
      </c>
      <c r="W147" s="29">
        <v>29.783029007662289</v>
      </c>
      <c r="X147" s="30">
        <v>13063.298531922357</v>
      </c>
      <c r="Y147" s="30">
        <v>719.64134383771193</v>
      </c>
      <c r="Z147" s="30">
        <v>71428.735161817109</v>
      </c>
      <c r="AA147" s="30">
        <v>357358.34306526586</v>
      </c>
      <c r="AB147" s="30">
        <v>79.728278373332259</v>
      </c>
      <c r="AC147" s="30">
        <v>45697.374481850471</v>
      </c>
      <c r="AD147" s="30">
        <v>8244.6085156315457</v>
      </c>
      <c r="AE147" s="30">
        <v>679.30103718884504</v>
      </c>
      <c r="AF147" s="29">
        <v>2.7195503854134166</v>
      </c>
      <c r="AG147" s="30">
        <v>272.93886361610419</v>
      </c>
      <c r="AH147" s="30">
        <v>10546.081870990018</v>
      </c>
      <c r="AI147" s="29">
        <v>167.58699971817754</v>
      </c>
      <c r="AJ147" s="29">
        <v>102.3425596696857</v>
      </c>
      <c r="AK147" s="29">
        <v>37.534534564207682</v>
      </c>
      <c r="AL147" s="30">
        <v>105.69555282564822</v>
      </c>
      <c r="AM147" s="29">
        <v>12.029606370848255</v>
      </c>
      <c r="AN147" s="28">
        <v>6.1140884596582667</v>
      </c>
      <c r="AO147" s="30">
        <v>799.75553773637466</v>
      </c>
      <c r="AP147" s="29">
        <v>51.345842562843877</v>
      </c>
      <c r="AQ147" s="29">
        <v>106.14152023457066</v>
      </c>
      <c r="AR147" s="28">
        <v>11.265369893877745</v>
      </c>
      <c r="AS147" s="28">
        <v>41.737201494523397</v>
      </c>
      <c r="AT147" s="28">
        <v>7.9668106232471025</v>
      </c>
      <c r="AU147" s="28">
        <v>0.93724147751264264</v>
      </c>
      <c r="AV147" s="28">
        <v>7.5444856715116524</v>
      </c>
      <c r="AW147" s="28">
        <v>1.090574641613079</v>
      </c>
      <c r="AX147" s="28">
        <v>6.3215571822786751</v>
      </c>
      <c r="AY147" s="28">
        <v>1.262760990096502</v>
      </c>
      <c r="AZ147" s="28">
        <v>3.8852816420006064</v>
      </c>
      <c r="BA147" s="28">
        <v>0.59253311898894445</v>
      </c>
      <c r="BB147" s="28">
        <v>3.9455801796057721</v>
      </c>
      <c r="BC147" s="28">
        <v>0.57928928467275165</v>
      </c>
      <c r="BD147" s="28">
        <v>3.7932207305339682</v>
      </c>
      <c r="BE147" s="28">
        <v>1.0697413337084261</v>
      </c>
      <c r="BF147" s="28">
        <v>34.79555950024028</v>
      </c>
      <c r="BG147" s="28">
        <v>21.57409037271584</v>
      </c>
      <c r="BH147" s="28">
        <v>5.6724070229522638</v>
      </c>
    </row>
    <row r="148" spans="1:60" s="10" customFormat="1" ht="15.6" x14ac:dyDescent="0.3">
      <c r="A148" s="25" t="s">
        <v>231</v>
      </c>
      <c r="B148" s="26" t="s">
        <v>136</v>
      </c>
      <c r="C148" s="33">
        <v>210706</v>
      </c>
      <c r="D148" s="33" t="s">
        <v>237</v>
      </c>
      <c r="E148" s="36" t="s">
        <v>121</v>
      </c>
      <c r="F148" s="36" t="s">
        <v>254</v>
      </c>
      <c r="G148" s="36" t="s">
        <v>264</v>
      </c>
      <c r="H148" s="36" t="s">
        <v>57</v>
      </c>
      <c r="I148" s="36" t="s">
        <v>266</v>
      </c>
      <c r="J148" s="28">
        <v>76.970563455131199</v>
      </c>
      <c r="K148" s="28">
        <v>0.10857514319104852</v>
      </c>
      <c r="L148" s="28">
        <v>13.25351566819613</v>
      </c>
      <c r="M148" s="28">
        <v>1.3491647685515815</v>
      </c>
      <c r="N148" s="28">
        <v>3.6092465030515504E-2</v>
      </c>
      <c r="O148" s="28">
        <v>0.12002316317467808</v>
      </c>
      <c r="P148" s="28">
        <v>1.2417042565308725</v>
      </c>
      <c r="Q148" s="28">
        <v>1.5493646611917549</v>
      </c>
      <c r="R148" s="28">
        <v>5.3541264506098294</v>
      </c>
      <c r="S148" s="28">
        <v>1.6869968392386483E-2</v>
      </c>
      <c r="T148" s="28">
        <v>100</v>
      </c>
      <c r="U148" s="28"/>
      <c r="V148" s="14">
        <v>4.8473580145423814</v>
      </c>
      <c r="W148" s="29">
        <v>29.183578848836582</v>
      </c>
      <c r="X148" s="30">
        <v>11494.736421381629</v>
      </c>
      <c r="Y148" s="30">
        <v>723.85969710648351</v>
      </c>
      <c r="Z148" s="30">
        <v>70137.604916093915</v>
      </c>
      <c r="AA148" s="30">
        <v>359837.38415273838</v>
      </c>
      <c r="AB148" s="30">
        <v>73.620542064374618</v>
      </c>
      <c r="AC148" s="30">
        <v>44444.603666512194</v>
      </c>
      <c r="AD148" s="30">
        <v>8874.460321426146</v>
      </c>
      <c r="AE148" s="30">
        <v>651.45085914629112</v>
      </c>
      <c r="AF148" s="29">
        <v>2.9479489877649501</v>
      </c>
      <c r="AG148" s="30">
        <v>279.53614166134258</v>
      </c>
      <c r="AH148" s="30">
        <v>10487.057745951442</v>
      </c>
      <c r="AI148" s="29">
        <v>176.65401666175512</v>
      </c>
      <c r="AJ148" s="29">
        <v>103.48243944866698</v>
      </c>
      <c r="AK148" s="29">
        <v>37.374438657462555</v>
      </c>
      <c r="AL148" s="30">
        <v>105.02833886935113</v>
      </c>
      <c r="AM148" s="29">
        <v>11.909056977336839</v>
      </c>
      <c r="AN148" s="28">
        <v>6.3015930299479876</v>
      </c>
      <c r="AO148" s="30">
        <v>823.79012039281702</v>
      </c>
      <c r="AP148" s="29">
        <v>51.004276652233891</v>
      </c>
      <c r="AQ148" s="29">
        <v>100.62961258283394</v>
      </c>
      <c r="AR148" s="28">
        <v>10.990728188931923</v>
      </c>
      <c r="AS148" s="28">
        <v>41.004890528388721</v>
      </c>
      <c r="AT148" s="28">
        <v>7.5774299260801028</v>
      </c>
      <c r="AU148" s="28">
        <v>0.86864147832718996</v>
      </c>
      <c r="AV148" s="28">
        <v>7.0208269106975996</v>
      </c>
      <c r="AW148" s="28">
        <v>1.1081092877206613</v>
      </c>
      <c r="AX148" s="28">
        <v>6.4723719342686659</v>
      </c>
      <c r="AY148" s="28">
        <v>1.3006943211920678</v>
      </c>
      <c r="AZ148" s="28">
        <v>3.8241719852497642</v>
      </c>
      <c r="BA148" s="28">
        <v>0.51790371725212347</v>
      </c>
      <c r="BB148" s="28">
        <v>3.6077925503945512</v>
      </c>
      <c r="BC148" s="28">
        <v>0.53454938835967991</v>
      </c>
      <c r="BD148" s="28">
        <v>3.661575471466807</v>
      </c>
      <c r="BE148" s="28">
        <v>0.99212409735915985</v>
      </c>
      <c r="BF148" s="28">
        <v>34.741976095505329</v>
      </c>
      <c r="BG148" s="28">
        <v>21.598419563963763</v>
      </c>
      <c r="BH148" s="28">
        <v>5.7388403163711494</v>
      </c>
    </row>
    <row r="149" spans="1:60" s="10" customFormat="1" ht="15.6" x14ac:dyDescent="0.3">
      <c r="A149" s="25" t="s">
        <v>231</v>
      </c>
      <c r="B149" s="26" t="s">
        <v>136</v>
      </c>
      <c r="C149" s="33">
        <v>210706</v>
      </c>
      <c r="D149" s="33" t="s">
        <v>238</v>
      </c>
      <c r="E149" s="36" t="s">
        <v>121</v>
      </c>
      <c r="F149" s="36" t="s">
        <v>254</v>
      </c>
      <c r="G149" s="36" t="s">
        <v>264</v>
      </c>
      <c r="H149" s="36" t="s">
        <v>57</v>
      </c>
      <c r="I149" s="36" t="s">
        <v>266</v>
      </c>
      <c r="J149" s="28">
        <v>76.988421550123078</v>
      </c>
      <c r="K149" s="28">
        <v>0.10833710219635043</v>
      </c>
      <c r="L149" s="28">
        <v>12.982613295413211</v>
      </c>
      <c r="M149" s="28">
        <v>1.336853356556011</v>
      </c>
      <c r="N149" s="28">
        <v>3.5618677285397957E-2</v>
      </c>
      <c r="O149" s="28">
        <v>0.11952393490886123</v>
      </c>
      <c r="P149" s="28">
        <v>1.2255498797654403</v>
      </c>
      <c r="Q149" s="28">
        <v>1.8606583780511821</v>
      </c>
      <c r="R149" s="28">
        <v>5.3265948208553651</v>
      </c>
      <c r="S149" s="28">
        <v>1.5829004845073835E-2</v>
      </c>
      <c r="T149" s="28">
        <v>99.999999999999957</v>
      </c>
      <c r="U149" s="28"/>
      <c r="V149" s="14">
        <v>6.169320743189048</v>
      </c>
      <c r="W149" s="29">
        <v>28.998316568251756</v>
      </c>
      <c r="X149" s="30">
        <v>13804.22450676172</v>
      </c>
      <c r="Y149" s="30">
        <v>720.84885143534211</v>
      </c>
      <c r="Z149" s="30">
        <v>68703.989559326714</v>
      </c>
      <c r="AA149" s="30">
        <v>359920.87074682541</v>
      </c>
      <c r="AB149" s="30">
        <v>69.07777714390221</v>
      </c>
      <c r="AC149" s="30">
        <v>44216.063607920383</v>
      </c>
      <c r="AD149" s="30">
        <v>8759.0049906836011</v>
      </c>
      <c r="AE149" s="30">
        <v>650.02261317810257</v>
      </c>
      <c r="AF149" s="29">
        <v>2.8153788580970724</v>
      </c>
      <c r="AG149" s="30">
        <v>275.86665557540715</v>
      </c>
      <c r="AH149" s="30">
        <v>10391.361140509873</v>
      </c>
      <c r="AI149" s="29">
        <v>166.811141312524</v>
      </c>
      <c r="AJ149" s="29">
        <v>100.1108085209398</v>
      </c>
      <c r="AK149" s="29">
        <v>37.651666272251113</v>
      </c>
      <c r="AL149" s="30">
        <v>104.70361613740805</v>
      </c>
      <c r="AM149" s="29">
        <v>11.759339911666741</v>
      </c>
      <c r="AN149" s="28">
        <v>6.1417443735357731</v>
      </c>
      <c r="AO149" s="30">
        <v>816.92985820208594</v>
      </c>
      <c r="AP149" s="29">
        <v>51.801516112197277</v>
      </c>
      <c r="AQ149" s="29">
        <v>100.74513620055815</v>
      </c>
      <c r="AR149" s="28">
        <v>11.130346832873263</v>
      </c>
      <c r="AS149" s="28">
        <v>40.829480741705751</v>
      </c>
      <c r="AT149" s="28">
        <v>7.8621530685135461</v>
      </c>
      <c r="AU149" s="28">
        <v>0.84971102931335685</v>
      </c>
      <c r="AV149" s="28">
        <v>7.5654323224059308</v>
      </c>
      <c r="AW149" s="28">
        <v>1.0298053533853746</v>
      </c>
      <c r="AX149" s="28">
        <v>6.7053564965279628</v>
      </c>
      <c r="AY149" s="28">
        <v>1.3126222302849679</v>
      </c>
      <c r="AZ149" s="28">
        <v>3.7518288146600023</v>
      </c>
      <c r="BA149" s="28">
        <v>0.55176920031276899</v>
      </c>
      <c r="BB149" s="28">
        <v>3.9541105701861388</v>
      </c>
      <c r="BC149" s="28">
        <v>0.53237554303012224</v>
      </c>
      <c r="BD149" s="28">
        <v>3.8616908089061401</v>
      </c>
      <c r="BE149" s="28">
        <v>1.0912077416122421</v>
      </c>
      <c r="BF149" s="28">
        <v>34.406204472976896</v>
      </c>
      <c r="BG149" s="28">
        <v>21.889385901754366</v>
      </c>
      <c r="BH149" s="28">
        <v>5.7385944828379776</v>
      </c>
    </row>
    <row r="150" spans="1:60" s="10" customFormat="1" ht="15.6" x14ac:dyDescent="0.3">
      <c r="A150" s="25" t="s">
        <v>231</v>
      </c>
      <c r="B150" s="26" t="s">
        <v>136</v>
      </c>
      <c r="C150" s="33">
        <v>210706</v>
      </c>
      <c r="D150" s="33" t="s">
        <v>239</v>
      </c>
      <c r="E150" s="36" t="s">
        <v>121</v>
      </c>
      <c r="F150" s="36" t="s">
        <v>254</v>
      </c>
      <c r="G150" s="36" t="s">
        <v>264</v>
      </c>
      <c r="H150" s="36" t="s">
        <v>57</v>
      </c>
      <c r="I150" s="36" t="s">
        <v>266</v>
      </c>
      <c r="J150" s="28">
        <v>75.569991672556995</v>
      </c>
      <c r="K150" s="28">
        <v>0.10891581513397253</v>
      </c>
      <c r="L150" s="28">
        <v>14.271498902086545</v>
      </c>
      <c r="M150" s="28">
        <v>1.4044133980111486</v>
      </c>
      <c r="N150" s="28">
        <v>3.5527324923666274E-2</v>
      </c>
      <c r="O150" s="28">
        <v>0.1261870600484862</v>
      </c>
      <c r="P150" s="28">
        <v>1.2919241264525336</v>
      </c>
      <c r="Q150" s="28">
        <v>2.1182520204370103</v>
      </c>
      <c r="R150" s="28">
        <v>5.058680536216694</v>
      </c>
      <c r="S150" s="28">
        <v>1.4609144132954241E-2</v>
      </c>
      <c r="T150" s="28">
        <v>99.999999999999986</v>
      </c>
      <c r="U150" s="28"/>
      <c r="V150" s="14">
        <v>9.3611666483765905</v>
      </c>
      <c r="W150" s="29">
        <v>28.128375977515873</v>
      </c>
      <c r="X150" s="30">
        <v>15715.311739622181</v>
      </c>
      <c r="Y150" s="30">
        <v>761.03415915242033</v>
      </c>
      <c r="Z150" s="30">
        <v>75524.772189841999</v>
      </c>
      <c r="AA150" s="30">
        <v>353289.71106920397</v>
      </c>
      <c r="AB150" s="30">
        <v>63.754304996212305</v>
      </c>
      <c r="AC150" s="30">
        <v>41992.107131134777</v>
      </c>
      <c r="AD150" s="30">
        <v>9233.3817317562571</v>
      </c>
      <c r="AE150" s="30">
        <v>653.49489080383512</v>
      </c>
      <c r="AF150" s="29">
        <v>3.1103324671290036</v>
      </c>
      <c r="AG150" s="30">
        <v>275.15913153379529</v>
      </c>
      <c r="AH150" s="30">
        <v>10916.505342740658</v>
      </c>
      <c r="AI150" s="29">
        <v>162.99919713949504</v>
      </c>
      <c r="AJ150" s="29">
        <v>112.79951172997775</v>
      </c>
      <c r="AK150" s="29">
        <v>38.985132686900471</v>
      </c>
      <c r="AL150" s="30">
        <v>108.619512922057</v>
      </c>
      <c r="AM150" s="29">
        <v>11.313160039843339</v>
      </c>
      <c r="AN150" s="28">
        <v>5.8932592414373852</v>
      </c>
      <c r="AO150" s="30">
        <v>865.62550126834049</v>
      </c>
      <c r="AP150" s="29">
        <v>55.683232694452137</v>
      </c>
      <c r="AQ150" s="29">
        <v>108.15400689034571</v>
      </c>
      <c r="AR150" s="28">
        <v>11.580803782168349</v>
      </c>
      <c r="AS150" s="28">
        <v>44.798280383327729</v>
      </c>
      <c r="AT150" s="28">
        <v>8.1894986784003265</v>
      </c>
      <c r="AU150" s="28">
        <v>0.93839543155985061</v>
      </c>
      <c r="AV150" s="28">
        <v>8.3291100048002455</v>
      </c>
      <c r="AW150" s="28">
        <v>1.0858928397180181</v>
      </c>
      <c r="AX150" s="28">
        <v>7.2463253660803</v>
      </c>
      <c r="AY150" s="28">
        <v>1.5326503183769411</v>
      </c>
      <c r="AZ150" s="28">
        <v>4.2544699125023753</v>
      </c>
      <c r="BA150" s="28">
        <v>0.51740016040502768</v>
      </c>
      <c r="BB150" s="28">
        <v>3.8838844813528239</v>
      </c>
      <c r="BC150" s="28">
        <v>0.49947776613820188</v>
      </c>
      <c r="BD150" s="28">
        <v>3.9561064594041229</v>
      </c>
      <c r="BE150" s="28">
        <v>1.1832376848420358</v>
      </c>
      <c r="BF150" s="28">
        <v>34.373012941819901</v>
      </c>
      <c r="BG150" s="28">
        <v>23.472406663469876</v>
      </c>
      <c r="BH150" s="28">
        <v>5.7440873031163608</v>
      </c>
    </row>
    <row r="151" spans="1:60" s="24" customFormat="1" ht="15.6" x14ac:dyDescent="0.3">
      <c r="A151" s="18" t="s">
        <v>231</v>
      </c>
      <c r="B151" s="37" t="s">
        <v>136</v>
      </c>
      <c r="C151" s="32">
        <v>210706</v>
      </c>
      <c r="D151" s="32" t="s">
        <v>240</v>
      </c>
      <c r="E151" s="35" t="s">
        <v>121</v>
      </c>
      <c r="F151" s="35" t="s">
        <v>254</v>
      </c>
      <c r="G151" s="35" t="s">
        <v>264</v>
      </c>
      <c r="H151" s="35" t="s">
        <v>57</v>
      </c>
      <c r="I151" s="35" t="s">
        <v>266</v>
      </c>
      <c r="J151" s="20">
        <v>76.595103948478041</v>
      </c>
      <c r="K151" s="20">
        <v>7.1907838050473044E-2</v>
      </c>
      <c r="L151" s="20">
        <v>13.925202967470899</v>
      </c>
      <c r="M151" s="20">
        <v>1.170537196508207</v>
      </c>
      <c r="N151" s="20">
        <v>3.8476481369963705E-2</v>
      </c>
      <c r="O151" s="20">
        <v>0.10483485710462163</v>
      </c>
      <c r="P151" s="20">
        <v>1.2266072530116934</v>
      </c>
      <c r="Q151" s="20">
        <v>1.4550001937030985</v>
      </c>
      <c r="R151" s="20">
        <v>5.3993628340604243</v>
      </c>
      <c r="S151" s="20">
        <v>1.2966430242549237E-2</v>
      </c>
      <c r="T151" s="20">
        <v>99.999999999999972</v>
      </c>
      <c r="U151" s="20"/>
      <c r="V151" s="21">
        <v>3.791842394678004</v>
      </c>
      <c r="W151" s="22">
        <v>28.959089166123924</v>
      </c>
      <c r="X151" s="23">
        <v>10794.646437083287</v>
      </c>
      <c r="Y151" s="23">
        <v>632.25902319797308</v>
      </c>
      <c r="Z151" s="23">
        <v>73692.174103855999</v>
      </c>
      <c r="AA151" s="23">
        <v>358082.11095913482</v>
      </c>
      <c r="AB151" s="23">
        <v>56.585501578484873</v>
      </c>
      <c r="AC151" s="23">
        <v>44820.110885535585</v>
      </c>
      <c r="AD151" s="23">
        <v>8766.5620372745725</v>
      </c>
      <c r="AE151" s="23">
        <v>431.44702830283831</v>
      </c>
      <c r="AF151" s="22">
        <v>2.781405612861048</v>
      </c>
      <c r="AG151" s="23">
        <v>298.00034821036888</v>
      </c>
      <c r="AH151" s="23">
        <v>9098.5856284582933</v>
      </c>
      <c r="AI151" s="22">
        <v>168.36818917183277</v>
      </c>
      <c r="AJ151" s="22">
        <v>94.006037545654053</v>
      </c>
      <c r="AK151" s="22">
        <v>41.765053296294262</v>
      </c>
      <c r="AL151" s="23">
        <v>83.147184972151905</v>
      </c>
      <c r="AM151" s="22">
        <v>11.582982727647364</v>
      </c>
      <c r="AN151" s="20">
        <v>6.6518492313494484</v>
      </c>
      <c r="AO151" s="23">
        <v>760.41695403342055</v>
      </c>
      <c r="AP151" s="22">
        <v>38.800447056287389</v>
      </c>
      <c r="AQ151" s="22">
        <v>77.118354672865308</v>
      </c>
      <c r="AR151" s="20">
        <v>8.7244735329684335</v>
      </c>
      <c r="AS151" s="20">
        <v>35.029512405748555</v>
      </c>
      <c r="AT151" s="20">
        <v>7.6328560296753443</v>
      </c>
      <c r="AU151" s="20">
        <v>0.9158666021052031</v>
      </c>
      <c r="AV151" s="20">
        <v>7.4972451568497274</v>
      </c>
      <c r="AW151" s="20">
        <v>1.1293279429453535</v>
      </c>
      <c r="AX151" s="20">
        <v>6.6505959213710888</v>
      </c>
      <c r="AY151" s="20">
        <v>1.4315586857457212</v>
      </c>
      <c r="AZ151" s="20">
        <v>4.6924892003068814</v>
      </c>
      <c r="BA151" s="20">
        <v>0.62505185914705574</v>
      </c>
      <c r="BB151" s="20">
        <v>3.8940313398147679</v>
      </c>
      <c r="BC151" s="20">
        <v>0.54483684844008684</v>
      </c>
      <c r="BD151" s="20">
        <v>3.6470567324129841</v>
      </c>
      <c r="BE151" s="20">
        <v>1.1657603474640148</v>
      </c>
      <c r="BF151" s="20">
        <v>37.470357213021074</v>
      </c>
      <c r="BG151" s="20">
        <v>22.258894855553873</v>
      </c>
      <c r="BH151" s="20">
        <v>5.8926302669817758</v>
      </c>
    </row>
    <row r="152" spans="1:60" x14ac:dyDescent="0.3">
      <c r="A152" s="25" t="s">
        <v>241</v>
      </c>
      <c r="B152" s="28" t="s">
        <v>242</v>
      </c>
      <c r="C152" s="33">
        <v>220719</v>
      </c>
      <c r="D152" s="33" t="s">
        <v>255</v>
      </c>
      <c r="E152" s="33" t="s">
        <v>56</v>
      </c>
      <c r="F152" s="33" t="s">
        <v>254</v>
      </c>
      <c r="G152" s="33" t="s">
        <v>265</v>
      </c>
      <c r="H152" s="33" t="s">
        <v>57</v>
      </c>
      <c r="I152" s="33" t="s">
        <v>266</v>
      </c>
      <c r="J152" s="28">
        <v>77.373111329238284</v>
      </c>
      <c r="K152" s="28">
        <v>6.9356453303813959E-2</v>
      </c>
      <c r="L152" s="28">
        <v>13.006441105259004</v>
      </c>
      <c r="M152" s="28">
        <v>0.8550271012282803</v>
      </c>
      <c r="N152" s="28">
        <v>5.8455694567132385E-2</v>
      </c>
      <c r="O152" s="28">
        <v>7.4066697773567669E-2</v>
      </c>
      <c r="P152" s="28">
        <v>0.94366670161341504</v>
      </c>
      <c r="Q152" s="28">
        <v>2.0051665920253448</v>
      </c>
      <c r="R152" s="28">
        <v>5.6072627414990288</v>
      </c>
      <c r="S152" s="28">
        <v>7.4455834921179354E-3</v>
      </c>
      <c r="T152" s="28">
        <v>99.999999999999972</v>
      </c>
      <c r="U152" s="28"/>
      <c r="V152" s="14">
        <v>7.5330988758423345</v>
      </c>
      <c r="W152" s="29">
        <v>52.738538185970093</v>
      </c>
      <c r="X152" s="30">
        <v>14876.330946236032</v>
      </c>
      <c r="Y152" s="30">
        <v>446.69625427238662</v>
      </c>
      <c r="Z152" s="30">
        <v>68830.086329030644</v>
      </c>
      <c r="AA152" s="30">
        <v>361719.29546418897</v>
      </c>
      <c r="AB152" s="30">
        <v>32.492526359602671</v>
      </c>
      <c r="AC152" s="30">
        <v>46545.888017183439</v>
      </c>
      <c r="AD152" s="30">
        <v>6744.385916431077</v>
      </c>
      <c r="AE152" s="30">
        <v>416.13871982288373</v>
      </c>
      <c r="AF152" s="29">
        <v>1.2423865039992388</v>
      </c>
      <c r="AG152" s="30">
        <v>452.73935442244033</v>
      </c>
      <c r="AH152" s="30">
        <v>6646.1256578474231</v>
      </c>
      <c r="AI152" s="29">
        <v>176.36689518154526</v>
      </c>
      <c r="AJ152" s="29">
        <v>66.732296679629343</v>
      </c>
      <c r="AK152" s="29">
        <v>18.044904062519493</v>
      </c>
      <c r="AL152" s="30">
        <v>71.811009071130343</v>
      </c>
      <c r="AM152" s="29">
        <v>14.12314005603394</v>
      </c>
      <c r="AN152" s="28">
        <v>8.6957948277569486</v>
      </c>
      <c r="AO152" s="30">
        <v>752.03962820418246</v>
      </c>
      <c r="AP152" s="29">
        <v>24.67036136781671</v>
      </c>
      <c r="AQ152" s="29">
        <v>43.775235840317954</v>
      </c>
      <c r="AR152" s="28">
        <v>4.464824060915797</v>
      </c>
      <c r="AS152" s="28">
        <v>14.882459923055764</v>
      </c>
      <c r="AT152" s="28">
        <v>2.2705024374434366</v>
      </c>
      <c r="AU152" s="28">
        <v>0.33451995439331023</v>
      </c>
      <c r="AV152" s="28">
        <v>2.4454889353402742</v>
      </c>
      <c r="AW152" s="28">
        <v>0.40553644846369358</v>
      </c>
      <c r="AX152" s="28">
        <v>2.5820426209820897</v>
      </c>
      <c r="AY152" s="28">
        <v>0.5268511085574582</v>
      </c>
      <c r="AZ152" s="28">
        <v>1.586057065895264</v>
      </c>
      <c r="BA152" s="28">
        <v>0.32651755148883105</v>
      </c>
      <c r="BB152" s="28">
        <v>2.2309584126480164</v>
      </c>
      <c r="BC152" s="28">
        <v>0.39774473868618354</v>
      </c>
      <c r="BD152" s="28">
        <v>2.8215770054703402</v>
      </c>
      <c r="BE152" s="28">
        <v>1.7893453363605658</v>
      </c>
      <c r="BF152" s="28">
        <v>28.920898505122278</v>
      </c>
      <c r="BG152" s="28">
        <v>19.151685438051285</v>
      </c>
      <c r="BH152" s="28">
        <v>7.1202956361898231</v>
      </c>
    </row>
    <row r="153" spans="1:60" x14ac:dyDescent="0.3">
      <c r="A153" s="25" t="s">
        <v>241</v>
      </c>
      <c r="B153" s="28" t="s">
        <v>242</v>
      </c>
      <c r="C153" s="33">
        <v>220719</v>
      </c>
      <c r="D153" s="33" t="s">
        <v>256</v>
      </c>
      <c r="E153" s="33" t="s">
        <v>56</v>
      </c>
      <c r="F153" s="33" t="s">
        <v>254</v>
      </c>
      <c r="G153" s="33" t="s">
        <v>265</v>
      </c>
      <c r="H153" s="33" t="s">
        <v>57</v>
      </c>
      <c r="I153" s="33" t="s">
        <v>266</v>
      </c>
      <c r="J153" s="28">
        <v>78.138135156307627</v>
      </c>
      <c r="K153" s="28">
        <v>6.9592326472103366E-2</v>
      </c>
      <c r="L153" s="28">
        <v>12.690064397537714</v>
      </c>
      <c r="M153" s="28">
        <v>0.8460356506264709</v>
      </c>
      <c r="N153" s="28">
        <v>5.8787460595097658E-2</v>
      </c>
      <c r="O153" s="28">
        <v>7.0815058463307157E-2</v>
      </c>
      <c r="P153" s="28">
        <v>0.95017479004178407</v>
      </c>
      <c r="Q153" s="28">
        <v>1.684960966297083</v>
      </c>
      <c r="R153" s="28">
        <v>5.4797321538428729</v>
      </c>
      <c r="S153" s="28">
        <v>1.1702039815928114E-2</v>
      </c>
      <c r="T153" s="28">
        <v>100</v>
      </c>
      <c r="U153" s="28"/>
      <c r="V153" s="14">
        <v>4.4085577958118387</v>
      </c>
      <c r="W153" s="29">
        <v>47.786497195756702</v>
      </c>
      <c r="X153" s="30">
        <v>12500.725408958058</v>
      </c>
      <c r="Y153" s="30">
        <v>427.08561759220549</v>
      </c>
      <c r="Z153" s="30">
        <v>67155.820791769584</v>
      </c>
      <c r="AA153" s="30">
        <v>365295.78185573814</v>
      </c>
      <c r="AB153" s="30">
        <v>51.067701756710292</v>
      </c>
      <c r="AC153" s="30">
        <v>45487.256609049691</v>
      </c>
      <c r="AD153" s="30">
        <v>6790.899224428631</v>
      </c>
      <c r="AE153" s="30">
        <v>417.5539588326202</v>
      </c>
      <c r="AF153" s="29">
        <v>1.0849802823200849</v>
      </c>
      <c r="AG153" s="30">
        <v>455.30888230903139</v>
      </c>
      <c r="AH153" s="30">
        <v>6576.2351123195585</v>
      </c>
      <c r="AI153" s="29">
        <v>175.68180177378065</v>
      </c>
      <c r="AJ153" s="29">
        <v>67.107473384814313</v>
      </c>
      <c r="AK153" s="29">
        <v>17.965823839724788</v>
      </c>
      <c r="AL153" s="30">
        <v>71.854590828353906</v>
      </c>
      <c r="AM153" s="29">
        <v>13.82863475132447</v>
      </c>
      <c r="AN153" s="28">
        <v>8.8454722890376392</v>
      </c>
      <c r="AO153" s="30">
        <v>765.88421084531342</v>
      </c>
      <c r="AP153" s="29">
        <v>24.788072799808884</v>
      </c>
      <c r="AQ153" s="29">
        <v>43.490740586176926</v>
      </c>
      <c r="AR153" s="28">
        <v>4.6324414305436612</v>
      </c>
      <c r="AS153" s="28">
        <v>17.215651997677362</v>
      </c>
      <c r="AT153" s="28">
        <v>2.8079424188263795</v>
      </c>
      <c r="AU153" s="28">
        <v>0.32519510173213084</v>
      </c>
      <c r="AV153" s="28">
        <v>2.2130456973098092</v>
      </c>
      <c r="AW153" s="28">
        <v>0.40016117659747391</v>
      </c>
      <c r="AX153" s="28">
        <v>2.7463423630887531</v>
      </c>
      <c r="AY153" s="28">
        <v>0.59953538789532013</v>
      </c>
      <c r="AZ153" s="28">
        <v>1.991750049819049</v>
      </c>
      <c r="BA153" s="28">
        <v>0.33834531516617861</v>
      </c>
      <c r="BB153" s="28">
        <v>2.1842926795917785</v>
      </c>
      <c r="BC153" s="28">
        <v>0.34350584567324421</v>
      </c>
      <c r="BD153" s="28">
        <v>2.6681924659154936</v>
      </c>
      <c r="BE153" s="28">
        <v>1.8523929543501805</v>
      </c>
      <c r="BF153" s="28">
        <v>29.105287652743527</v>
      </c>
      <c r="BG153" s="28">
        <v>20.071732010085636</v>
      </c>
      <c r="BH153" s="28">
        <v>7.0340268352722051</v>
      </c>
    </row>
    <row r="154" spans="1:60" x14ac:dyDescent="0.3">
      <c r="A154" s="25" t="s">
        <v>241</v>
      </c>
      <c r="B154" s="28" t="s">
        <v>242</v>
      </c>
      <c r="C154" s="33">
        <v>220719</v>
      </c>
      <c r="D154" s="33" t="s">
        <v>257</v>
      </c>
      <c r="E154" s="33" t="s">
        <v>56</v>
      </c>
      <c r="F154" s="33" t="s">
        <v>254</v>
      </c>
      <c r="G154" s="33" t="s">
        <v>265</v>
      </c>
      <c r="H154" s="33" t="s">
        <v>57</v>
      </c>
      <c r="I154" s="33" t="s">
        <v>266</v>
      </c>
      <c r="J154" s="28">
        <v>77.216559635341326</v>
      </c>
      <c r="K154" s="28">
        <v>6.5704038226827313E-2</v>
      </c>
      <c r="L154" s="28">
        <v>13.059007695489045</v>
      </c>
      <c r="M154" s="28">
        <v>0.89784618817318529</v>
      </c>
      <c r="N154" s="28">
        <v>5.9433545550739861E-2</v>
      </c>
      <c r="O154" s="28">
        <v>7.3274562826018713E-2</v>
      </c>
      <c r="P154" s="28">
        <v>0.89401322274848838</v>
      </c>
      <c r="Q154" s="28">
        <v>2.651525793442616</v>
      </c>
      <c r="R154" s="28">
        <v>5.0725402813872682</v>
      </c>
      <c r="S154" s="28">
        <v>1.0095036814485066E-2</v>
      </c>
      <c r="T154" s="28">
        <v>100</v>
      </c>
      <c r="U154" s="28"/>
      <c r="V154" s="14">
        <v>15.159499960944046</v>
      </c>
      <c r="W154" s="29">
        <v>52.335085814136264</v>
      </c>
      <c r="X154" s="30">
        <v>19671.669861550767</v>
      </c>
      <c r="Y154" s="30">
        <v>441.91888840371882</v>
      </c>
      <c r="Z154" s="30">
        <v>69108.268724528025</v>
      </c>
      <c r="AA154" s="30">
        <v>360987.41629522067</v>
      </c>
      <c r="AB154" s="30">
        <v>44.054740658412825</v>
      </c>
      <c r="AC154" s="30">
        <v>42107.156875795714</v>
      </c>
      <c r="AD154" s="30">
        <v>6389.5125029834462</v>
      </c>
      <c r="AE154" s="30">
        <v>394.22422936096388</v>
      </c>
      <c r="AF154" s="29">
        <v>1.3621625239772817</v>
      </c>
      <c r="AG154" s="30">
        <v>460.31281029048023</v>
      </c>
      <c r="AH154" s="30">
        <v>6978.9584206701693</v>
      </c>
      <c r="AI154" s="29">
        <v>167.59836461327717</v>
      </c>
      <c r="AJ154" s="29">
        <v>66.576325090282864</v>
      </c>
      <c r="AK154" s="29">
        <v>18.724272488956228</v>
      </c>
      <c r="AL154" s="30">
        <v>72.653298031471067</v>
      </c>
      <c r="AM154" s="29">
        <v>13.474824333219104</v>
      </c>
      <c r="AN154" s="28">
        <v>8.6534795376246993</v>
      </c>
      <c r="AO154" s="30">
        <v>789.72703757371528</v>
      </c>
      <c r="AP154" s="29">
        <v>26.3131808737452</v>
      </c>
      <c r="AQ154" s="29">
        <v>47.017166283575186</v>
      </c>
      <c r="AR154" s="28">
        <v>4.8613899424614422</v>
      </c>
      <c r="AS154" s="28">
        <v>16.399779052430063</v>
      </c>
      <c r="AT154" s="28">
        <v>2.7048558567428813</v>
      </c>
      <c r="AU154" s="28">
        <v>0.40829015726241952</v>
      </c>
      <c r="AV154" s="28">
        <v>2.879930367680299</v>
      </c>
      <c r="AW154" s="28">
        <v>0.33922391764536214</v>
      </c>
      <c r="AX154" s="28">
        <v>2.8949702036512801</v>
      </c>
      <c r="AY154" s="28">
        <v>0.56976321404848485</v>
      </c>
      <c r="AZ154" s="28">
        <v>2.0463610242302654</v>
      </c>
      <c r="BA154" s="28">
        <v>0.37185138287489394</v>
      </c>
      <c r="BB154" s="28">
        <v>2.360963809539061</v>
      </c>
      <c r="BC154" s="28">
        <v>0.32405693152565057</v>
      </c>
      <c r="BD154" s="28">
        <v>2.7903492450981786</v>
      </c>
      <c r="BE154" s="28">
        <v>1.8912264852834326</v>
      </c>
      <c r="BF154" s="28">
        <v>28.198165698584283</v>
      </c>
      <c r="BG154" s="28">
        <v>19.616594251525644</v>
      </c>
      <c r="BH154" s="28">
        <v>7.1252290261204738</v>
      </c>
    </row>
    <row r="155" spans="1:60" x14ac:dyDescent="0.3">
      <c r="A155" s="25" t="s">
        <v>241</v>
      </c>
      <c r="B155" s="28" t="s">
        <v>242</v>
      </c>
      <c r="C155" s="33">
        <v>220719</v>
      </c>
      <c r="D155" s="33" t="s">
        <v>258</v>
      </c>
      <c r="E155" s="33" t="s">
        <v>56</v>
      </c>
      <c r="F155" s="33" t="s">
        <v>254</v>
      </c>
      <c r="G155" s="33" t="s">
        <v>265</v>
      </c>
      <c r="H155" s="33" t="s">
        <v>57</v>
      </c>
      <c r="I155" s="33" t="s">
        <v>266</v>
      </c>
      <c r="J155" s="28">
        <v>77.549679014316112</v>
      </c>
      <c r="K155" s="28">
        <v>6.629230768530224E-2</v>
      </c>
      <c r="L155" s="28">
        <v>12.754638518964731</v>
      </c>
      <c r="M155" s="28">
        <v>0.8721138251960755</v>
      </c>
      <c r="N155" s="28">
        <v>5.9863443390523303E-2</v>
      </c>
      <c r="O155" s="28">
        <v>7.063487564370817E-2</v>
      </c>
      <c r="P155" s="28">
        <v>0.7779508669102545</v>
      </c>
      <c r="Q155" s="28">
        <v>2.4606874193966921</v>
      </c>
      <c r="R155" s="28">
        <v>5.3772407428551476</v>
      </c>
      <c r="S155" s="28">
        <v>1.0898985641414474E-2</v>
      </c>
      <c r="T155" s="28">
        <v>99.999999999999972</v>
      </c>
      <c r="U155" s="28"/>
      <c r="V155" s="14">
        <v>13.796995866258984</v>
      </c>
      <c r="W155" s="29">
        <v>44.907533562833976</v>
      </c>
      <c r="X155" s="30">
        <v>18255.839964504059</v>
      </c>
      <c r="Y155" s="30">
        <v>425.99893500720401</v>
      </c>
      <c r="Z155" s="30">
        <v>67497.547042361359</v>
      </c>
      <c r="AA155" s="30">
        <v>362544.74939192785</v>
      </c>
      <c r="AB155" s="30">
        <v>47.56317333913276</v>
      </c>
      <c r="AC155" s="30">
        <v>44636.475406440579</v>
      </c>
      <c r="AD155" s="30">
        <v>5560.0148458075892</v>
      </c>
      <c r="AE155" s="30">
        <v>397.75384611181346</v>
      </c>
      <c r="AF155" s="29">
        <v>1.0569513941564823</v>
      </c>
      <c r="AG155" s="30">
        <v>463.64236905960297</v>
      </c>
      <c r="AH155" s="30">
        <v>6778.9407632490947</v>
      </c>
      <c r="AI155" s="29">
        <v>173.1333836687073</v>
      </c>
      <c r="AJ155" s="29">
        <v>70.501058871552615</v>
      </c>
      <c r="AK155" s="29">
        <v>18.406461687082636</v>
      </c>
      <c r="AL155" s="30">
        <v>72.811879287682984</v>
      </c>
      <c r="AM155" s="29">
        <v>14.003134414170654</v>
      </c>
      <c r="AN155" s="28">
        <v>8.2603472334853887</v>
      </c>
      <c r="AO155" s="30">
        <v>757.83727718566524</v>
      </c>
      <c r="AP155" s="29">
        <v>25.757566009477475</v>
      </c>
      <c r="AQ155" s="29">
        <v>44.63842327721833</v>
      </c>
      <c r="AR155" s="28">
        <v>4.3583746737319222</v>
      </c>
      <c r="AS155" s="28">
        <v>14.946143560452038</v>
      </c>
      <c r="AT155" s="28">
        <v>2.6944475451822707</v>
      </c>
      <c r="AU155" s="28">
        <v>0.45942985331297231</v>
      </c>
      <c r="AV155" s="28">
        <v>2.5226959057643215</v>
      </c>
      <c r="AW155" s="28">
        <v>0.37746858429700836</v>
      </c>
      <c r="AX155" s="28">
        <v>2.6077212961046792</v>
      </c>
      <c r="AY155" s="28">
        <v>0.61437374199187389</v>
      </c>
      <c r="AZ155" s="28">
        <v>1.8519053273684329</v>
      </c>
      <c r="BA155" s="28">
        <v>0.33941697449294489</v>
      </c>
      <c r="BB155" s="28">
        <v>2.0572787001676174</v>
      </c>
      <c r="BC155" s="28">
        <v>0.38370596456498252</v>
      </c>
      <c r="BD155" s="28">
        <v>2.8366307131112731</v>
      </c>
      <c r="BE155" s="28">
        <v>1.8546830128872913</v>
      </c>
      <c r="BF155" s="28">
        <v>27.534244853179498</v>
      </c>
      <c r="BG155" s="28">
        <v>19.561131974968585</v>
      </c>
      <c r="BH155" s="28">
        <v>6.9346364027584828</v>
      </c>
    </row>
    <row r="156" spans="1:60" x14ac:dyDescent="0.3">
      <c r="A156" s="25" t="s">
        <v>241</v>
      </c>
      <c r="B156" s="28" t="s">
        <v>242</v>
      </c>
      <c r="C156" s="33">
        <v>220719</v>
      </c>
      <c r="D156" s="33" t="s">
        <v>259</v>
      </c>
      <c r="E156" s="33" t="s">
        <v>56</v>
      </c>
      <c r="F156" s="33" t="s">
        <v>254</v>
      </c>
      <c r="G156" s="33" t="s">
        <v>265</v>
      </c>
      <c r="H156" s="33" t="s">
        <v>57</v>
      </c>
      <c r="I156" s="33" t="s">
        <v>266</v>
      </c>
      <c r="J156" s="28">
        <v>78.606667611493194</v>
      </c>
      <c r="K156" s="28">
        <v>6.1515328485483557E-2</v>
      </c>
      <c r="L156" s="28">
        <v>12.300349505180334</v>
      </c>
      <c r="M156" s="28">
        <v>0.84076266231230634</v>
      </c>
      <c r="N156" s="28">
        <v>5.7479133771797426E-2</v>
      </c>
      <c r="O156" s="28">
        <v>7.0643758932581749E-2</v>
      </c>
      <c r="P156" s="28">
        <v>0.79448193519365917</v>
      </c>
      <c r="Q156" s="28">
        <v>2.1377019290324952</v>
      </c>
      <c r="R156" s="28">
        <v>5.1268573328480986</v>
      </c>
      <c r="S156" s="28">
        <v>3.540802750063566E-3</v>
      </c>
      <c r="T156" s="28">
        <v>100</v>
      </c>
      <c r="U156" s="28"/>
      <c r="V156" s="14">
        <v>11.671951125042259</v>
      </c>
      <c r="W156" s="29">
        <v>49.509127316145161</v>
      </c>
      <c r="X156" s="30">
        <v>15859.610611492082</v>
      </c>
      <c r="Y156" s="30">
        <v>426.05251012240052</v>
      </c>
      <c r="Z156" s="30">
        <v>65093.449581414323</v>
      </c>
      <c r="AA156" s="30">
        <v>367486.1710837307</v>
      </c>
      <c r="AB156" s="30">
        <v>15.452063201277403</v>
      </c>
      <c r="AC156" s="30">
        <v>42558.042719972065</v>
      </c>
      <c r="AD156" s="30">
        <v>5678.1623908290821</v>
      </c>
      <c r="AE156" s="30">
        <v>369.09197091290133</v>
      </c>
      <c r="AF156" s="29">
        <v>1.1501677898198783</v>
      </c>
      <c r="AG156" s="30">
        <v>445.17589106257105</v>
      </c>
      <c r="AH156" s="30">
        <v>6535.2481741535576</v>
      </c>
      <c r="AI156" s="29">
        <v>165.33205776333054</v>
      </c>
      <c r="AJ156" s="29">
        <v>65.773057711862435</v>
      </c>
      <c r="AK156" s="29">
        <v>17.469088891555582</v>
      </c>
      <c r="AL156" s="30">
        <v>69.311230756317983</v>
      </c>
      <c r="AM156" s="29">
        <v>13.894794992141911</v>
      </c>
      <c r="AN156" s="28">
        <v>8.3120801068023837</v>
      </c>
      <c r="AO156" s="30">
        <v>754.07016919094917</v>
      </c>
      <c r="AP156" s="29">
        <v>25.816349867208647</v>
      </c>
      <c r="AQ156" s="29">
        <v>46.737495286817456</v>
      </c>
      <c r="AR156" s="28">
        <v>4.598094025943869</v>
      </c>
      <c r="AS156" s="28">
        <v>15.266015288682498</v>
      </c>
      <c r="AT156" s="28">
        <v>3.1432143128777699</v>
      </c>
      <c r="AU156" s="28">
        <v>0.27195045902745246</v>
      </c>
      <c r="AV156" s="28">
        <v>2.4161273036970923</v>
      </c>
      <c r="AW156" s="28">
        <v>0.32453331589042905</v>
      </c>
      <c r="AX156" s="28">
        <v>2.4864254760955564</v>
      </c>
      <c r="AY156" s="28">
        <v>0.53125567416976616</v>
      </c>
      <c r="AZ156" s="28">
        <v>1.7386228863205768</v>
      </c>
      <c r="BA156" s="28">
        <v>0.27804679342877758</v>
      </c>
      <c r="BB156" s="28">
        <v>2.0724360249412843</v>
      </c>
      <c r="BC156" s="28">
        <v>0.36881203954762781</v>
      </c>
      <c r="BD156" s="28">
        <v>2.5116497766289259</v>
      </c>
      <c r="BE156" s="28">
        <v>1.7336320734447703</v>
      </c>
      <c r="BF156" s="28">
        <v>26.87550750670394</v>
      </c>
      <c r="BG156" s="28">
        <v>19.148552090776597</v>
      </c>
      <c r="BH156" s="28">
        <v>6.8092927908030436</v>
      </c>
    </row>
    <row r="157" spans="1:60" x14ac:dyDescent="0.3">
      <c r="A157" s="25" t="s">
        <v>241</v>
      </c>
      <c r="B157" s="28" t="s">
        <v>242</v>
      </c>
      <c r="C157" s="33">
        <v>220719</v>
      </c>
      <c r="D157" s="33" t="s">
        <v>260</v>
      </c>
      <c r="E157" s="33" t="s">
        <v>56</v>
      </c>
      <c r="F157" s="33" t="s">
        <v>254</v>
      </c>
      <c r="G157" s="33" t="s">
        <v>265</v>
      </c>
      <c r="H157" s="33" t="s">
        <v>57</v>
      </c>
      <c r="I157" s="33" t="s">
        <v>266</v>
      </c>
      <c r="J157" s="28">
        <v>77.807914777522967</v>
      </c>
      <c r="K157" s="28">
        <v>7.0569426348780356E-2</v>
      </c>
      <c r="L157" s="28">
        <v>12.675930123476432</v>
      </c>
      <c r="M157" s="28">
        <v>0.8631287235254107</v>
      </c>
      <c r="N157" s="28">
        <v>5.8705522813149967E-2</v>
      </c>
      <c r="O157" s="28">
        <v>7.2824348241378262E-2</v>
      </c>
      <c r="P157" s="28">
        <v>0.91330864180118077</v>
      </c>
      <c r="Q157" s="28">
        <v>2.1332325713983029</v>
      </c>
      <c r="R157" s="28">
        <v>5.397123783551959</v>
      </c>
      <c r="S157" s="28">
        <v>7.2620813204358299E-3</v>
      </c>
      <c r="T157" s="28">
        <v>100.00000000000001</v>
      </c>
      <c r="U157" s="28"/>
      <c r="V157" s="14">
        <v>13.133522722085054</v>
      </c>
      <c r="W157" s="29">
        <v>53.912321318330378</v>
      </c>
      <c r="X157" s="30">
        <v>15826.452447204008</v>
      </c>
      <c r="Y157" s="30">
        <v>439.20364424375231</v>
      </c>
      <c r="Z157" s="30">
        <v>67081.022213437274</v>
      </c>
      <c r="AA157" s="30">
        <v>363752.00158491987</v>
      </c>
      <c r="AB157" s="30">
        <v>31.691722882381963</v>
      </c>
      <c r="AC157" s="30">
        <v>44801.52452726481</v>
      </c>
      <c r="AD157" s="30">
        <v>6527.4168629530386</v>
      </c>
      <c r="AE157" s="30">
        <v>423.41655809268212</v>
      </c>
      <c r="AF157" s="29">
        <v>1.5273367465859919</v>
      </c>
      <c r="AG157" s="30">
        <v>454.67427418784649</v>
      </c>
      <c r="AH157" s="30">
        <v>6709.0995679630178</v>
      </c>
      <c r="AI157" s="29">
        <v>167.59149744618267</v>
      </c>
      <c r="AJ157" s="29">
        <v>67.245687233313816</v>
      </c>
      <c r="AK157" s="29">
        <v>16.544504908856133</v>
      </c>
      <c r="AL157" s="30">
        <v>72.197226413656352</v>
      </c>
      <c r="AM157" s="29">
        <v>13.538855240561466</v>
      </c>
      <c r="AN157" s="28">
        <v>8.5876104625443528</v>
      </c>
      <c r="AO157" s="30">
        <v>776.46945524159173</v>
      </c>
      <c r="AP157" s="29">
        <v>24.482728458968666</v>
      </c>
      <c r="AQ157" s="29">
        <v>46.184937543534375</v>
      </c>
      <c r="AR157" s="28">
        <v>4.4935503095573113</v>
      </c>
      <c r="AS157" s="28">
        <v>15.368166009976472</v>
      </c>
      <c r="AT157" s="28">
        <v>2.8251782303189792</v>
      </c>
      <c r="AU157" s="28">
        <v>0.36248381631584592</v>
      </c>
      <c r="AV157" s="28">
        <v>1.7243631114717646</v>
      </c>
      <c r="AW157" s="28">
        <v>0.40385026675544999</v>
      </c>
      <c r="AX157" s="28">
        <v>2.3410393493979305</v>
      </c>
      <c r="AY157" s="28">
        <v>0.59110919028384579</v>
      </c>
      <c r="AZ157" s="28">
        <v>1.6604923677108374</v>
      </c>
      <c r="BA157" s="28">
        <v>0.24440030743187857</v>
      </c>
      <c r="BB157" s="28">
        <v>2.2179919127809793</v>
      </c>
      <c r="BC157" s="28">
        <v>0.36404085907073425</v>
      </c>
      <c r="BD157" s="28">
        <v>2.6671688840224892</v>
      </c>
      <c r="BE157" s="28">
        <v>1.7955043551416858</v>
      </c>
      <c r="BF157" s="28">
        <v>27.766695264232688</v>
      </c>
      <c r="BG157" s="28">
        <v>19.634440970098396</v>
      </c>
      <c r="BH157" s="28">
        <v>6.9886075725370098</v>
      </c>
    </row>
    <row r="158" spans="1:60" x14ac:dyDescent="0.3">
      <c r="A158" s="25" t="s">
        <v>241</v>
      </c>
      <c r="B158" s="28" t="s">
        <v>242</v>
      </c>
      <c r="C158" s="33">
        <v>220719</v>
      </c>
      <c r="D158" s="33" t="s">
        <v>261</v>
      </c>
      <c r="E158" s="33" t="s">
        <v>56</v>
      </c>
      <c r="F158" s="33" t="s">
        <v>254</v>
      </c>
      <c r="G158" s="33" t="s">
        <v>265</v>
      </c>
      <c r="H158" s="33" t="s">
        <v>57</v>
      </c>
      <c r="I158" s="33" t="s">
        <v>266</v>
      </c>
      <c r="J158" s="28">
        <v>78.168174174445753</v>
      </c>
      <c r="K158" s="28">
        <v>6.8119719668882986E-2</v>
      </c>
      <c r="L158" s="28">
        <v>12.419980154099392</v>
      </c>
      <c r="M158" s="28">
        <v>0.9022387151226261</v>
      </c>
      <c r="N158" s="28">
        <v>5.829312979863048E-2</v>
      </c>
      <c r="O158" s="28">
        <v>8.7764408115983225E-2</v>
      </c>
      <c r="P158" s="28">
        <v>1.0908595423225007</v>
      </c>
      <c r="Q158" s="28">
        <v>2.0332090162464795</v>
      </c>
      <c r="R158" s="28">
        <v>5.1569769271403354</v>
      </c>
      <c r="S158" s="28">
        <v>1.4384213039418553E-2</v>
      </c>
      <c r="T158" s="28">
        <v>100</v>
      </c>
      <c r="U158" s="28"/>
      <c r="V158" s="14">
        <v>11.249293875644636</v>
      </c>
      <c r="W158" s="29">
        <v>45.4943784514006</v>
      </c>
      <c r="X158" s="30">
        <v>15084.377691532633</v>
      </c>
      <c r="Y158" s="30">
        <v>529.30714534749484</v>
      </c>
      <c r="Z158" s="30">
        <v>65726.534975493982</v>
      </c>
      <c r="AA158" s="30">
        <v>365436.2142655339</v>
      </c>
      <c r="AB158" s="30">
        <v>62.772705704022563</v>
      </c>
      <c r="AC158" s="30">
        <v>42808.065472191927</v>
      </c>
      <c r="AD158" s="30">
        <v>7796.3731489789125</v>
      </c>
      <c r="AE158" s="30">
        <v>408.7183180132979</v>
      </c>
      <c r="AF158" s="29">
        <v>2.6459343461118245</v>
      </c>
      <c r="AG158" s="30">
        <v>451.48029029039304</v>
      </c>
      <c r="AH158" s="30">
        <v>7013.1015326481729</v>
      </c>
      <c r="AI158" s="29">
        <v>168.20845289957421</v>
      </c>
      <c r="AJ158" s="29">
        <v>66.882347568676622</v>
      </c>
      <c r="AK158" s="29">
        <v>18.063526509229259</v>
      </c>
      <c r="AL158" s="30">
        <v>73.746635048086091</v>
      </c>
      <c r="AM158" s="29">
        <v>14.589907210857993</v>
      </c>
      <c r="AN158" s="28">
        <v>9.2054830502256912</v>
      </c>
      <c r="AO158" s="30">
        <v>790.64800674665184</v>
      </c>
      <c r="AP158" s="29">
        <v>25.468141647705238</v>
      </c>
      <c r="AQ158" s="29">
        <v>46.720810301182745</v>
      </c>
      <c r="AR158" s="28">
        <v>4.8657473586119373</v>
      </c>
      <c r="AS158" s="28">
        <v>14.140087494976001</v>
      </c>
      <c r="AT158" s="28">
        <v>2.3270859382835023</v>
      </c>
      <c r="AU158" s="28">
        <v>0.41890411450018339</v>
      </c>
      <c r="AV158" s="28">
        <v>2.537274073019101</v>
      </c>
      <c r="AW158" s="28">
        <v>0.38980815110279143</v>
      </c>
      <c r="AX158" s="28">
        <v>2.7356520886690436</v>
      </c>
      <c r="AY158" s="28">
        <v>0.53784733581700761</v>
      </c>
      <c r="AZ158" s="28">
        <v>1.6082264427674284</v>
      </c>
      <c r="BA158" s="28">
        <v>0.25497917027006889</v>
      </c>
      <c r="BB158" s="28">
        <v>2.273061138773083</v>
      </c>
      <c r="BC158" s="28">
        <v>0.29100853689408862</v>
      </c>
      <c r="BD158" s="28">
        <v>2.3598950383267585</v>
      </c>
      <c r="BE158" s="28">
        <v>1.6542159252819058</v>
      </c>
      <c r="BF158" s="28">
        <v>27.572279885855398</v>
      </c>
      <c r="BG158" s="28">
        <v>18.450321917395549</v>
      </c>
      <c r="BH158" s="28">
        <v>7.0232789738253896</v>
      </c>
    </row>
    <row r="159" spans="1:60" s="19" customFormat="1" x14ac:dyDescent="0.3">
      <c r="A159" s="18" t="s">
        <v>241</v>
      </c>
      <c r="B159" s="20" t="s">
        <v>242</v>
      </c>
      <c r="C159" s="32">
        <v>220719</v>
      </c>
      <c r="D159" s="32" t="s">
        <v>262</v>
      </c>
      <c r="E159" s="32" t="s">
        <v>56</v>
      </c>
      <c r="F159" s="32" t="s">
        <v>254</v>
      </c>
      <c r="G159" s="32" t="s">
        <v>265</v>
      </c>
      <c r="H159" s="32" t="s">
        <v>57</v>
      </c>
      <c r="I159" s="32" t="s">
        <v>266</v>
      </c>
      <c r="J159" s="20">
        <v>78.67635363258448</v>
      </c>
      <c r="K159" s="20">
        <v>6.1409203877530481E-2</v>
      </c>
      <c r="L159" s="20">
        <v>12.139958117030929</v>
      </c>
      <c r="M159" s="20">
        <v>0.79473308776790419</v>
      </c>
      <c r="N159" s="20">
        <v>5.4938267321832081E-2</v>
      </c>
      <c r="O159" s="20">
        <v>6.6907800075846638E-2</v>
      </c>
      <c r="P159" s="20">
        <v>0.86499782848339779</v>
      </c>
      <c r="Q159" s="20">
        <v>2.6653465557288456</v>
      </c>
      <c r="R159" s="20">
        <v>4.6725506588691275</v>
      </c>
      <c r="S159" s="20">
        <v>2.8048482601100693E-3</v>
      </c>
      <c r="T159" s="20">
        <v>100.00000000000001</v>
      </c>
      <c r="U159" s="20"/>
      <c r="V159" s="21">
        <v>17.939801934939052</v>
      </c>
      <c r="W159" s="22">
        <v>46.709508391727901</v>
      </c>
      <c r="X159" s="23">
        <v>19774.206096952305</v>
      </c>
      <c r="Y159" s="23">
        <v>403.5209422574311</v>
      </c>
      <c r="Z159" s="23">
        <v>64244.658355327672</v>
      </c>
      <c r="AA159" s="23">
        <v>367811.95323233242</v>
      </c>
      <c r="AB159" s="23">
        <v>12.240357807120342</v>
      </c>
      <c r="AC159" s="23">
        <v>38786.84301927263</v>
      </c>
      <c r="AD159" s="23">
        <v>6182.1394801708439</v>
      </c>
      <c r="AE159" s="23">
        <v>368.45522326518289</v>
      </c>
      <c r="AF159" s="22">
        <v>1.0758784652727094</v>
      </c>
      <c r="AG159" s="23">
        <v>425.49688040758946</v>
      </c>
      <c r="AH159" s="23">
        <v>6177.4602912199189</v>
      </c>
      <c r="AI159" s="22">
        <v>161.97760414292298</v>
      </c>
      <c r="AJ159" s="22">
        <v>62.416763595752258</v>
      </c>
      <c r="AK159" s="22">
        <v>16.356949119793217</v>
      </c>
      <c r="AL159" s="23">
        <v>66.187211500290076</v>
      </c>
      <c r="AM159" s="22">
        <v>13.099497061338761</v>
      </c>
      <c r="AN159" s="20">
        <v>8.2097968439742228</v>
      </c>
      <c r="AO159" s="23">
        <v>712.57819484707932</v>
      </c>
      <c r="AP159" s="22">
        <v>22.971952346620093</v>
      </c>
      <c r="AQ159" s="22">
        <v>42.934954861313614</v>
      </c>
      <c r="AR159" s="20">
        <v>4.3437672160890628</v>
      </c>
      <c r="AS159" s="20">
        <v>13.055984142680398</v>
      </c>
      <c r="AT159" s="20">
        <v>2.5436283063362559</v>
      </c>
      <c r="AU159" s="20">
        <v>0.42524904437128969</v>
      </c>
      <c r="AV159" s="20">
        <v>2.4256019274006664</v>
      </c>
      <c r="AW159" s="20">
        <v>0.40227824631792886</v>
      </c>
      <c r="AX159" s="20">
        <v>2.5708657693185475</v>
      </c>
      <c r="AY159" s="20">
        <v>0.4556939405544263</v>
      </c>
      <c r="AZ159" s="20">
        <v>1.5574729498065401</v>
      </c>
      <c r="BA159" s="20">
        <v>0.25106452342640972</v>
      </c>
      <c r="BB159" s="20">
        <v>1.9565302982743473</v>
      </c>
      <c r="BC159" s="20">
        <v>0.35592352862118032</v>
      </c>
      <c r="BD159" s="20">
        <v>2.3789288873025609</v>
      </c>
      <c r="BE159" s="20">
        <v>1.7151681806487795</v>
      </c>
      <c r="BF159" s="20">
        <v>28.403896773628137</v>
      </c>
      <c r="BG159" s="20">
        <v>18.836501761527209</v>
      </c>
      <c r="BH159" s="20">
        <v>6.6942116063574764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C03D2-8A1C-43F9-811A-CD678D508ACF}">
  <dimension ref="A1:BG285"/>
  <sheetViews>
    <sheetView workbookViewId="0">
      <pane xSplit="1" ySplit="3" topLeftCell="B36" activePane="bottomRight" state="frozen"/>
      <selection pane="topRight" activeCell="B1" sqref="B1"/>
      <selection pane="bottomLeft" activeCell="A4" sqref="A4"/>
      <selection pane="bottomRight" activeCell="A286" sqref="A286"/>
    </sheetView>
  </sheetViews>
  <sheetFormatPr defaultColWidth="9.109375" defaultRowHeight="14.4" x14ac:dyDescent="0.3"/>
  <cols>
    <col min="1" max="1" width="14.109375" style="100" customWidth="1"/>
    <col min="2" max="2" width="11.6640625" style="100" customWidth="1"/>
    <col min="3" max="3" width="18.33203125" style="107" customWidth="1"/>
    <col min="4" max="4" width="22" style="107" customWidth="1"/>
    <col min="5" max="5" width="9.109375" style="107"/>
    <col min="6" max="6" width="24.109375" style="107" customWidth="1"/>
    <col min="7" max="7" width="14.44140625" style="107" customWidth="1"/>
    <col min="8" max="8" width="13.33203125" style="107" customWidth="1"/>
    <col min="9" max="19" width="9.109375" style="100"/>
    <col min="20" max="20" width="4" style="100" customWidth="1"/>
    <col min="21" max="16384" width="9.109375" style="100"/>
  </cols>
  <sheetData>
    <row r="1" spans="1:59" x14ac:dyDescent="0.3">
      <c r="A1" s="100" t="s">
        <v>276</v>
      </c>
    </row>
    <row r="2" spans="1:59" s="143" customFormat="1" ht="32.25" customHeight="1" x14ac:dyDescent="0.3">
      <c r="A2" s="142" t="s">
        <v>459</v>
      </c>
      <c r="C2" s="144"/>
      <c r="D2" s="144"/>
      <c r="E2" s="144"/>
      <c r="F2" s="144"/>
      <c r="G2" s="144"/>
      <c r="H2" s="144"/>
    </row>
    <row r="3" spans="1:59" s="145" customFormat="1" ht="34.5" customHeight="1" x14ac:dyDescent="0.3">
      <c r="A3" s="145" t="s">
        <v>278</v>
      </c>
      <c r="B3" s="146" t="s">
        <v>2</v>
      </c>
      <c r="C3" s="147" t="s">
        <v>325</v>
      </c>
      <c r="D3" s="147" t="s">
        <v>253</v>
      </c>
      <c r="E3" s="147" t="s">
        <v>326</v>
      </c>
      <c r="F3" s="148" t="s">
        <v>327</v>
      </c>
      <c r="G3" s="148" t="s">
        <v>4</v>
      </c>
      <c r="H3" s="148" t="s">
        <v>5</v>
      </c>
      <c r="I3" s="147" t="s">
        <v>6</v>
      </c>
      <c r="J3" s="147" t="s">
        <v>7</v>
      </c>
      <c r="K3" s="147" t="s">
        <v>8</v>
      </c>
      <c r="L3" s="147" t="s">
        <v>9</v>
      </c>
      <c r="M3" s="147" t="s">
        <v>10</v>
      </c>
      <c r="N3" s="147" t="s">
        <v>11</v>
      </c>
      <c r="O3" s="147" t="s">
        <v>12</v>
      </c>
      <c r="P3" s="147" t="s">
        <v>13</v>
      </c>
      <c r="Q3" s="147" t="s">
        <v>14</v>
      </c>
      <c r="R3" s="147" t="s">
        <v>15</v>
      </c>
      <c r="S3" s="147" t="s">
        <v>20</v>
      </c>
      <c r="U3" s="147" t="s">
        <v>45</v>
      </c>
      <c r="V3" s="147" t="s">
        <v>21</v>
      </c>
      <c r="W3" s="147" t="s">
        <v>245</v>
      </c>
      <c r="X3" s="147" t="s">
        <v>246</v>
      </c>
      <c r="Y3" s="147" t="s">
        <v>247</v>
      </c>
      <c r="Z3" s="147" t="s">
        <v>248</v>
      </c>
      <c r="AA3" s="147" t="s">
        <v>39</v>
      </c>
      <c r="AB3" s="147" t="s">
        <v>29</v>
      </c>
      <c r="AC3" s="147" t="s">
        <v>249</v>
      </c>
      <c r="AD3" s="147" t="s">
        <v>42</v>
      </c>
      <c r="AE3" s="147" t="s">
        <v>250</v>
      </c>
      <c r="AF3" s="147" t="s">
        <v>251</v>
      </c>
      <c r="AG3" s="147" t="s">
        <v>252</v>
      </c>
      <c r="AH3" s="147" t="s">
        <v>23</v>
      </c>
      <c r="AI3" s="147" t="s">
        <v>33</v>
      </c>
      <c r="AJ3" s="147" t="s">
        <v>46</v>
      </c>
      <c r="AK3" s="147" t="s">
        <v>36</v>
      </c>
      <c r="AL3" s="147" t="s">
        <v>27</v>
      </c>
      <c r="AM3" s="147" t="s">
        <v>22</v>
      </c>
      <c r="AN3" s="147" t="s">
        <v>24</v>
      </c>
      <c r="AO3" s="147" t="s">
        <v>30</v>
      </c>
      <c r="AP3" s="147" t="s">
        <v>32</v>
      </c>
      <c r="AQ3" s="147" t="s">
        <v>34</v>
      </c>
      <c r="AR3" s="147" t="s">
        <v>35</v>
      </c>
      <c r="AS3" s="147" t="s">
        <v>38</v>
      </c>
      <c r="AT3" s="147" t="s">
        <v>40</v>
      </c>
      <c r="AU3" s="147" t="s">
        <v>41</v>
      </c>
      <c r="AV3" s="147" t="s">
        <v>43</v>
      </c>
      <c r="AW3" s="147" t="s">
        <v>44</v>
      </c>
      <c r="AX3" s="147" t="s">
        <v>47</v>
      </c>
      <c r="AY3" s="147" t="s">
        <v>48</v>
      </c>
      <c r="AZ3" s="147" t="s">
        <v>49</v>
      </c>
      <c r="BA3" s="147" t="s">
        <v>50</v>
      </c>
      <c r="BB3" s="147" t="s">
        <v>51</v>
      </c>
      <c r="BC3" s="147" t="s">
        <v>37</v>
      </c>
      <c r="BD3" s="147" t="s">
        <v>28</v>
      </c>
      <c r="BE3" s="147" t="s">
        <v>31</v>
      </c>
      <c r="BF3" s="147" t="s">
        <v>26</v>
      </c>
      <c r="BG3" s="147" t="s">
        <v>25</v>
      </c>
    </row>
    <row r="4" spans="1:59" s="110" customFormat="1" ht="24" customHeight="1" x14ac:dyDescent="0.3">
      <c r="A4" s="110" t="s">
        <v>461</v>
      </c>
      <c r="B4" s="101"/>
      <c r="C4" s="102"/>
      <c r="D4" s="102"/>
      <c r="E4" s="102"/>
      <c r="F4" s="108"/>
      <c r="G4" s="108"/>
      <c r="H4" s="108"/>
      <c r="I4" s="102"/>
      <c r="J4" s="102"/>
      <c r="K4" s="102"/>
      <c r="L4" s="102"/>
      <c r="M4" s="102"/>
      <c r="N4" s="102"/>
      <c r="O4" s="102"/>
      <c r="P4" s="102"/>
      <c r="Q4" s="102"/>
      <c r="R4" s="102"/>
      <c r="S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102"/>
    </row>
    <row r="5" spans="1:59" ht="21" customHeight="1" x14ac:dyDescent="0.3">
      <c r="A5" s="100" t="s">
        <v>329</v>
      </c>
      <c r="B5" s="103">
        <v>210118</v>
      </c>
      <c r="C5" s="107" t="s">
        <v>328</v>
      </c>
      <c r="D5" s="107" t="s">
        <v>254</v>
      </c>
      <c r="E5" s="107" t="s">
        <v>264</v>
      </c>
      <c r="F5" s="109" t="s">
        <v>56</v>
      </c>
      <c r="G5" s="109" t="s">
        <v>57</v>
      </c>
      <c r="H5" s="109" t="s">
        <v>58</v>
      </c>
      <c r="I5" s="104">
        <v>75.757149280447322</v>
      </c>
      <c r="J5" s="104">
        <v>0.25498465877282855</v>
      </c>
      <c r="K5" s="104">
        <v>11.999641492916863</v>
      </c>
      <c r="L5" s="104">
        <v>3.2895699325058287</v>
      </c>
      <c r="M5" s="104">
        <v>0.10807724927171583</v>
      </c>
      <c r="N5" s="104">
        <v>0.10387118779707763</v>
      </c>
      <c r="O5" s="104">
        <v>1.6738504478832272</v>
      </c>
      <c r="P5" s="104">
        <v>4.155912605093242</v>
      </c>
      <c r="Q5" s="104">
        <v>2.630836231875755</v>
      </c>
      <c r="R5" s="104">
        <v>2.6106913436112943E-2</v>
      </c>
      <c r="S5" s="104">
        <v>99.999999999999986</v>
      </c>
      <c r="U5" s="105">
        <v>29.024740062503291</v>
      </c>
      <c r="V5" s="105">
        <v>5.6100804640465567</v>
      </c>
      <c r="W5" s="106">
        <v>30832.715617186765</v>
      </c>
      <c r="X5" s="106">
        <v>626.44713360417518</v>
      </c>
      <c r="Y5" s="106">
        <v>63502.102780516041</v>
      </c>
      <c r="Z5" s="106">
        <v>354164.67288609123</v>
      </c>
      <c r="AA5" s="106">
        <v>113.93057023519688</v>
      </c>
      <c r="AB5" s="106">
        <v>21838.571560800643</v>
      </c>
      <c r="AC5" s="106">
        <v>11963.009151021424</v>
      </c>
      <c r="AD5" s="106">
        <v>1529.9079526369712</v>
      </c>
      <c r="AE5" s="105">
        <v>3.9616903359825213</v>
      </c>
      <c r="AF5" s="106">
        <v>837.05829560943914</v>
      </c>
      <c r="AG5" s="106">
        <v>25569.827085367808</v>
      </c>
      <c r="AH5" s="105">
        <v>65.248702933288413</v>
      </c>
      <c r="AI5" s="105">
        <v>95.31849352455319</v>
      </c>
      <c r="AJ5" s="105">
        <v>95.22559914993144</v>
      </c>
      <c r="AK5" s="106">
        <v>517.30997140526517</v>
      </c>
      <c r="AL5" s="105">
        <v>62.970548027552205</v>
      </c>
      <c r="AM5" s="104">
        <v>1.0649870903933589</v>
      </c>
      <c r="AN5" s="106">
        <v>565.14732007027476</v>
      </c>
      <c r="AO5" s="105">
        <v>57.034403922793331</v>
      </c>
      <c r="AP5" s="105">
        <v>126.86534878763987</v>
      </c>
      <c r="AQ5" s="104">
        <v>14.996472911219492</v>
      </c>
      <c r="AR5" s="104">
        <v>61.940588994947603</v>
      </c>
      <c r="AS5" s="104">
        <v>14.855828313040815</v>
      </c>
      <c r="AT5" s="104">
        <v>2.8249970572455276</v>
      </c>
      <c r="AU5" s="104">
        <v>15.729613923780912</v>
      </c>
      <c r="AV5" s="104">
        <v>2.552176318589459</v>
      </c>
      <c r="AW5" s="104">
        <v>16.476809833032007</v>
      </c>
      <c r="AX5" s="104">
        <v>3.5049900898177975</v>
      </c>
      <c r="AY5" s="104">
        <v>10.323965364182794</v>
      </c>
      <c r="AZ5" s="104">
        <v>1.457995136010783</v>
      </c>
      <c r="BA5" s="104">
        <v>10.716995562478804</v>
      </c>
      <c r="BB5" s="104">
        <v>1.5569262647478712</v>
      </c>
      <c r="BC5" s="104">
        <v>13.664365899398389</v>
      </c>
      <c r="BD5" s="104">
        <v>3.9816624127744924</v>
      </c>
      <c r="BE5" s="104">
        <v>5.7221268482005927</v>
      </c>
      <c r="BF5" s="104">
        <v>7.392705388746883</v>
      </c>
      <c r="BG5" s="104">
        <v>2.3962975196252714</v>
      </c>
    </row>
    <row r="6" spans="1:59" ht="15.75" customHeight="1" x14ac:dyDescent="0.3">
      <c r="A6" s="100" t="s">
        <v>329</v>
      </c>
      <c r="B6" s="103">
        <v>210118</v>
      </c>
      <c r="C6" s="107" t="s">
        <v>330</v>
      </c>
      <c r="D6" s="107" t="s">
        <v>254</v>
      </c>
      <c r="E6" s="107" t="s">
        <v>264</v>
      </c>
      <c r="F6" s="109" t="s">
        <v>56</v>
      </c>
      <c r="G6" s="109" t="s">
        <v>57</v>
      </c>
      <c r="H6" s="109" t="s">
        <v>58</v>
      </c>
      <c r="I6" s="104">
        <v>75.300307890063763</v>
      </c>
      <c r="J6" s="104">
        <v>0.24565536099388369</v>
      </c>
      <c r="K6" s="104">
        <v>12.400439154130069</v>
      </c>
      <c r="L6" s="104">
        <v>3.2447360929688753</v>
      </c>
      <c r="M6" s="104">
        <v>0.10378804763268938</v>
      </c>
      <c r="N6" s="104">
        <v>0.10188773436271865</v>
      </c>
      <c r="O6" s="104">
        <v>1.7246822602193481</v>
      </c>
      <c r="P6" s="104">
        <v>4.2093080364450319</v>
      </c>
      <c r="Q6" s="104">
        <v>2.645310148674946</v>
      </c>
      <c r="R6" s="104">
        <v>2.3885274508681317E-2</v>
      </c>
      <c r="S6" s="104">
        <v>100.00000000000003</v>
      </c>
      <c r="U6" s="105">
        <v>28.130876793246493</v>
      </c>
      <c r="V6" s="105">
        <v>5.7850958050852626</v>
      </c>
      <c r="W6" s="106">
        <v>31228.856322385695</v>
      </c>
      <c r="X6" s="106">
        <v>614.48492594155618</v>
      </c>
      <c r="Y6" s="106">
        <v>65623.124003656325</v>
      </c>
      <c r="Z6" s="106">
        <v>352028.93938604812</v>
      </c>
      <c r="AA6" s="106">
        <v>104.23533795588527</v>
      </c>
      <c r="AB6" s="106">
        <v>21958.719544150725</v>
      </c>
      <c r="AC6" s="106">
        <v>12326.304113787681</v>
      </c>
      <c r="AD6" s="106">
        <v>1473.9321659633022</v>
      </c>
      <c r="AE6" s="105">
        <v>3.8520967625520144</v>
      </c>
      <c r="AF6" s="106">
        <v>803.83842891517929</v>
      </c>
      <c r="AG6" s="106">
        <v>25221.33365064707</v>
      </c>
      <c r="AH6" s="105">
        <v>65.243259267321676</v>
      </c>
      <c r="AI6" s="105">
        <v>92.725733144364142</v>
      </c>
      <c r="AJ6" s="105">
        <v>93.614774638261153</v>
      </c>
      <c r="AK6" s="106">
        <v>505.84881294789437</v>
      </c>
      <c r="AL6" s="105">
        <v>61.72354145457966</v>
      </c>
      <c r="AM6" s="104">
        <v>1.093934993560095</v>
      </c>
      <c r="AN6" s="106">
        <v>528.72215248254827</v>
      </c>
      <c r="AO6" s="105">
        <v>54.115602753050204</v>
      </c>
      <c r="AP6" s="105">
        <v>115.33714088731946</v>
      </c>
      <c r="AQ6" s="104">
        <v>14.192015383991984</v>
      </c>
      <c r="AR6" s="104">
        <v>59.772681624725273</v>
      </c>
      <c r="AS6" s="104">
        <v>13.56490445499799</v>
      </c>
      <c r="AT6" s="104">
        <v>2.6921330234737333</v>
      </c>
      <c r="AU6" s="104">
        <v>14.862810847841651</v>
      </c>
      <c r="AV6" s="104">
        <v>2.4644884250808206</v>
      </c>
      <c r="AW6" s="104">
        <v>15.90056082682402</v>
      </c>
      <c r="AX6" s="104">
        <v>3.3512482524175407</v>
      </c>
      <c r="AY6" s="104">
        <v>10.258639293742092</v>
      </c>
      <c r="AZ6" s="104">
        <v>1.5861385240838597</v>
      </c>
      <c r="BA6" s="104">
        <v>10.270432064758767</v>
      </c>
      <c r="BB6" s="104">
        <v>1.5207454356964483</v>
      </c>
      <c r="BC6" s="104">
        <v>13.714152516549071</v>
      </c>
      <c r="BD6" s="104">
        <v>3.8141378835710023</v>
      </c>
      <c r="BE6" s="104">
        <v>5.6090903138825601</v>
      </c>
      <c r="BF6" s="104">
        <v>7.395253247461218</v>
      </c>
      <c r="BG6" s="104">
        <v>2.3399200433802876</v>
      </c>
    </row>
    <row r="7" spans="1:59" x14ac:dyDescent="0.3">
      <c r="A7" s="100" t="s">
        <v>329</v>
      </c>
      <c r="B7" s="103">
        <v>210118</v>
      </c>
      <c r="C7" s="107" t="s">
        <v>333</v>
      </c>
      <c r="D7" s="107" t="s">
        <v>254</v>
      </c>
      <c r="E7" s="107" t="s">
        <v>264</v>
      </c>
      <c r="F7" s="109" t="s">
        <v>56</v>
      </c>
      <c r="G7" s="109" t="s">
        <v>57</v>
      </c>
      <c r="H7" s="109" t="s">
        <v>58</v>
      </c>
      <c r="I7" s="104">
        <v>75.540753083447598</v>
      </c>
      <c r="J7" s="104">
        <v>0.25042787581586679</v>
      </c>
      <c r="K7" s="104">
        <v>12.189596190067983</v>
      </c>
      <c r="L7" s="104">
        <v>3.2680714239112887</v>
      </c>
      <c r="M7" s="104">
        <v>0.10597758073403424</v>
      </c>
      <c r="N7" s="104">
        <v>0.10291272630732076</v>
      </c>
      <c r="O7" s="104">
        <v>1.6979820034208244</v>
      </c>
      <c r="P7" s="104">
        <v>4.1814463327044979</v>
      </c>
      <c r="Q7" s="104">
        <v>2.6378494282524532</v>
      </c>
      <c r="R7" s="104">
        <v>2.4983355338140428E-2</v>
      </c>
      <c r="S7" s="104">
        <v>100.00000000000001</v>
      </c>
      <c r="U7" s="105">
        <v>28.589155107231846</v>
      </c>
      <c r="V7" s="105">
        <v>5.6931272091011609</v>
      </c>
      <c r="W7" s="106">
        <v>31022.150342334669</v>
      </c>
      <c r="X7" s="106">
        <v>620.66665235945152</v>
      </c>
      <c r="Y7" s="106">
        <v>64507.343037839761</v>
      </c>
      <c r="Z7" s="106">
        <v>353153.02066511754</v>
      </c>
      <c r="AA7" s="106">
        <v>109.02736269564483</v>
      </c>
      <c r="AB7" s="106">
        <v>21896.788103923613</v>
      </c>
      <c r="AC7" s="106">
        <v>12135.477378448631</v>
      </c>
      <c r="AD7" s="106">
        <v>1502.5672548952007</v>
      </c>
      <c r="AE7" s="105">
        <v>3.9083052635585238</v>
      </c>
      <c r="AF7" s="106">
        <v>820.7963627850952</v>
      </c>
      <c r="AG7" s="106">
        <v>25402.719178062445</v>
      </c>
      <c r="AH7" s="105">
        <v>65.2472932158052</v>
      </c>
      <c r="AI7" s="105">
        <v>94.061650399526513</v>
      </c>
      <c r="AJ7" s="105">
        <v>94.444242005995804</v>
      </c>
      <c r="AK7" s="106">
        <v>511.73355629802199</v>
      </c>
      <c r="AL7" s="105">
        <v>62.366544493909018</v>
      </c>
      <c r="AM7" s="104">
        <v>1.0787506850779705</v>
      </c>
      <c r="AN7" s="106">
        <v>547.05172752466558</v>
      </c>
      <c r="AO7" s="105">
        <v>55.594370917380346</v>
      </c>
      <c r="AP7" s="105">
        <v>121.06257015286202</v>
      </c>
      <c r="AQ7" s="104">
        <v>14.599021588946998</v>
      </c>
      <c r="AR7" s="104">
        <v>60.879368147682591</v>
      </c>
      <c r="AS7" s="104">
        <v>14.205421804752911</v>
      </c>
      <c r="AT7" s="104">
        <v>2.7595193819884187</v>
      </c>
      <c r="AU7" s="104">
        <v>15.297620312771643</v>
      </c>
      <c r="AV7" s="104">
        <v>2.5089916790565803</v>
      </c>
      <c r="AW7" s="104">
        <v>16.194274438341012</v>
      </c>
      <c r="AX7" s="104">
        <v>3.4291492885819586</v>
      </c>
      <c r="AY7" s="104">
        <v>10.292449692930242</v>
      </c>
      <c r="AZ7" s="104">
        <v>1.5171863360095255</v>
      </c>
      <c r="BA7" s="104">
        <v>10.497216851076926</v>
      </c>
      <c r="BB7" s="104">
        <v>1.5391360403426599</v>
      </c>
      <c r="BC7" s="104">
        <v>13.68802335194089</v>
      </c>
      <c r="BD7" s="104">
        <v>3.8987894062786141</v>
      </c>
      <c r="BE7" s="104">
        <v>5.6665563176956368</v>
      </c>
      <c r="BF7" s="104">
        <v>7.3939034966348096</v>
      </c>
      <c r="BG7" s="104">
        <v>2.3687745127774185</v>
      </c>
    </row>
    <row r="8" spans="1:59" ht="15.75" customHeight="1" x14ac:dyDescent="0.3">
      <c r="A8" s="100" t="s">
        <v>329</v>
      </c>
      <c r="B8" s="103">
        <v>210118</v>
      </c>
      <c r="C8" s="107" t="s">
        <v>333</v>
      </c>
      <c r="D8" s="107" t="s">
        <v>254</v>
      </c>
      <c r="E8" s="107" t="s">
        <v>264</v>
      </c>
      <c r="F8" s="109" t="s">
        <v>56</v>
      </c>
      <c r="G8" s="109" t="s">
        <v>57</v>
      </c>
      <c r="H8" s="109" t="s">
        <v>58</v>
      </c>
      <c r="I8" s="104">
        <v>75.540753083447598</v>
      </c>
      <c r="J8" s="104">
        <v>0.25042787581586679</v>
      </c>
      <c r="K8" s="104">
        <v>12.189596190067983</v>
      </c>
      <c r="L8" s="104">
        <v>3.2680714239112887</v>
      </c>
      <c r="M8" s="104">
        <v>0.10597758073403424</v>
      </c>
      <c r="N8" s="104">
        <v>0.10291272630732076</v>
      </c>
      <c r="O8" s="104">
        <v>1.6979820034208244</v>
      </c>
      <c r="P8" s="104">
        <v>4.1814463327044979</v>
      </c>
      <c r="Q8" s="104">
        <v>2.6378494282524532</v>
      </c>
      <c r="R8" s="104">
        <v>2.4983355338140428E-2</v>
      </c>
      <c r="S8" s="104">
        <v>100.00000000000001</v>
      </c>
      <c r="U8" s="105">
        <v>28.589155107231846</v>
      </c>
      <c r="V8" s="105">
        <v>5.6931272091011609</v>
      </c>
      <c r="W8" s="106">
        <v>31022.150342334669</v>
      </c>
      <c r="X8" s="106">
        <v>620.66665235945152</v>
      </c>
      <c r="Y8" s="106">
        <v>64507.343037839761</v>
      </c>
      <c r="Z8" s="106">
        <v>353153.02066511754</v>
      </c>
      <c r="AA8" s="106">
        <v>109.02736269564483</v>
      </c>
      <c r="AB8" s="106">
        <v>21896.788103923613</v>
      </c>
      <c r="AC8" s="106">
        <v>12135.477378448631</v>
      </c>
      <c r="AD8" s="106">
        <v>1502.5672548952007</v>
      </c>
      <c r="AE8" s="105">
        <v>3.9083052635585238</v>
      </c>
      <c r="AF8" s="106">
        <v>820.7963627850952</v>
      </c>
      <c r="AG8" s="106">
        <v>25402.719178062445</v>
      </c>
      <c r="AH8" s="105">
        <v>65.2472932158052</v>
      </c>
      <c r="AI8" s="105">
        <v>94.061650399526513</v>
      </c>
      <c r="AJ8" s="105">
        <v>94.444242005995804</v>
      </c>
      <c r="AK8" s="106">
        <v>511.73355629802199</v>
      </c>
      <c r="AL8" s="105">
        <v>62.366544493909018</v>
      </c>
      <c r="AM8" s="104">
        <v>1.0787506850779705</v>
      </c>
      <c r="AN8" s="106">
        <v>547.05172752466558</v>
      </c>
      <c r="AO8" s="105">
        <v>55.594370917380346</v>
      </c>
      <c r="AP8" s="105">
        <v>121.06257015286202</v>
      </c>
      <c r="AQ8" s="104">
        <v>14.599021588946998</v>
      </c>
      <c r="AR8" s="104">
        <v>60.879368147682591</v>
      </c>
      <c r="AS8" s="104">
        <v>14.205421804752911</v>
      </c>
      <c r="AT8" s="104">
        <v>2.7595193819884187</v>
      </c>
      <c r="AU8" s="104">
        <v>15.297620312771643</v>
      </c>
      <c r="AV8" s="104">
        <v>2.5089916790565803</v>
      </c>
      <c r="AW8" s="104">
        <v>16.194274438341012</v>
      </c>
      <c r="AX8" s="104">
        <v>3.4291492885819586</v>
      </c>
      <c r="AY8" s="104">
        <v>10.292449692930242</v>
      </c>
      <c r="AZ8" s="104">
        <v>1.5171863360095255</v>
      </c>
      <c r="BA8" s="104">
        <v>10.497216851076926</v>
      </c>
      <c r="BB8" s="104">
        <v>1.5391360403426599</v>
      </c>
      <c r="BC8" s="104">
        <v>13.68802335194089</v>
      </c>
      <c r="BD8" s="104">
        <v>3.8987894062786141</v>
      </c>
      <c r="BE8" s="104">
        <v>5.6665563176956368</v>
      </c>
      <c r="BF8" s="104">
        <v>7.3939034966348096</v>
      </c>
      <c r="BG8" s="104">
        <v>2.3687745127774185</v>
      </c>
    </row>
    <row r="9" spans="1:59" ht="15.75" customHeight="1" x14ac:dyDescent="0.3">
      <c r="A9" s="100" t="s">
        <v>329</v>
      </c>
      <c r="B9" s="103">
        <v>210118</v>
      </c>
      <c r="C9" s="107" t="s">
        <v>336</v>
      </c>
      <c r="D9" s="107" t="s">
        <v>254</v>
      </c>
      <c r="E9" s="107" t="s">
        <v>264</v>
      </c>
      <c r="F9" s="109" t="s">
        <v>56</v>
      </c>
      <c r="G9" s="109" t="s">
        <v>57</v>
      </c>
      <c r="H9" s="109" t="s">
        <v>58</v>
      </c>
      <c r="I9" s="104">
        <v>75.633405331029479</v>
      </c>
      <c r="J9" s="104">
        <v>0.24648845145412213</v>
      </c>
      <c r="K9" s="104">
        <v>12.061595536692705</v>
      </c>
      <c r="L9" s="104">
        <v>3.3166938855074948</v>
      </c>
      <c r="M9" s="104">
        <v>0.10508351219650269</v>
      </c>
      <c r="N9" s="104">
        <v>0.10328999392864752</v>
      </c>
      <c r="O9" s="104">
        <v>1.6714228887662343</v>
      </c>
      <c r="P9" s="104">
        <v>4.2064669754993549</v>
      </c>
      <c r="Q9" s="104">
        <v>2.6312590833472203</v>
      </c>
      <c r="R9" s="104">
        <v>2.4294341578250309E-2</v>
      </c>
      <c r="S9" s="104">
        <v>100</v>
      </c>
      <c r="U9" s="105">
        <v>28.547510161046414</v>
      </c>
      <c r="V9" s="105">
        <v>5.7106248435129707</v>
      </c>
      <c r="W9" s="106">
        <v>31207.778491229714</v>
      </c>
      <c r="X9" s="106">
        <v>622.94195338367319</v>
      </c>
      <c r="Y9" s="106">
        <v>63829.963580177791</v>
      </c>
      <c r="Z9" s="106">
        <v>353586.16992256284</v>
      </c>
      <c r="AA9" s="106">
        <v>106.02050664748435</v>
      </c>
      <c r="AB9" s="106">
        <v>21842.081650865275</v>
      </c>
      <c r="AC9" s="106">
        <v>11945.659386012278</v>
      </c>
      <c r="AD9" s="106">
        <v>1478.9307087247328</v>
      </c>
      <c r="AE9" s="105">
        <v>3.6810082219089946</v>
      </c>
      <c r="AF9" s="106">
        <v>813.87180196191332</v>
      </c>
      <c r="AG9" s="106">
        <v>25780.661572049758</v>
      </c>
      <c r="AH9" s="105">
        <v>64.887377731855238</v>
      </c>
      <c r="AI9" s="105">
        <v>93.030408408227473</v>
      </c>
      <c r="AJ9" s="105">
        <v>94.267629409455978</v>
      </c>
      <c r="AK9" s="106">
        <v>508.38740228516593</v>
      </c>
      <c r="AL9" s="105">
        <v>61.938527295449894</v>
      </c>
      <c r="AM9" s="104">
        <v>1.0781169038363592</v>
      </c>
      <c r="AN9" s="106">
        <v>542.75054559008322</v>
      </c>
      <c r="AO9" s="105">
        <v>54.890490305328335</v>
      </c>
      <c r="AP9" s="105">
        <v>120.63518606279058</v>
      </c>
      <c r="AQ9" s="104">
        <v>14.500670898264104</v>
      </c>
      <c r="AR9" s="104">
        <v>61.889007735487176</v>
      </c>
      <c r="AS9" s="104">
        <v>14.237559232769385</v>
      </c>
      <c r="AT9" s="104">
        <v>2.6821905446702283</v>
      </c>
      <c r="AU9" s="104">
        <v>14.824890096365039</v>
      </c>
      <c r="AV9" s="104">
        <v>2.5112571315155847</v>
      </c>
      <c r="AW9" s="104">
        <v>16.118518738385021</v>
      </c>
      <c r="AX9" s="104">
        <v>3.349571532220597</v>
      </c>
      <c r="AY9" s="104">
        <v>10.362053545966271</v>
      </c>
      <c r="AZ9" s="104">
        <v>1.5420865593629955</v>
      </c>
      <c r="BA9" s="104">
        <v>10.180433583140882</v>
      </c>
      <c r="BB9" s="104">
        <v>1.510691996766828</v>
      </c>
      <c r="BC9" s="104">
        <v>13.373175370631834</v>
      </c>
      <c r="BD9" s="104">
        <v>3.8590913990765525</v>
      </c>
      <c r="BE9" s="104">
        <v>5.725529066414957</v>
      </c>
      <c r="BF9" s="104">
        <v>7.3232277237536794</v>
      </c>
      <c r="BG9" s="104">
        <v>2.3980288630127458</v>
      </c>
    </row>
    <row r="10" spans="1:59" x14ac:dyDescent="0.3">
      <c r="A10" s="100" t="s">
        <v>329</v>
      </c>
      <c r="B10" s="103">
        <v>210118</v>
      </c>
      <c r="C10" s="107" t="s">
        <v>337</v>
      </c>
      <c r="D10" s="107" t="s">
        <v>254</v>
      </c>
      <c r="E10" s="107" t="s">
        <v>264</v>
      </c>
      <c r="F10" s="109" t="s">
        <v>56</v>
      </c>
      <c r="G10" s="109" t="s">
        <v>57</v>
      </c>
      <c r="H10" s="109" t="s">
        <v>58</v>
      </c>
      <c r="I10" s="104">
        <v>75.440161447795091</v>
      </c>
      <c r="J10" s="104">
        <v>0.25390332338232219</v>
      </c>
      <c r="K10" s="104">
        <v>12.319613762033708</v>
      </c>
      <c r="L10" s="104">
        <v>3.2232381038575926</v>
      </c>
      <c r="M10" s="104">
        <v>0.10669549193763593</v>
      </c>
      <c r="N10" s="104">
        <v>0.10251130299364482</v>
      </c>
      <c r="O10" s="104">
        <v>1.7244481518397872</v>
      </c>
      <c r="P10" s="104">
        <v>4.1596385586682487</v>
      </c>
      <c r="Q10" s="104">
        <v>2.6441903719691657</v>
      </c>
      <c r="R10" s="104">
        <v>2.5599485522805603E-2</v>
      </c>
      <c r="S10" s="104">
        <v>100</v>
      </c>
      <c r="U10" s="105">
        <v>28.603347991547114</v>
      </c>
      <c r="V10" s="105">
        <v>5.6812664910677384</v>
      </c>
      <c r="W10" s="106">
        <v>30860.358466759739</v>
      </c>
      <c r="X10" s="106">
        <v>618.24566835467192</v>
      </c>
      <c r="Y10" s="106">
        <v>65195.396028682379</v>
      </c>
      <c r="Z10" s="106">
        <v>352682.75476844207</v>
      </c>
      <c r="AA10" s="106">
        <v>111.71615482152365</v>
      </c>
      <c r="AB10" s="106">
        <v>21949.424277716043</v>
      </c>
      <c r="AC10" s="106">
        <v>12324.630941198959</v>
      </c>
      <c r="AD10" s="106">
        <v>1523.4199402939332</v>
      </c>
      <c r="AE10" s="105">
        <v>4.1408564476821859</v>
      </c>
      <c r="AF10" s="106">
        <v>826.3565850569903</v>
      </c>
      <c r="AG10" s="106">
        <v>25054.229781285067</v>
      </c>
      <c r="AH10" s="105">
        <v>65.579577454961566</v>
      </c>
      <c r="AI10" s="105">
        <v>94.955409220878181</v>
      </c>
      <c r="AJ10" s="105">
        <v>94.562536196362728</v>
      </c>
      <c r="AK10" s="106">
        <v>514.54351094394167</v>
      </c>
      <c r="AL10" s="105">
        <v>62.730923773870259</v>
      </c>
      <c r="AM10" s="104">
        <v>1.079961886753855</v>
      </c>
      <c r="AN10" s="106">
        <v>550.09464848289645</v>
      </c>
      <c r="AO10" s="105">
        <v>56.179723118319366</v>
      </c>
      <c r="AP10" s="105">
        <v>121.14679572413974</v>
      </c>
      <c r="AQ10" s="104">
        <v>14.669207420464545</v>
      </c>
      <c r="AR10" s="104">
        <v>59.92108990487354</v>
      </c>
      <c r="AS10" s="104">
        <v>14.142836640737354</v>
      </c>
      <c r="AT10" s="104">
        <v>2.8311996648973521</v>
      </c>
      <c r="AU10" s="104">
        <v>15.740714231085986</v>
      </c>
      <c r="AV10" s="104">
        <v>2.5047019780355511</v>
      </c>
      <c r="AW10" s="104">
        <v>16.249485263607863</v>
      </c>
      <c r="AX10" s="104">
        <v>3.501968386771992</v>
      </c>
      <c r="AY10" s="104">
        <v>10.226954833264548</v>
      </c>
      <c r="AZ10" s="104">
        <v>1.4976112299134945</v>
      </c>
      <c r="BA10" s="104">
        <v>10.795203501290894</v>
      </c>
      <c r="BB10" s="104">
        <v>1.5655051927285242</v>
      </c>
      <c r="BC10" s="104">
        <v>13.993172497372976</v>
      </c>
      <c r="BD10" s="104">
        <v>3.9320473566381118</v>
      </c>
      <c r="BE10" s="104">
        <v>5.6103901107993046</v>
      </c>
      <c r="BF10" s="104">
        <v>7.4600681399270448</v>
      </c>
      <c r="BG10" s="104">
        <v>2.3409858898060496</v>
      </c>
    </row>
    <row r="11" spans="1:59" ht="15.75" customHeight="1" x14ac:dyDescent="0.3">
      <c r="A11" s="100" t="s">
        <v>329</v>
      </c>
      <c r="B11" s="103">
        <v>210118</v>
      </c>
      <c r="C11" s="107" t="s">
        <v>340</v>
      </c>
      <c r="D11" s="107" t="s">
        <v>254</v>
      </c>
      <c r="E11" s="107" t="s">
        <v>264</v>
      </c>
      <c r="F11" s="109" t="s">
        <v>56</v>
      </c>
      <c r="G11" s="109" t="s">
        <v>57</v>
      </c>
      <c r="H11" s="109" t="s">
        <v>58</v>
      </c>
      <c r="I11" s="104">
        <v>75.261386629637229</v>
      </c>
      <c r="J11" s="104">
        <v>0.26230349146200316</v>
      </c>
      <c r="K11" s="104">
        <v>12.464455291698899</v>
      </c>
      <c r="L11" s="104">
        <v>3.2616651910987482</v>
      </c>
      <c r="M11" s="104">
        <v>0.10535442382833386</v>
      </c>
      <c r="N11" s="104">
        <v>0.10534419007119206</v>
      </c>
      <c r="O11" s="104">
        <v>1.6986600822382063</v>
      </c>
      <c r="P11" s="104">
        <v>4.1911294037456397</v>
      </c>
      <c r="Q11" s="104">
        <v>2.6253262227005125</v>
      </c>
      <c r="R11" s="104">
        <v>2.4375073519252395E-2</v>
      </c>
      <c r="S11" s="104">
        <v>100</v>
      </c>
      <c r="U11" s="105">
        <v>28.661169197637051</v>
      </c>
      <c r="V11" s="105">
        <v>5.9722789442422073</v>
      </c>
      <c r="W11" s="106">
        <v>31093.989046388899</v>
      </c>
      <c r="X11" s="106">
        <v>635.33081031935933</v>
      </c>
      <c r="Y11" s="106">
        <v>65961.897403670577</v>
      </c>
      <c r="Z11" s="106">
        <v>351846.98249355407</v>
      </c>
      <c r="AA11" s="106">
        <v>106.37282083801745</v>
      </c>
      <c r="AB11" s="106">
        <v>21792.832974636953</v>
      </c>
      <c r="AC11" s="106">
        <v>12140.32360775646</v>
      </c>
      <c r="AD11" s="106">
        <v>1573.8209487720189</v>
      </c>
      <c r="AE11" s="105">
        <v>4.0904837820493718</v>
      </c>
      <c r="AF11" s="106">
        <v>815.97001255044574</v>
      </c>
      <c r="AG11" s="106">
        <v>25352.923530410571</v>
      </c>
      <c r="AH11" s="105">
        <v>65.658982320744812</v>
      </c>
      <c r="AI11" s="105">
        <v>95.55597873907918</v>
      </c>
      <c r="AJ11" s="105">
        <v>94.691770333523522</v>
      </c>
      <c r="AK11" s="106">
        <v>514.56811551373232</v>
      </c>
      <c r="AL11" s="105">
        <v>63.123593097085021</v>
      </c>
      <c r="AM11" s="104">
        <v>1.0688726916037903</v>
      </c>
      <c r="AN11" s="106">
        <v>550.18628459504453</v>
      </c>
      <c r="AO11" s="105">
        <v>56.10277036353169</v>
      </c>
      <c r="AP11" s="105">
        <v>122.24851038087654</v>
      </c>
      <c r="AQ11" s="104">
        <v>14.845452580646887</v>
      </c>
      <c r="AR11" s="104">
        <v>60.842206821424249</v>
      </c>
      <c r="AS11" s="104">
        <v>13.88471386400613</v>
      </c>
      <c r="AT11" s="104">
        <v>2.6849433208672688</v>
      </c>
      <c r="AU11" s="104">
        <v>15.474571432091755</v>
      </c>
      <c r="AV11" s="104">
        <v>2.5357129887403329</v>
      </c>
      <c r="AW11" s="104">
        <v>16.241298242263323</v>
      </c>
      <c r="AX11" s="104">
        <v>3.4562172023272097</v>
      </c>
      <c r="AY11" s="104">
        <v>10.399435482747791</v>
      </c>
      <c r="AZ11" s="104">
        <v>1.4819680176938372</v>
      </c>
      <c r="BA11" s="104">
        <v>10.442406032816304</v>
      </c>
      <c r="BB11" s="104">
        <v>1.5225679404357844</v>
      </c>
      <c r="BC11" s="104">
        <v>13.611876603560962</v>
      </c>
      <c r="BD11" s="104">
        <v>4.0710079889596757</v>
      </c>
      <c r="BE11" s="104">
        <v>5.5622839537935533</v>
      </c>
      <c r="BF11" s="104">
        <v>7.457046192868316</v>
      </c>
      <c r="BG11" s="104">
        <v>2.4037192287879856</v>
      </c>
    </row>
    <row r="12" spans="1:59" ht="15.75" customHeight="1" x14ac:dyDescent="0.3">
      <c r="A12" s="100" t="s">
        <v>329</v>
      </c>
      <c r="B12" s="103">
        <v>210118</v>
      </c>
      <c r="C12" s="107" t="s">
        <v>341</v>
      </c>
      <c r="D12" s="107" t="s">
        <v>254</v>
      </c>
      <c r="E12" s="107" t="s">
        <v>264</v>
      </c>
      <c r="F12" s="109" t="s">
        <v>56</v>
      </c>
      <c r="G12" s="109" t="s">
        <v>57</v>
      </c>
      <c r="H12" s="109" t="s">
        <v>58</v>
      </c>
      <c r="I12" s="104">
        <v>75.792495921724736</v>
      </c>
      <c r="J12" s="104">
        <v>0.23963614290594432</v>
      </c>
      <c r="K12" s="104">
        <v>11.940153783532089</v>
      </c>
      <c r="L12" s="104">
        <v>3.2748352070756068</v>
      </c>
      <c r="M12" s="104">
        <v>0.10640569857336947</v>
      </c>
      <c r="N12" s="104">
        <v>0.10064955940407107</v>
      </c>
      <c r="O12" s="104">
        <v>1.6969219626858825</v>
      </c>
      <c r="P12" s="104">
        <v>4.173870073137989</v>
      </c>
      <c r="Q12" s="104">
        <v>2.649527282290566</v>
      </c>
      <c r="R12" s="104">
        <v>2.5504368669765652E-2</v>
      </c>
      <c r="S12" s="104">
        <v>100.00000000000004</v>
      </c>
      <c r="U12" s="105">
        <v>28.494338777935045</v>
      </c>
      <c r="V12" s="105">
        <v>5.4543119017308497</v>
      </c>
      <c r="W12" s="106">
        <v>30965.942072610742</v>
      </c>
      <c r="X12" s="106">
        <v>607.01749276595262</v>
      </c>
      <c r="Y12" s="106">
        <v>63187.293822451815</v>
      </c>
      <c r="Z12" s="106">
        <v>354329.91843406315</v>
      </c>
      <c r="AA12" s="106">
        <v>111.3010648748573</v>
      </c>
      <c r="AB12" s="106">
        <v>21993.725970293988</v>
      </c>
      <c r="AC12" s="106">
        <v>12127.901267316001</v>
      </c>
      <c r="AD12" s="106">
        <v>1437.816857435666</v>
      </c>
      <c r="AE12" s="105">
        <v>3.7354711991351524</v>
      </c>
      <c r="AF12" s="106">
        <v>824.11213545074656</v>
      </c>
      <c r="AG12" s="106">
        <v>25455.294064598693</v>
      </c>
      <c r="AH12" s="105">
        <v>64.833895516765367</v>
      </c>
      <c r="AI12" s="105">
        <v>92.5512882262407</v>
      </c>
      <c r="AJ12" s="105">
        <v>94.14378181826082</v>
      </c>
      <c r="AK12" s="106">
        <v>508.5210643265919</v>
      </c>
      <c r="AL12" s="105">
        <v>61.602498191591899</v>
      </c>
      <c r="AM12" s="104">
        <v>1.0886814487615837</v>
      </c>
      <c r="AN12" s="106">
        <v>542.89523742238657</v>
      </c>
      <c r="AO12" s="105">
        <v>55.004281045293396</v>
      </c>
      <c r="AP12" s="105">
        <v>119.62195558211326</v>
      </c>
      <c r="AQ12" s="104">
        <v>14.344837349742726</v>
      </c>
      <c r="AR12" s="104">
        <v>60.89811809933363</v>
      </c>
      <c r="AS12" s="104">
        <v>14.490598893831427</v>
      </c>
      <c r="AT12" s="104">
        <v>2.8265653659131864</v>
      </c>
      <c r="AU12" s="104">
        <v>15.087386316945762</v>
      </c>
      <c r="AV12" s="104">
        <v>2.4816440499877608</v>
      </c>
      <c r="AW12" s="104">
        <v>16.128364018861685</v>
      </c>
      <c r="AX12" s="104">
        <v>3.3954953363272522</v>
      </c>
      <c r="AY12" s="104">
        <v>10.192415317209043</v>
      </c>
      <c r="AZ12" s="104">
        <v>1.5558252057804662</v>
      </c>
      <c r="BA12" s="104">
        <v>10.521502082525092</v>
      </c>
      <c r="BB12" s="104">
        <v>1.5528562820710496</v>
      </c>
      <c r="BC12" s="104">
        <v>13.744115691611372</v>
      </c>
      <c r="BD12" s="104">
        <v>3.7415964106688806</v>
      </c>
      <c r="BE12" s="104">
        <v>5.769855640728526</v>
      </c>
      <c r="BF12" s="104">
        <v>7.3298778024277746</v>
      </c>
      <c r="BG12" s="104">
        <v>2.336250893021651</v>
      </c>
    </row>
    <row r="13" spans="1:59" x14ac:dyDescent="0.3">
      <c r="A13" s="100" t="s">
        <v>329</v>
      </c>
      <c r="B13" s="103">
        <v>210118</v>
      </c>
      <c r="C13" s="107" t="s">
        <v>342</v>
      </c>
      <c r="D13" s="107" t="s">
        <v>254</v>
      </c>
      <c r="E13" s="107" t="s">
        <v>264</v>
      </c>
      <c r="F13" s="109" t="s">
        <v>343</v>
      </c>
      <c r="G13" s="109" t="s">
        <v>57</v>
      </c>
      <c r="H13" s="109" t="s">
        <v>58</v>
      </c>
      <c r="I13" s="104">
        <v>74.329439073077765</v>
      </c>
      <c r="J13" s="104">
        <v>0.26149406603347647</v>
      </c>
      <c r="K13" s="104">
        <v>13.207455360587371</v>
      </c>
      <c r="L13" s="104">
        <v>3.2435559747302007</v>
      </c>
      <c r="M13" s="104">
        <v>0.10781821035780183</v>
      </c>
      <c r="N13" s="104">
        <v>8.9598083640111778E-2</v>
      </c>
      <c r="O13" s="104">
        <v>1.8758572302801604</v>
      </c>
      <c r="P13" s="104">
        <v>4.2090952390347267</v>
      </c>
      <c r="Q13" s="104">
        <v>2.6537142092018562</v>
      </c>
      <c r="R13" s="104">
        <v>2.1972553056540504E-2</v>
      </c>
      <c r="S13" s="104">
        <v>100.00000000000001</v>
      </c>
      <c r="U13" s="105">
        <v>28.519218597859698</v>
      </c>
      <c r="V13" s="105">
        <v>5.2026278301477147</v>
      </c>
      <c r="W13" s="106">
        <v>31227.27757839864</v>
      </c>
      <c r="X13" s="106">
        <v>540.36604243351417</v>
      </c>
      <c r="Y13" s="106">
        <v>69893.853768228364</v>
      </c>
      <c r="Z13" s="106">
        <v>347490.12766663852</v>
      </c>
      <c r="AA13" s="106">
        <v>95.888221538742755</v>
      </c>
      <c r="AB13" s="106">
        <v>22028.481650584607</v>
      </c>
      <c r="AC13" s="106">
        <v>13406.751624812307</v>
      </c>
      <c r="AD13" s="106">
        <v>1568.9643962008588</v>
      </c>
      <c r="AE13" s="105">
        <v>4.012418898035345</v>
      </c>
      <c r="AF13" s="106">
        <v>835.05203922117516</v>
      </c>
      <c r="AG13" s="106">
        <v>25212.160591577849</v>
      </c>
      <c r="AH13" s="105">
        <v>64.848524271813361</v>
      </c>
      <c r="AI13" s="105">
        <v>102.93556325849167</v>
      </c>
      <c r="AJ13" s="105">
        <v>105.93150937450871</v>
      </c>
      <c r="AK13" s="106">
        <v>573.54777347129937</v>
      </c>
      <c r="AL13" s="105">
        <v>64.063463217616814</v>
      </c>
      <c r="AM13" s="104">
        <v>1.0839687927565793</v>
      </c>
      <c r="AN13" s="106">
        <v>590.66387872345956</v>
      </c>
      <c r="AO13" s="105">
        <v>61.917503523959603</v>
      </c>
      <c r="AP13" s="105">
        <v>129.68208937353464</v>
      </c>
      <c r="AQ13" s="104">
        <v>16.344921163274165</v>
      </c>
      <c r="AR13" s="104">
        <v>68.261960496693064</v>
      </c>
      <c r="AS13" s="104">
        <v>16.4234837322172</v>
      </c>
      <c r="AT13" s="104">
        <v>3.175821690816977</v>
      </c>
      <c r="AU13" s="104">
        <v>17.049671070660285</v>
      </c>
      <c r="AV13" s="104">
        <v>2.8702252331944198</v>
      </c>
      <c r="AW13" s="104">
        <v>19.173219247014671</v>
      </c>
      <c r="AX13" s="104">
        <v>4.0154243487631636</v>
      </c>
      <c r="AY13" s="104">
        <v>11.957336501841581</v>
      </c>
      <c r="AZ13" s="104">
        <v>1.8301205293306231</v>
      </c>
      <c r="BA13" s="104">
        <v>12.218891813288289</v>
      </c>
      <c r="BB13" s="104">
        <v>1.7473531873073536</v>
      </c>
      <c r="BC13" s="104">
        <v>15.970213890713687</v>
      </c>
      <c r="BD13" s="104">
        <v>4.2540708055817111</v>
      </c>
      <c r="BE13" s="104">
        <v>5.6911676341487514</v>
      </c>
      <c r="BF13" s="104">
        <v>8.6095703774110603</v>
      </c>
      <c r="BG13" s="104">
        <v>2.376130118570936</v>
      </c>
    </row>
    <row r="14" spans="1:59" x14ac:dyDescent="0.3">
      <c r="A14" s="100" t="s">
        <v>329</v>
      </c>
      <c r="B14" s="103">
        <v>210118</v>
      </c>
      <c r="C14" s="107" t="s">
        <v>345</v>
      </c>
      <c r="D14" s="107" t="s">
        <v>254</v>
      </c>
      <c r="E14" s="107" t="s">
        <v>264</v>
      </c>
      <c r="F14" s="109" t="s">
        <v>56</v>
      </c>
      <c r="G14" s="109" t="s">
        <v>57</v>
      </c>
      <c r="H14" s="109" t="s">
        <v>58</v>
      </c>
      <c r="I14" s="104">
        <v>75.614345498434545</v>
      </c>
      <c r="J14" s="104">
        <v>0.25379169752958386</v>
      </c>
      <c r="K14" s="104">
        <v>12.086669711743893</v>
      </c>
      <c r="L14" s="104">
        <v>3.2562162963030996</v>
      </c>
      <c r="M14" s="104">
        <v>0.1046176131402731</v>
      </c>
      <c r="N14" s="104">
        <v>0.10249503960351233</v>
      </c>
      <c r="O14" s="104">
        <v>1.7018601249363208</v>
      </c>
      <c r="P14" s="104">
        <v>4.1940191748710962</v>
      </c>
      <c r="Q14" s="104">
        <v>2.6615345776722461</v>
      </c>
      <c r="R14" s="104">
        <v>2.4450265765447367E-2</v>
      </c>
      <c r="S14" s="104">
        <v>100.00000000000001</v>
      </c>
      <c r="U14" s="105">
        <v>28.230382791922466</v>
      </c>
      <c r="V14" s="105">
        <v>5.5343463883480855</v>
      </c>
      <c r="W14" s="106">
        <v>31115.428258368662</v>
      </c>
      <c r="X14" s="106">
        <v>618.14758384878292</v>
      </c>
      <c r="Y14" s="106">
        <v>63962.656114548685</v>
      </c>
      <c r="Z14" s="106">
        <v>353497.06520518148</v>
      </c>
      <c r="AA14" s="106">
        <v>106.70095980041231</v>
      </c>
      <c r="AB14" s="106">
        <v>22093.398529257316</v>
      </c>
      <c r="AC14" s="106">
        <v>12163.194312919884</v>
      </c>
      <c r="AD14" s="106">
        <v>1522.750185177503</v>
      </c>
      <c r="AE14" s="105">
        <v>4.006911664935199</v>
      </c>
      <c r="AF14" s="106">
        <v>810.26341377141512</v>
      </c>
      <c r="AG14" s="106">
        <v>25310.569271163993</v>
      </c>
      <c r="AH14" s="105">
        <v>64.862839358620363</v>
      </c>
      <c r="AI14" s="105">
        <v>92.893854551532428</v>
      </c>
      <c r="AJ14" s="105">
        <v>91.560633081082969</v>
      </c>
      <c r="AK14" s="106">
        <v>504.22295418469412</v>
      </c>
      <c r="AL14" s="105">
        <v>61.971838783827813</v>
      </c>
      <c r="AM14" s="104">
        <v>1.0864537635383862</v>
      </c>
      <c r="AN14" s="106">
        <v>545.41937525213768</v>
      </c>
      <c r="AO14" s="105">
        <v>54.460110424039414</v>
      </c>
      <c r="AP14" s="105">
        <v>119.79680331240417</v>
      </c>
      <c r="AQ14" s="104">
        <v>14.433797992197892</v>
      </c>
      <c r="AR14" s="104">
        <v>60.420313638253781</v>
      </c>
      <c r="AS14" s="104">
        <v>14.000652939566917</v>
      </c>
      <c r="AT14" s="104">
        <v>2.7101027147876806</v>
      </c>
      <c r="AU14" s="104">
        <v>15.324361036726533</v>
      </c>
      <c r="AV14" s="104">
        <v>2.4466847737394724</v>
      </c>
      <c r="AW14" s="104">
        <v>15.871328279338615</v>
      </c>
      <c r="AX14" s="104">
        <v>3.3594070311924251</v>
      </c>
      <c r="AY14" s="104">
        <v>10.336582583958677</v>
      </c>
      <c r="AZ14" s="104">
        <v>1.5581591480431352</v>
      </c>
      <c r="BA14" s="104">
        <v>10.813381355604104</v>
      </c>
      <c r="BB14" s="104">
        <v>1.5282400114678765</v>
      </c>
      <c r="BC14" s="104">
        <v>13.364162821744738</v>
      </c>
      <c r="BD14" s="104">
        <v>3.8594081206085669</v>
      </c>
      <c r="BE14" s="104">
        <v>5.6715192263413039</v>
      </c>
      <c r="BF14" s="104">
        <v>7.2549646090335163</v>
      </c>
      <c r="BG14" s="104">
        <v>2.4012129545534919</v>
      </c>
    </row>
    <row r="15" spans="1:59" ht="15.75" customHeight="1" x14ac:dyDescent="0.3">
      <c r="A15" s="100" t="s">
        <v>329</v>
      </c>
      <c r="B15" s="103">
        <v>210118</v>
      </c>
      <c r="C15" s="107" t="s">
        <v>346</v>
      </c>
      <c r="D15" s="107" t="s">
        <v>254</v>
      </c>
      <c r="E15" s="107" t="s">
        <v>264</v>
      </c>
      <c r="F15" s="109" t="s">
        <v>56</v>
      </c>
      <c r="G15" s="109" t="s">
        <v>57</v>
      </c>
      <c r="H15" s="109" t="s">
        <v>58</v>
      </c>
      <c r="I15" s="104">
        <v>75.442847821807703</v>
      </c>
      <c r="J15" s="104">
        <v>0.24759683909555827</v>
      </c>
      <c r="K15" s="104">
        <v>12.313071221780527</v>
      </c>
      <c r="L15" s="104">
        <v>3.2778925532068719</v>
      </c>
      <c r="M15" s="104">
        <v>0.10716663608976655</v>
      </c>
      <c r="N15" s="104">
        <v>0.10337532485562757</v>
      </c>
      <c r="O15" s="104">
        <v>1.6957422090979171</v>
      </c>
      <c r="P15" s="104">
        <v>4.171427025944304</v>
      </c>
      <c r="Q15" s="104">
        <v>2.6154533402765741</v>
      </c>
      <c r="R15" s="104">
        <v>2.5427027845152331E-2</v>
      </c>
      <c r="S15" s="104">
        <v>100.00000000000001</v>
      </c>
      <c r="U15" s="105">
        <v>28.917185424048551</v>
      </c>
      <c r="V15" s="105">
        <v>5.8702795364142206</v>
      </c>
      <c r="W15" s="106">
        <v>30947.81710548079</v>
      </c>
      <c r="X15" s="106">
        <v>623.45658420428992</v>
      </c>
      <c r="Y15" s="106">
        <v>65160.772905662547</v>
      </c>
      <c r="Z15" s="106">
        <v>352695.31356695102</v>
      </c>
      <c r="AA15" s="106">
        <v>110.96354951624477</v>
      </c>
      <c r="AB15" s="106">
        <v>21710.878177635841</v>
      </c>
      <c r="AC15" s="106">
        <v>12119.469568422814</v>
      </c>
      <c r="AD15" s="106">
        <v>1485.5810345733496</v>
      </c>
      <c r="AE15" s="105">
        <v>3.8242509359099475</v>
      </c>
      <c r="AF15" s="106">
        <v>830.0055965152419</v>
      </c>
      <c r="AG15" s="106">
        <v>25479.058816077017</v>
      </c>
      <c r="AH15" s="105">
        <v>65.635560326363148</v>
      </c>
      <c r="AI15" s="105">
        <v>95.206416865018568</v>
      </c>
      <c r="AJ15" s="105">
        <v>97.343959669145704</v>
      </c>
      <c r="AK15" s="106">
        <v>518.98248921185268</v>
      </c>
      <c r="AL15" s="105">
        <v>62.749397257347404</v>
      </c>
      <c r="AM15" s="104">
        <v>1.0718497736724859</v>
      </c>
      <c r="AN15" s="106">
        <v>547.82364056702102</v>
      </c>
      <c r="AO15" s="105">
        <v>56.667407629122437</v>
      </c>
      <c r="AP15" s="105">
        <v>122.03994226563857</v>
      </c>
      <c r="AQ15" s="104">
        <v>14.751459775297143</v>
      </c>
      <c r="AR15" s="104">
        <v>61.266591759559475</v>
      </c>
      <c r="AS15" s="104">
        <v>14.357867966741479</v>
      </c>
      <c r="AT15" s="104">
        <v>2.8013887000079771</v>
      </c>
      <c r="AU15" s="104">
        <v>15.261553191590236</v>
      </c>
      <c r="AV15" s="104">
        <v>2.5707419049280871</v>
      </c>
      <c r="AW15" s="104">
        <v>16.503757234346207</v>
      </c>
      <c r="AX15" s="104">
        <v>3.4964652946618511</v>
      </c>
      <c r="AY15" s="104">
        <v>10.254200204516826</v>
      </c>
      <c r="AZ15" s="104">
        <v>1.4814496401775643</v>
      </c>
      <c r="BA15" s="104">
        <v>10.200282675049463</v>
      </c>
      <c r="BB15" s="104">
        <v>1.5480419146212803</v>
      </c>
      <c r="BC15" s="104">
        <v>14.010764194701954</v>
      </c>
      <c r="BD15" s="104">
        <v>3.9412963967404777</v>
      </c>
      <c r="BE15" s="104">
        <v>5.6543619349074934</v>
      </c>
      <c r="BF15" s="104">
        <v>7.5352349368630467</v>
      </c>
      <c r="BG15" s="104">
        <v>2.3387233945482739</v>
      </c>
    </row>
    <row r="16" spans="1:59" ht="15.75" customHeight="1" x14ac:dyDescent="0.3">
      <c r="A16" s="100" t="s">
        <v>329</v>
      </c>
      <c r="B16" s="103">
        <v>210119</v>
      </c>
      <c r="C16" s="107" t="s">
        <v>328</v>
      </c>
      <c r="D16" s="107" t="s">
        <v>254</v>
      </c>
      <c r="E16" s="107" t="s">
        <v>264</v>
      </c>
      <c r="F16" s="109" t="s">
        <v>56</v>
      </c>
      <c r="G16" s="109" t="s">
        <v>57</v>
      </c>
      <c r="H16" s="109" t="s">
        <v>58</v>
      </c>
      <c r="I16" s="104">
        <v>75.452123890161843</v>
      </c>
      <c r="J16" s="104">
        <v>0.25009461103278929</v>
      </c>
      <c r="K16" s="104">
        <v>12.355756417409745</v>
      </c>
      <c r="L16" s="104">
        <v>3.2025219987887694</v>
      </c>
      <c r="M16" s="104">
        <v>0.1046711440114632</v>
      </c>
      <c r="N16" s="104">
        <v>0.1006585876820183</v>
      </c>
      <c r="O16" s="104">
        <v>1.6788599843856504</v>
      </c>
      <c r="P16" s="104">
        <v>4.2119422087396972</v>
      </c>
      <c r="Q16" s="104">
        <v>2.6172747286685545</v>
      </c>
      <c r="R16" s="104">
        <v>2.609642911947159E-2</v>
      </c>
      <c r="S16" s="104">
        <v>100.00000000000001</v>
      </c>
      <c r="U16" s="105">
        <v>27.389295862328865</v>
      </c>
      <c r="V16" s="105">
        <v>5.895262975846828</v>
      </c>
      <c r="W16" s="106">
        <v>31248.399246639816</v>
      </c>
      <c r="X16" s="106">
        <v>607.07194231025233</v>
      </c>
      <c r="Y16" s="106">
        <v>65386.662960932372</v>
      </c>
      <c r="Z16" s="106">
        <v>352738.6791865066</v>
      </c>
      <c r="AA16" s="106">
        <v>113.88481667737402</v>
      </c>
      <c r="AB16" s="106">
        <v>21725.99752267767</v>
      </c>
      <c r="AC16" s="106">
        <v>11998.812308404244</v>
      </c>
      <c r="AD16" s="106">
        <v>1500.5676661967357</v>
      </c>
      <c r="AE16" s="105">
        <v>3.8104091387027008</v>
      </c>
      <c r="AF16" s="106">
        <v>810.67801036878245</v>
      </c>
      <c r="AG16" s="106">
        <v>24893.203496585105</v>
      </c>
      <c r="AH16" s="105">
        <v>64.685558171727578</v>
      </c>
      <c r="AI16" s="105">
        <v>93.32497456558508</v>
      </c>
      <c r="AJ16" s="105">
        <v>92.320572410224003</v>
      </c>
      <c r="AK16" s="106">
        <v>507.59037459159254</v>
      </c>
      <c r="AL16" s="105">
        <v>62.472023969720908</v>
      </c>
      <c r="AM16" s="104">
        <v>1.0730474465089952</v>
      </c>
      <c r="AN16" s="106">
        <v>540.3156882070532</v>
      </c>
      <c r="AO16" s="105">
        <v>55.721771140175214</v>
      </c>
      <c r="AP16" s="105">
        <v>118.06117623426718</v>
      </c>
      <c r="AQ16" s="104">
        <v>14.360534630899954</v>
      </c>
      <c r="AR16" s="104">
        <v>60.378955222798439</v>
      </c>
      <c r="AS16" s="104">
        <v>14.004708885886838</v>
      </c>
      <c r="AT16" s="104">
        <v>2.6993209691512297</v>
      </c>
      <c r="AU16" s="104">
        <v>15.166439419421511</v>
      </c>
      <c r="AV16" s="104">
        <v>2.4819840452361674</v>
      </c>
      <c r="AW16" s="104">
        <v>16.132554651823941</v>
      </c>
      <c r="AX16" s="104">
        <v>3.3298489926352768</v>
      </c>
      <c r="AY16" s="104">
        <v>10.173421631448381</v>
      </c>
      <c r="AZ16" s="104">
        <v>1.5324672362639828</v>
      </c>
      <c r="BA16" s="104">
        <v>10.034515501959937</v>
      </c>
      <c r="BB16" s="104">
        <v>1.5765135220571114</v>
      </c>
      <c r="BC16" s="104">
        <v>13.966612509449725</v>
      </c>
      <c r="BD16" s="104">
        <v>3.8572471545509153</v>
      </c>
      <c r="BE16" s="104">
        <v>5.5616076546150639</v>
      </c>
      <c r="BF16" s="104">
        <v>7.3108389917092103</v>
      </c>
      <c r="BG16" s="104">
        <v>2.3675635140879994</v>
      </c>
    </row>
    <row r="17" spans="1:59" ht="15.75" customHeight="1" x14ac:dyDescent="0.3">
      <c r="A17" s="100" t="s">
        <v>329</v>
      </c>
      <c r="B17" s="103">
        <v>210119</v>
      </c>
      <c r="C17" s="107" t="s">
        <v>330</v>
      </c>
      <c r="D17" s="107" t="s">
        <v>254</v>
      </c>
      <c r="E17" s="107" t="s">
        <v>264</v>
      </c>
      <c r="F17" s="109" t="s">
        <v>56</v>
      </c>
      <c r="G17" s="109" t="s">
        <v>57</v>
      </c>
      <c r="H17" s="109" t="s">
        <v>58</v>
      </c>
      <c r="I17" s="104">
        <v>75.612485133457852</v>
      </c>
      <c r="J17" s="104">
        <v>0.25049090121066514</v>
      </c>
      <c r="K17" s="104">
        <v>12.033189515174106</v>
      </c>
      <c r="L17" s="104">
        <v>3.3366770870522728</v>
      </c>
      <c r="M17" s="104">
        <v>0.10722560967056011</v>
      </c>
      <c r="N17" s="104">
        <v>0.10527332882567557</v>
      </c>
      <c r="O17" s="104">
        <v>1.7193705142519324</v>
      </c>
      <c r="P17" s="104">
        <v>4.1518318885759236</v>
      </c>
      <c r="Q17" s="104">
        <v>2.6595699568156519</v>
      </c>
      <c r="R17" s="104">
        <v>2.3886064965384115E-2</v>
      </c>
      <c r="S17" s="104">
        <v>100.00000000000003</v>
      </c>
      <c r="U17" s="105">
        <v>29.911626247142681</v>
      </c>
      <c r="V17" s="105">
        <v>5.502828542367741</v>
      </c>
      <c r="W17" s="106">
        <v>30802.44078134478</v>
      </c>
      <c r="X17" s="106">
        <v>634.90344614764933</v>
      </c>
      <c r="Y17" s="106">
        <v>63679.638914301366</v>
      </c>
      <c r="Z17" s="106">
        <v>353488.36799891543</v>
      </c>
      <c r="AA17" s="106">
        <v>104.23878750893628</v>
      </c>
      <c r="AB17" s="106">
        <v>22077.090211526727</v>
      </c>
      <c r="AC17" s="106">
        <v>12288.341065358562</v>
      </c>
      <c r="AD17" s="106">
        <v>1502.945407263991</v>
      </c>
      <c r="AE17" s="105">
        <v>4.0111838666755917</v>
      </c>
      <c r="AF17" s="106">
        <v>830.46234689848802</v>
      </c>
      <c r="AG17" s="106">
        <v>25935.990997657318</v>
      </c>
      <c r="AH17" s="105">
        <v>65.83146145029292</v>
      </c>
      <c r="AI17" s="105">
        <v>94.747212620975063</v>
      </c>
      <c r="AJ17" s="105">
        <v>96.682888108382983</v>
      </c>
      <c r="AK17" s="106">
        <v>515.7288106007544</v>
      </c>
      <c r="AL17" s="105">
        <v>62.220503048460003</v>
      </c>
      <c r="AM17" s="104">
        <v>1.0853704589296072</v>
      </c>
      <c r="AN17" s="106">
        <v>553.09618961447802</v>
      </c>
      <c r="AO17" s="105">
        <v>55.380999659673186</v>
      </c>
      <c r="AP17" s="105">
        <v>123.9644962455834</v>
      </c>
      <c r="AQ17" s="104">
        <v>14.829143502326341</v>
      </c>
      <c r="AR17" s="104">
        <v>61.339779329463425</v>
      </c>
      <c r="AS17" s="104">
        <v>14.381814048151245</v>
      </c>
      <c r="AT17" s="104">
        <v>2.8204466443183578</v>
      </c>
      <c r="AU17" s="104">
        <v>15.41342447527909</v>
      </c>
      <c r="AV17" s="104">
        <v>2.5351110107009029</v>
      </c>
      <c r="AW17" s="104">
        <v>16.242156109967173</v>
      </c>
      <c r="AX17" s="104">
        <v>3.5331890287264884</v>
      </c>
      <c r="AY17" s="104">
        <v>10.415560452389599</v>
      </c>
      <c r="AZ17" s="104">
        <v>1.5048035576189018</v>
      </c>
      <c r="BA17" s="104">
        <v>11.006572656574487</v>
      </c>
      <c r="BB17" s="104">
        <v>1.5016660660172592</v>
      </c>
      <c r="BC17" s="104">
        <v>13.413889773200101</v>
      </c>
      <c r="BD17" s="104">
        <v>3.9381944532632542</v>
      </c>
      <c r="BE17" s="104">
        <v>5.7758507490540927</v>
      </c>
      <c r="BF17" s="104">
        <v>7.481108843591346</v>
      </c>
      <c r="BG17" s="104">
        <v>2.3684348120903436</v>
      </c>
    </row>
    <row r="18" spans="1:59" x14ac:dyDescent="0.3">
      <c r="A18" s="100" t="s">
        <v>329</v>
      </c>
      <c r="B18" s="103">
        <v>210119</v>
      </c>
      <c r="C18" s="107" t="s">
        <v>333</v>
      </c>
      <c r="D18" s="107" t="s">
        <v>254</v>
      </c>
      <c r="E18" s="107" t="s">
        <v>264</v>
      </c>
      <c r="F18" s="109" t="s">
        <v>56</v>
      </c>
      <c r="G18" s="109" t="s">
        <v>57</v>
      </c>
      <c r="H18" s="109" t="s">
        <v>58</v>
      </c>
      <c r="I18" s="104">
        <v>75.338273433822252</v>
      </c>
      <c r="J18" s="104">
        <v>0.25578545206416864</v>
      </c>
      <c r="K18" s="104">
        <v>12.577102554561424</v>
      </c>
      <c r="L18" s="104">
        <v>3.2077283655026183</v>
      </c>
      <c r="M18" s="104">
        <v>0.10676049995040095</v>
      </c>
      <c r="N18" s="104">
        <v>0.10044190527703274</v>
      </c>
      <c r="O18" s="104">
        <v>1.6751136101427431</v>
      </c>
      <c r="P18" s="104">
        <v>4.1125569701110196</v>
      </c>
      <c r="Q18" s="104">
        <v>2.6041784514115709</v>
      </c>
      <c r="R18" s="104">
        <v>2.2058757156785028E-2</v>
      </c>
      <c r="S18" s="104">
        <v>100.00000000000001</v>
      </c>
      <c r="U18" s="105">
        <v>28.099802654034825</v>
      </c>
      <c r="V18" s="105">
        <v>5.2243292704602595</v>
      </c>
      <c r="W18" s="106">
        <v>30511.060161253652</v>
      </c>
      <c r="X18" s="106">
        <v>605.7651307257845</v>
      </c>
      <c r="Y18" s="106">
        <v>66558.026718739056</v>
      </c>
      <c r="Z18" s="106">
        <v>352206.42830311903</v>
      </c>
      <c r="AA18" s="106">
        <v>96.264416232209868</v>
      </c>
      <c r="AB18" s="106">
        <v>21617.28532516745</v>
      </c>
      <c r="AC18" s="106">
        <v>11972.036971690184</v>
      </c>
      <c r="AD18" s="106">
        <v>1534.7127123850119</v>
      </c>
      <c r="AE18" s="105">
        <v>3.971311839289859</v>
      </c>
      <c r="AF18" s="106">
        <v>826.86007211585536</v>
      </c>
      <c r="AG18" s="106">
        <v>24933.672585051852</v>
      </c>
      <c r="AH18" s="105">
        <v>64.830349291931228</v>
      </c>
      <c r="AI18" s="105">
        <v>90.826279874572734</v>
      </c>
      <c r="AJ18" s="105">
        <v>94.728488272540432</v>
      </c>
      <c r="AK18" s="106">
        <v>506.84364946155512</v>
      </c>
      <c r="AL18" s="105">
        <v>62.544260424758669</v>
      </c>
      <c r="AM18" s="104">
        <v>1.0456879605333738</v>
      </c>
      <c r="AN18" s="106">
        <v>546.01592724840475</v>
      </c>
      <c r="AO18" s="105">
        <v>56.054533034090831</v>
      </c>
      <c r="AP18" s="105">
        <v>121.53664442350825</v>
      </c>
      <c r="AQ18" s="104">
        <v>14.370093091806638</v>
      </c>
      <c r="AR18" s="104">
        <v>60.673905819218859</v>
      </c>
      <c r="AS18" s="104">
        <v>13.838069016477132</v>
      </c>
      <c r="AT18" s="104">
        <v>2.7430368666917948</v>
      </c>
      <c r="AU18" s="104">
        <v>15.661973785395663</v>
      </c>
      <c r="AV18" s="104">
        <v>2.4780994855246852</v>
      </c>
      <c r="AW18" s="104">
        <v>16.357756439217837</v>
      </c>
      <c r="AX18" s="104">
        <v>3.5172952691096029</v>
      </c>
      <c r="AY18" s="104">
        <v>10.15394280772777</v>
      </c>
      <c r="AZ18" s="104">
        <v>1.4566927116841497</v>
      </c>
      <c r="BA18" s="104">
        <v>9.995478096670972</v>
      </c>
      <c r="BB18" s="104">
        <v>1.5188776853707786</v>
      </c>
      <c r="BC18" s="104">
        <v>13.495895439154605</v>
      </c>
      <c r="BD18" s="104">
        <v>3.7900549863309192</v>
      </c>
      <c r="BE18" s="104">
        <v>5.6729456072348006</v>
      </c>
      <c r="BF18" s="104">
        <v>7.2819666725788794</v>
      </c>
      <c r="BG18" s="104">
        <v>2.3846873565217477</v>
      </c>
    </row>
    <row r="19" spans="1:59" ht="15.75" customHeight="1" x14ac:dyDescent="0.3">
      <c r="A19" s="100" t="s">
        <v>329</v>
      </c>
      <c r="B19" s="103">
        <v>210119</v>
      </c>
      <c r="C19" s="107" t="s">
        <v>348</v>
      </c>
      <c r="D19" s="107" t="s">
        <v>254</v>
      </c>
      <c r="E19" s="107" t="s">
        <v>264</v>
      </c>
      <c r="F19" s="109" t="s">
        <v>56</v>
      </c>
      <c r="G19" s="109" t="s">
        <v>57</v>
      </c>
      <c r="H19" s="109" t="s">
        <v>58</v>
      </c>
      <c r="I19" s="104">
        <v>75.70056531931462</v>
      </c>
      <c r="J19" s="104">
        <v>0.24510555500423353</v>
      </c>
      <c r="K19" s="104">
        <v>11.848781108737594</v>
      </c>
      <c r="L19" s="104">
        <v>3.3232524502806893</v>
      </c>
      <c r="M19" s="104">
        <v>0.10501963272780884</v>
      </c>
      <c r="N19" s="104">
        <v>0.10522799071791926</v>
      </c>
      <c r="O19" s="104">
        <v>1.7206720217468807</v>
      </c>
      <c r="P19" s="104">
        <v>4.2526716006301291</v>
      </c>
      <c r="Q19" s="104">
        <v>2.6700253713036037</v>
      </c>
      <c r="R19" s="104">
        <v>2.8678949536517003E-2</v>
      </c>
      <c r="S19" s="104">
        <v>99.999999999999986</v>
      </c>
      <c r="U19" s="105">
        <v>28.980347892015114</v>
      </c>
      <c r="V19" s="105">
        <v>6.2542426835154652</v>
      </c>
      <c r="W19" s="106">
        <v>31550.570605074925</v>
      </c>
      <c r="X19" s="106">
        <v>634.63001201977102</v>
      </c>
      <c r="Y19" s="106">
        <v>62703.749627439349</v>
      </c>
      <c r="Z19" s="106">
        <v>353900.14286779583</v>
      </c>
      <c r="AA19" s="106">
        <v>125.15493577736021</v>
      </c>
      <c r="AB19" s="106">
        <v>22163.880607191215</v>
      </c>
      <c r="AC19" s="106">
        <v>12297.642939424957</v>
      </c>
      <c r="AD19" s="106">
        <v>1470.6333300254012</v>
      </c>
      <c r="AE19" s="105">
        <v>3.839923690628674</v>
      </c>
      <c r="AF19" s="106">
        <v>813.37705547687949</v>
      </c>
      <c r="AG19" s="106">
        <v>25831.641296031798</v>
      </c>
      <c r="AH19" s="105">
        <v>65.61122717615838</v>
      </c>
      <c r="AI19" s="105">
        <v>97.296873882624908</v>
      </c>
      <c r="AJ19" s="105">
        <v>93.993785088530316</v>
      </c>
      <c r="AK19" s="106">
        <v>515.94474004533129</v>
      </c>
      <c r="AL19" s="105">
        <v>62.151532327493435</v>
      </c>
      <c r="AM19" s="104">
        <v>1.1131869434520807</v>
      </c>
      <c r="AN19" s="106">
        <v>546.61809372191283</v>
      </c>
      <c r="AO19" s="105">
        <v>55.072148410166093</v>
      </c>
      <c r="AP19" s="105">
        <v>120.10903344077212</v>
      </c>
      <c r="AQ19" s="104">
        <v>14.790719460287582</v>
      </c>
      <c r="AR19" s="104">
        <v>60.983764087877361</v>
      </c>
      <c r="AS19" s="104">
        <v>14.53317961205377</v>
      </c>
      <c r="AT19" s="104">
        <v>2.7683803709590955</v>
      </c>
      <c r="AU19" s="104">
        <v>14.93016813849964</v>
      </c>
      <c r="AV19" s="104">
        <v>2.5357064976222419</v>
      </c>
      <c r="AW19" s="104">
        <v>16.017192794348475</v>
      </c>
      <c r="AX19" s="104">
        <v>3.3381676831914482</v>
      </c>
      <c r="AY19" s="104">
        <v>10.420317356593051</v>
      </c>
      <c r="AZ19" s="104">
        <v>1.5849080280845602</v>
      </c>
      <c r="BA19" s="104">
        <v>10.993601296322195</v>
      </c>
      <c r="BB19" s="104">
        <v>1.5601869161880038</v>
      </c>
      <c r="BC19" s="104">
        <v>13.893126680388404</v>
      </c>
      <c r="BD19" s="104">
        <v>4.0035062490680282</v>
      </c>
      <c r="BE19" s="104">
        <v>5.6512783307924872</v>
      </c>
      <c r="BF19" s="104">
        <v>7.5000158698622093</v>
      </c>
      <c r="BG19" s="104">
        <v>2.351562424500635</v>
      </c>
    </row>
    <row r="20" spans="1:59" ht="15.75" customHeight="1" x14ac:dyDescent="0.3">
      <c r="A20" s="100" t="s">
        <v>329</v>
      </c>
      <c r="B20" s="103">
        <v>210119</v>
      </c>
      <c r="C20" s="107" t="s">
        <v>336</v>
      </c>
      <c r="D20" s="107" t="s">
        <v>254</v>
      </c>
      <c r="E20" s="107" t="s">
        <v>264</v>
      </c>
      <c r="F20" s="109" t="s">
        <v>56</v>
      </c>
      <c r="G20" s="109" t="s">
        <v>57</v>
      </c>
      <c r="H20" s="109" t="s">
        <v>58</v>
      </c>
      <c r="I20" s="104">
        <v>76.027459938758042</v>
      </c>
      <c r="J20" s="104">
        <v>0.24647665027586405</v>
      </c>
      <c r="K20" s="104">
        <v>11.994315232582514</v>
      </c>
      <c r="L20" s="104">
        <v>3.1770432956105359</v>
      </c>
      <c r="M20" s="104">
        <v>0.10429548273247372</v>
      </c>
      <c r="N20" s="104">
        <v>9.871144066997431E-2</v>
      </c>
      <c r="O20" s="104">
        <v>1.6240373668673813</v>
      </c>
      <c r="P20" s="104">
        <v>4.0860180887322972</v>
      </c>
      <c r="Q20" s="104">
        <v>2.6141912717476323</v>
      </c>
      <c r="R20" s="104">
        <v>2.7451232023290542E-2</v>
      </c>
      <c r="S20" s="104">
        <v>100</v>
      </c>
      <c r="U20" s="105">
        <v>28.826445142306159</v>
      </c>
      <c r="V20" s="105">
        <v>5.3555179174417047</v>
      </c>
      <c r="W20" s="106">
        <v>30314.16820030491</v>
      </c>
      <c r="X20" s="106">
        <v>595.32869868061505</v>
      </c>
      <c r="Y20" s="106">
        <v>63473.916210826661</v>
      </c>
      <c r="Z20" s="106">
        <v>355428.37521369383</v>
      </c>
      <c r="AA20" s="106">
        <v>119.79717654963993</v>
      </c>
      <c r="AB20" s="106">
        <v>21700.401746777097</v>
      </c>
      <c r="AC20" s="106">
        <v>11606.995061001175</v>
      </c>
      <c r="AD20" s="106">
        <v>1478.8599016551843</v>
      </c>
      <c r="AE20" s="105">
        <v>3.7009590751995938</v>
      </c>
      <c r="AF20" s="106">
        <v>807.76851376300897</v>
      </c>
      <c r="AG20" s="106">
        <v>24695.157536780694</v>
      </c>
      <c r="AH20" s="105">
        <v>64.95636005858151</v>
      </c>
      <c r="AI20" s="105">
        <v>92.987446216807939</v>
      </c>
      <c r="AJ20" s="105">
        <v>93.172337831002622</v>
      </c>
      <c r="AK20" s="106">
        <v>510.25096625858072</v>
      </c>
      <c r="AL20" s="105">
        <v>61.995454534962228</v>
      </c>
      <c r="AM20" s="104">
        <v>1.1128031840385515</v>
      </c>
      <c r="AN20" s="106">
        <v>538.3992300160063</v>
      </c>
      <c r="AO20" s="105">
        <v>54.320066143382391</v>
      </c>
      <c r="AP20" s="105">
        <v>121.09005535778827</v>
      </c>
      <c r="AQ20" s="104">
        <v>14.442336196703751</v>
      </c>
      <c r="AR20" s="104">
        <v>58.860848791769676</v>
      </c>
      <c r="AS20" s="104">
        <v>13.966580701374779</v>
      </c>
      <c r="AT20" s="104">
        <v>2.628165515888659</v>
      </c>
      <c r="AU20" s="104">
        <v>14.838069995598758</v>
      </c>
      <c r="AV20" s="104">
        <v>2.4818973392396653</v>
      </c>
      <c r="AW20" s="104">
        <v>16.560679316709059</v>
      </c>
      <c r="AX20" s="104">
        <v>3.3888598847907301</v>
      </c>
      <c r="AY20" s="104">
        <v>10.239456323216208</v>
      </c>
      <c r="AZ20" s="104">
        <v>1.5974867263686938</v>
      </c>
      <c r="BA20" s="104">
        <v>10.208356888224797</v>
      </c>
      <c r="BB20" s="104">
        <v>1.5594073423913954</v>
      </c>
      <c r="BC20" s="104">
        <v>13.64350272068878</v>
      </c>
      <c r="BD20" s="104">
        <v>3.9748689215238451</v>
      </c>
      <c r="BE20" s="104">
        <v>5.4364636009128802</v>
      </c>
      <c r="BF20" s="104">
        <v>7.1540043324201692</v>
      </c>
      <c r="BG20" s="104">
        <v>2.2914040804377023</v>
      </c>
    </row>
    <row r="21" spans="1:59" ht="15.75" customHeight="1" x14ac:dyDescent="0.3">
      <c r="A21" s="100" t="s">
        <v>329</v>
      </c>
      <c r="B21" s="103">
        <v>210119</v>
      </c>
      <c r="C21" s="107" t="s">
        <v>337</v>
      </c>
      <c r="D21" s="107" t="s">
        <v>254</v>
      </c>
      <c r="E21" s="107" t="s">
        <v>264</v>
      </c>
      <c r="F21" s="109" t="s">
        <v>56</v>
      </c>
      <c r="G21" s="109" t="s">
        <v>57</v>
      </c>
      <c r="H21" s="109" t="s">
        <v>58</v>
      </c>
      <c r="I21" s="104">
        <v>75.090721042784708</v>
      </c>
      <c r="J21" s="104">
        <v>0.25367418585741364</v>
      </c>
      <c r="K21" s="104">
        <v>12.372032859634292</v>
      </c>
      <c r="L21" s="104">
        <v>3.3497420017923925</v>
      </c>
      <c r="M21" s="104">
        <v>0.10735338952719613</v>
      </c>
      <c r="N21" s="104">
        <v>0.10680407572495722</v>
      </c>
      <c r="O21" s="104">
        <v>1.7692181626459094</v>
      </c>
      <c r="P21" s="104">
        <v>4.2688590429389404</v>
      </c>
      <c r="Q21" s="104">
        <v>2.6584749387527005</v>
      </c>
      <c r="R21" s="104">
        <v>2.3120300341491349E-2</v>
      </c>
      <c r="S21" s="104">
        <v>100</v>
      </c>
      <c r="U21" s="105">
        <v>28.358127307869584</v>
      </c>
      <c r="V21" s="105">
        <v>6.0280193726749198</v>
      </c>
      <c r="W21" s="106">
        <v>31670.665239564001</v>
      </c>
      <c r="X21" s="106">
        <v>644.13538069721699</v>
      </c>
      <c r="Y21" s="106">
        <v>65472.797893184674</v>
      </c>
      <c r="Z21" s="106">
        <v>351049.12087501853</v>
      </c>
      <c r="AA21" s="106">
        <v>100.89699069026824</v>
      </c>
      <c r="AB21" s="106">
        <v>22068.000466586167</v>
      </c>
      <c r="AC21" s="106">
        <v>12644.602208430315</v>
      </c>
      <c r="AD21" s="106">
        <v>1522.0451151444818</v>
      </c>
      <c r="AE21" s="105">
        <v>4.1052307227238485</v>
      </c>
      <c r="AF21" s="106">
        <v>831.45200188813396</v>
      </c>
      <c r="AG21" s="106">
        <v>26037.544579932266</v>
      </c>
      <c r="AH21" s="105">
        <v>65.483709238402867</v>
      </c>
      <c r="AI21" s="105">
        <v>94.931627633299925</v>
      </c>
      <c r="AJ21" s="105">
        <v>95.522638729139999</v>
      </c>
      <c r="AK21" s="106">
        <v>512.66294821117856</v>
      </c>
      <c r="AL21" s="105">
        <v>62.648324654736271</v>
      </c>
      <c r="AM21" s="104">
        <v>1.0510676013557461</v>
      </c>
      <c r="AN21" s="106">
        <v>553.76675874191778</v>
      </c>
      <c r="AO21" s="105">
        <v>56.667332955204586</v>
      </c>
      <c r="AP21" s="105">
        <v>120.71346683713952</v>
      </c>
      <c r="AQ21" s="104">
        <v>14.714819601958563</v>
      </c>
      <c r="AR21" s="104">
        <v>62.68871210966261</v>
      </c>
      <c r="AS21" s="104">
        <v>14.384733661081805</v>
      </c>
      <c r="AT21" s="104">
        <v>2.8811905034069758</v>
      </c>
      <c r="AU21" s="104">
        <v>15.699704060617204</v>
      </c>
      <c r="AV21" s="104">
        <v>2.5306966351235394</v>
      </c>
      <c r="AW21" s="104">
        <v>15.871442377758619</v>
      </c>
      <c r="AX21" s="104">
        <v>3.4606452697504588</v>
      </c>
      <c r="AY21" s="104">
        <v>10.336324793889933</v>
      </c>
      <c r="AZ21" s="104">
        <v>1.4559934278337261</v>
      </c>
      <c r="BA21" s="104">
        <v>10.749795190091698</v>
      </c>
      <c r="BB21" s="104">
        <v>1.5208737082026424</v>
      </c>
      <c r="BC21" s="104">
        <v>13.725330855164904</v>
      </c>
      <c r="BD21" s="104">
        <v>3.8302912643934399</v>
      </c>
      <c r="BE21" s="104">
        <v>5.8803100854030408</v>
      </c>
      <c r="BF21" s="104">
        <v>7.6155045277999758</v>
      </c>
      <c r="BG21" s="104">
        <v>2.4388530437568865</v>
      </c>
    </row>
    <row r="22" spans="1:59" ht="15.75" customHeight="1" x14ac:dyDescent="0.3">
      <c r="A22" s="100" t="s">
        <v>329</v>
      </c>
      <c r="B22" s="103">
        <v>210119</v>
      </c>
      <c r="C22" s="107" t="s">
        <v>350</v>
      </c>
      <c r="D22" s="107" t="s">
        <v>254</v>
      </c>
      <c r="E22" s="107" t="s">
        <v>264</v>
      </c>
      <c r="F22" s="109" t="s">
        <v>79</v>
      </c>
      <c r="G22" s="109" t="s">
        <v>57</v>
      </c>
      <c r="H22" s="109" t="s">
        <v>58</v>
      </c>
      <c r="I22" s="104">
        <v>74.990033493044535</v>
      </c>
      <c r="J22" s="104">
        <v>0.26245903790228625</v>
      </c>
      <c r="K22" s="104">
        <v>12.408096952450148</v>
      </c>
      <c r="L22" s="104">
        <v>3.3430816095925455</v>
      </c>
      <c r="M22" s="104">
        <v>0.10874445900090975</v>
      </c>
      <c r="N22" s="104">
        <v>0.10908344447404528</v>
      </c>
      <c r="O22" s="104">
        <v>1.8333018665161664</v>
      </c>
      <c r="P22" s="104">
        <v>4.272592801027149</v>
      </c>
      <c r="Q22" s="104">
        <v>2.6469799375749958</v>
      </c>
      <c r="R22" s="104">
        <v>2.562639841722239E-2</v>
      </c>
      <c r="S22" s="104">
        <v>100</v>
      </c>
      <c r="U22" s="105">
        <v>29.881116676400254</v>
      </c>
      <c r="V22" s="105">
        <v>5.5119138875078448</v>
      </c>
      <c r="W22" s="106">
        <v>31698.365990820421</v>
      </c>
      <c r="X22" s="106">
        <v>657.88225362296703</v>
      </c>
      <c r="Y22" s="106">
        <v>65663.649072366185</v>
      </c>
      <c r="Z22" s="106">
        <v>350578.40657998319</v>
      </c>
      <c r="AA22" s="106">
        <v>111.8336026927585</v>
      </c>
      <c r="AB22" s="106">
        <v>21972.580461810041</v>
      </c>
      <c r="AC22" s="106">
        <v>13102.608439991041</v>
      </c>
      <c r="AD22" s="106">
        <v>1574.7542274137174</v>
      </c>
      <c r="AE22" s="105">
        <v>4.1738430241255395</v>
      </c>
      <c r="AF22" s="106">
        <v>842.22583496204595</v>
      </c>
      <c r="AG22" s="106">
        <v>25985.773351362855</v>
      </c>
      <c r="AH22" s="105">
        <v>65.22297517381844</v>
      </c>
      <c r="AI22" s="105">
        <v>99.784733930857783</v>
      </c>
      <c r="AJ22" s="105">
        <v>100.12887143463708</v>
      </c>
      <c r="AK22" s="106">
        <v>546.98994783212856</v>
      </c>
      <c r="AL22" s="105">
        <v>63.703337632814637</v>
      </c>
      <c r="AM22" s="104">
        <v>1.0770881611032113</v>
      </c>
      <c r="AN22" s="106">
        <v>572.71283562388101</v>
      </c>
      <c r="AO22" s="105">
        <v>59.735239132383732</v>
      </c>
      <c r="AP22" s="105">
        <v>128.23879102325159</v>
      </c>
      <c r="AQ22" s="104">
        <v>15.502322363735788</v>
      </c>
      <c r="AR22" s="104">
        <v>67.283169759756873</v>
      </c>
      <c r="AS22" s="104">
        <v>14.873608901667144</v>
      </c>
      <c r="AT22" s="104">
        <v>3.0230848141859314</v>
      </c>
      <c r="AU22" s="104">
        <v>16.087092773103944</v>
      </c>
      <c r="AV22" s="104">
        <v>2.722810555713262</v>
      </c>
      <c r="AW22" s="104">
        <v>17.772001316056805</v>
      </c>
      <c r="AX22" s="104">
        <v>3.7064429854363112</v>
      </c>
      <c r="AY22" s="104">
        <v>11.035364262796426</v>
      </c>
      <c r="AZ22" s="104">
        <v>1.7079342451281236</v>
      </c>
      <c r="BA22" s="104">
        <v>11.880980241008169</v>
      </c>
      <c r="BB22" s="104">
        <v>1.6130999294637611</v>
      </c>
      <c r="BC22" s="104">
        <v>14.442980172462059</v>
      </c>
      <c r="BD22" s="104">
        <v>4.1407709886075539</v>
      </c>
      <c r="BE22" s="104">
        <v>5.5550016434487857</v>
      </c>
      <c r="BF22" s="104">
        <v>8.0622749187372644</v>
      </c>
      <c r="BG22" s="104">
        <v>2.4690730154591245</v>
      </c>
    </row>
    <row r="23" spans="1:59" x14ac:dyDescent="0.3">
      <c r="A23" s="100" t="s">
        <v>329</v>
      </c>
      <c r="B23" s="103">
        <v>210119</v>
      </c>
      <c r="C23" s="107" t="s">
        <v>351</v>
      </c>
      <c r="D23" s="107" t="s">
        <v>254</v>
      </c>
      <c r="E23" s="107" t="s">
        <v>264</v>
      </c>
      <c r="F23" s="109" t="s">
        <v>82</v>
      </c>
      <c r="G23" s="109" t="s">
        <v>57</v>
      </c>
      <c r="H23" s="109" t="s">
        <v>58</v>
      </c>
      <c r="I23" s="104">
        <v>74.765839557738573</v>
      </c>
      <c r="J23" s="104">
        <v>0.26693868664264586</v>
      </c>
      <c r="K23" s="104">
        <v>12.937244215117815</v>
      </c>
      <c r="L23" s="104">
        <v>3.2394660021573953</v>
      </c>
      <c r="M23" s="104">
        <v>0.10555261457767429</v>
      </c>
      <c r="N23" s="104">
        <v>0.1075424256569065</v>
      </c>
      <c r="O23" s="104">
        <v>1.8970413138203646</v>
      </c>
      <c r="P23" s="104">
        <v>4.1241983555391686</v>
      </c>
      <c r="Q23" s="104">
        <v>2.5306289958045305</v>
      </c>
      <c r="R23" s="104">
        <v>2.5547832944931313E-2</v>
      </c>
      <c r="S23" s="104">
        <v>100.00000000000001</v>
      </c>
      <c r="U23" s="105">
        <v>29.452423283893943</v>
      </c>
      <c r="V23" s="105">
        <v>5.457084537707213</v>
      </c>
      <c r="W23" s="106">
        <v>30597.42759974509</v>
      </c>
      <c r="X23" s="106">
        <v>648.58836913680307</v>
      </c>
      <c r="Y23" s="106">
        <v>68463.896386403474</v>
      </c>
      <c r="Z23" s="106">
        <v>349530.29993242782</v>
      </c>
      <c r="AA23" s="106">
        <v>111.49074297168025</v>
      </c>
      <c r="AB23" s="106">
        <v>21006.751294173406</v>
      </c>
      <c r="AC23" s="106">
        <v>13558.154269874145</v>
      </c>
      <c r="AD23" s="106">
        <v>1601.6321198558753</v>
      </c>
      <c r="AE23" s="105">
        <v>3.9329024371222756</v>
      </c>
      <c r="AF23" s="106">
        <v>817.5049999040873</v>
      </c>
      <c r="AG23" s="106">
        <v>25180.369234769434</v>
      </c>
      <c r="AH23" s="105">
        <v>63.132072522004243</v>
      </c>
      <c r="AI23" s="105">
        <v>107.56141568843108</v>
      </c>
      <c r="AJ23" s="105">
        <v>106.79569559943647</v>
      </c>
      <c r="AK23" s="106">
        <v>598.1785391883069</v>
      </c>
      <c r="AL23" s="105">
        <v>65.610307336645093</v>
      </c>
      <c r="AM23" s="104">
        <v>1.0446159151968073</v>
      </c>
      <c r="AN23" s="106">
        <v>623.33811853203258</v>
      </c>
      <c r="AO23" s="105">
        <v>64.974179772760564</v>
      </c>
      <c r="AP23" s="105">
        <v>132.64484113872007</v>
      </c>
      <c r="AQ23" s="104">
        <v>16.665205282593746</v>
      </c>
      <c r="AR23" s="104">
        <v>71.78899904233603</v>
      </c>
      <c r="AS23" s="104">
        <v>16.27178244126338</v>
      </c>
      <c r="AT23" s="104">
        <v>3.1621062106157045</v>
      </c>
      <c r="AU23" s="104">
        <v>18.205097413018912</v>
      </c>
      <c r="AV23" s="104">
        <v>2.9862388248170646</v>
      </c>
      <c r="AW23" s="104">
        <v>19.225156413058404</v>
      </c>
      <c r="AX23" s="104">
        <v>4.057059602858768</v>
      </c>
      <c r="AY23" s="104">
        <v>11.820486323325436</v>
      </c>
      <c r="AZ23" s="104">
        <v>1.8555053514324982</v>
      </c>
      <c r="BA23" s="104">
        <v>12.498102982624257</v>
      </c>
      <c r="BB23" s="104">
        <v>1.8174715584703585</v>
      </c>
      <c r="BC23" s="104">
        <v>15.800337883099845</v>
      </c>
      <c r="BD23" s="104">
        <v>4.3584193973800849</v>
      </c>
      <c r="BE23" s="104">
        <v>5.415558635292963</v>
      </c>
      <c r="BF23" s="104">
        <v>8.8740302226759251</v>
      </c>
      <c r="BG23" s="104">
        <v>2.5914546459551051</v>
      </c>
    </row>
    <row r="24" spans="1:59" ht="15.75" customHeight="1" x14ac:dyDescent="0.3">
      <c r="A24" s="100" t="s">
        <v>329</v>
      </c>
      <c r="B24" s="103">
        <v>210119</v>
      </c>
      <c r="C24" s="107" t="s">
        <v>340</v>
      </c>
      <c r="D24" s="107" t="s">
        <v>254</v>
      </c>
      <c r="E24" s="107" t="s">
        <v>264</v>
      </c>
      <c r="F24" s="109" t="s">
        <v>56</v>
      </c>
      <c r="G24" s="109" t="s">
        <v>57</v>
      </c>
      <c r="H24" s="109" t="s">
        <v>58</v>
      </c>
      <c r="I24" s="104">
        <v>75.679949791869674</v>
      </c>
      <c r="J24" s="104">
        <v>0.24994200325093321</v>
      </c>
      <c r="K24" s="104">
        <v>12.088028804301816</v>
      </c>
      <c r="L24" s="104">
        <v>3.2193620451634151</v>
      </c>
      <c r="M24" s="104">
        <v>0.10516730754983836</v>
      </c>
      <c r="N24" s="104">
        <v>0.10001703778857972</v>
      </c>
      <c r="O24" s="104">
        <v>1.7433583572294387</v>
      </c>
      <c r="P24" s="104">
        <v>4.2062208893284225</v>
      </c>
      <c r="Q24" s="104">
        <v>2.5826674394146085</v>
      </c>
      <c r="R24" s="104">
        <v>2.5286324103286781E-2</v>
      </c>
      <c r="S24" s="104">
        <v>100.00000000000001</v>
      </c>
      <c r="U24" s="105">
        <v>29.63063312257442</v>
      </c>
      <c r="V24" s="105">
        <v>5.4675825301295058</v>
      </c>
      <c r="W24" s="106">
        <v>31205.952777927567</v>
      </c>
      <c r="X24" s="106">
        <v>603.20275490292431</v>
      </c>
      <c r="Y24" s="106">
        <v>63969.848432365208</v>
      </c>
      <c r="Z24" s="106">
        <v>353803.76527699071</v>
      </c>
      <c r="AA24" s="106">
        <v>110.34951838674351</v>
      </c>
      <c r="AB24" s="106">
        <v>21438.722414580665</v>
      </c>
      <c r="AC24" s="106">
        <v>12459.782179118798</v>
      </c>
      <c r="AD24" s="106">
        <v>1499.6520195055994</v>
      </c>
      <c r="AE24" s="105">
        <v>4.004993178446365</v>
      </c>
      <c r="AF24" s="106">
        <v>814.52079697349802</v>
      </c>
      <c r="AG24" s="106">
        <v>25024.101177055225</v>
      </c>
      <c r="AH24" s="105">
        <v>66.5886313795109</v>
      </c>
      <c r="AI24" s="105">
        <v>94.363303212157319</v>
      </c>
      <c r="AJ24" s="105">
        <v>96.194263312520647</v>
      </c>
      <c r="AK24" s="106">
        <v>521.75285164992124</v>
      </c>
      <c r="AL24" s="105">
        <v>63.115947995221418</v>
      </c>
      <c r="AM24" s="104">
        <v>1.0545427728993451</v>
      </c>
      <c r="AN24" s="106">
        <v>549.34944586838276</v>
      </c>
      <c r="AO24" s="105">
        <v>56.865952226623271</v>
      </c>
      <c r="AP24" s="105">
        <v>122.15333399443264</v>
      </c>
      <c r="AQ24" s="104">
        <v>14.53417769341333</v>
      </c>
      <c r="AR24" s="104">
        <v>62.655971128388373</v>
      </c>
      <c r="AS24" s="104">
        <v>14.425303060785218</v>
      </c>
      <c r="AT24" s="104">
        <v>2.8015118250993356</v>
      </c>
      <c r="AU24" s="104">
        <v>15.652780066089157</v>
      </c>
      <c r="AV24" s="104">
        <v>2.6466561123638579</v>
      </c>
      <c r="AW24" s="104">
        <v>16.310373755709652</v>
      </c>
      <c r="AX24" s="104">
        <v>3.4012530423176024</v>
      </c>
      <c r="AY24" s="104">
        <v>10.242464779712217</v>
      </c>
      <c r="AZ24" s="104">
        <v>1.5230856627716696</v>
      </c>
      <c r="BA24" s="104">
        <v>10.628355257336912</v>
      </c>
      <c r="BB24" s="104">
        <v>1.5592098158993983</v>
      </c>
      <c r="BC24" s="104">
        <v>13.761310958884998</v>
      </c>
      <c r="BD24" s="104">
        <v>3.93503342511034</v>
      </c>
      <c r="BE24" s="104">
        <v>5.4803764516505753</v>
      </c>
      <c r="BF24" s="104">
        <v>7.5896224911999806</v>
      </c>
      <c r="BG24" s="104">
        <v>2.3309654322090267</v>
      </c>
    </row>
    <row r="25" spans="1:59" ht="15.75" customHeight="1" x14ac:dyDescent="0.3">
      <c r="A25" s="100" t="s">
        <v>329</v>
      </c>
      <c r="B25" s="103">
        <v>210119</v>
      </c>
      <c r="C25" s="107" t="s">
        <v>341</v>
      </c>
      <c r="D25" s="107" t="s">
        <v>254</v>
      </c>
      <c r="E25" s="107" t="s">
        <v>264</v>
      </c>
      <c r="F25" s="109" t="s">
        <v>56</v>
      </c>
      <c r="G25" s="109" t="s">
        <v>57</v>
      </c>
      <c r="H25" s="109" t="s">
        <v>58</v>
      </c>
      <c r="I25" s="104">
        <v>75.41047818056677</v>
      </c>
      <c r="J25" s="104">
        <v>0.25044177072568563</v>
      </c>
      <c r="K25" s="104">
        <v>12.290671217959366</v>
      </c>
      <c r="L25" s="104">
        <v>3.3116355642965103</v>
      </c>
      <c r="M25" s="104">
        <v>0.10658906508610905</v>
      </c>
      <c r="N25" s="104">
        <v>0.10570194380364127</v>
      </c>
      <c r="O25" s="104">
        <v>1.6522944883692732</v>
      </c>
      <c r="P25" s="104">
        <v>4.1531473450391996</v>
      </c>
      <c r="Q25" s="104">
        <v>2.694283497368823</v>
      </c>
      <c r="R25" s="104">
        <v>2.4756926784628309E-2</v>
      </c>
      <c r="S25" s="104">
        <v>100.00000000000003</v>
      </c>
      <c r="U25" s="105">
        <v>27.598948711618217</v>
      </c>
      <c r="V25" s="105">
        <v>5.9263837597734277</v>
      </c>
      <c r="W25" s="106">
        <v>30812.20015284582</v>
      </c>
      <c r="X25" s="106">
        <v>637.48842307976054</v>
      </c>
      <c r="Y25" s="106">
        <v>65042.232085440963</v>
      </c>
      <c r="Z25" s="106">
        <v>352543.98549414967</v>
      </c>
      <c r="AA25" s="106">
        <v>108.03922848811794</v>
      </c>
      <c r="AB25" s="106">
        <v>22365.247311658601</v>
      </c>
      <c r="AC25" s="106">
        <v>11808.948708375196</v>
      </c>
      <c r="AD25" s="106">
        <v>1502.6506243541137</v>
      </c>
      <c r="AE25" s="105">
        <v>3.8034655449461461</v>
      </c>
      <c r="AF25" s="106">
        <v>825.53230909191461</v>
      </c>
      <c r="AG25" s="106">
        <v>25741.343241276776</v>
      </c>
      <c r="AH25" s="105">
        <v>63.927833440936865</v>
      </c>
      <c r="AI25" s="105">
        <v>93.638306063940917</v>
      </c>
      <c r="AJ25" s="105">
        <v>92.650338629113165</v>
      </c>
      <c r="AK25" s="106">
        <v>501.78867951713249</v>
      </c>
      <c r="AL25" s="105">
        <v>61.57944276606846</v>
      </c>
      <c r="AM25" s="104">
        <v>1.1057739524965562</v>
      </c>
      <c r="AN25" s="106">
        <v>543.33308975426314</v>
      </c>
      <c r="AO25" s="105">
        <v>54.237519513657212</v>
      </c>
      <c r="AP25" s="105">
        <v>119.67092537382729</v>
      </c>
      <c r="AQ25" s="104">
        <v>14.634607963450673</v>
      </c>
      <c r="AR25" s="104">
        <v>59.050458380635831</v>
      </c>
      <c r="AS25" s="104">
        <v>13.946680090786478</v>
      </c>
      <c r="AT25" s="104">
        <v>2.7089651694634602</v>
      </c>
      <c r="AU25" s="104">
        <v>14.917770738324441</v>
      </c>
      <c r="AV25" s="104">
        <v>2.3813867430750499</v>
      </c>
      <c r="AW25" s="104">
        <v>16.083177265634109</v>
      </c>
      <c r="AX25" s="104">
        <v>3.4521758958308917</v>
      </c>
      <c r="AY25" s="104">
        <v>10.342787234834814</v>
      </c>
      <c r="AZ25" s="104">
        <v>1.5188201210282537</v>
      </c>
      <c r="BA25" s="104">
        <v>10.346048589729065</v>
      </c>
      <c r="BB25" s="104">
        <v>1.519957092012163</v>
      </c>
      <c r="BC25" s="104">
        <v>13.613827040464592</v>
      </c>
      <c r="BD25" s="104">
        <v>3.8625235477479327</v>
      </c>
      <c r="BE25" s="104">
        <v>5.8505395865178631</v>
      </c>
      <c r="BF25" s="104">
        <v>7.1967111608187446</v>
      </c>
      <c r="BG25" s="104">
        <v>2.4026674522021265</v>
      </c>
    </row>
    <row r="26" spans="1:59" x14ac:dyDescent="0.3">
      <c r="A26" s="100" t="s">
        <v>329</v>
      </c>
      <c r="B26" s="103">
        <v>210119</v>
      </c>
      <c r="C26" s="107" t="s">
        <v>345</v>
      </c>
      <c r="D26" s="107" t="s">
        <v>254</v>
      </c>
      <c r="E26" s="107" t="s">
        <v>264</v>
      </c>
      <c r="F26" s="109" t="s">
        <v>56</v>
      </c>
      <c r="G26" s="109" t="s">
        <v>57</v>
      </c>
      <c r="H26" s="109" t="s">
        <v>58</v>
      </c>
      <c r="I26" s="104">
        <v>75.324336533620837</v>
      </c>
      <c r="J26" s="104">
        <v>0.25474931349155588</v>
      </c>
      <c r="K26" s="104">
        <v>12.292487959118555</v>
      </c>
      <c r="L26" s="104">
        <v>3.3676538583783042</v>
      </c>
      <c r="M26" s="104">
        <v>0.10410809995454934</v>
      </c>
      <c r="N26" s="104">
        <v>0.1059039679636863</v>
      </c>
      <c r="O26" s="104">
        <v>1.6950133127238443</v>
      </c>
      <c r="P26" s="104">
        <v>4.2422849852759565</v>
      </c>
      <c r="Q26" s="104">
        <v>2.5900024582085193</v>
      </c>
      <c r="R26" s="104">
        <v>2.3459511264183622E-2</v>
      </c>
      <c r="S26" s="104">
        <v>99.999999999999986</v>
      </c>
      <c r="U26" s="105">
        <v>27.528977873502836</v>
      </c>
      <c r="V26" s="105">
        <v>5.7049284094920383</v>
      </c>
      <c r="W26" s="106">
        <v>31473.51230576232</v>
      </c>
      <c r="X26" s="106">
        <v>638.70683078899208</v>
      </c>
      <c r="Y26" s="106">
        <v>65051.846279655394</v>
      </c>
      <c r="Z26" s="106">
        <v>352141.27329467743</v>
      </c>
      <c r="AA26" s="106">
        <v>102.37730715689733</v>
      </c>
      <c r="AB26" s="106">
        <v>21499.610405588919</v>
      </c>
      <c r="AC26" s="106">
        <v>12114.260146037315</v>
      </c>
      <c r="AD26" s="106">
        <v>1528.4958809493353</v>
      </c>
      <c r="AE26" s="105">
        <v>3.8766754855175658</v>
      </c>
      <c r="AF26" s="106">
        <v>806.31723414798466</v>
      </c>
      <c r="AG26" s="106">
        <v>26176.773441174559</v>
      </c>
      <c r="AH26" s="105">
        <v>65.469029831916814</v>
      </c>
      <c r="AI26" s="105">
        <v>91.748085443359997</v>
      </c>
      <c r="AJ26" s="105">
        <v>92.974096446870334</v>
      </c>
      <c r="AK26" s="106">
        <v>495.63944266857686</v>
      </c>
      <c r="AL26" s="105">
        <v>60.463202914434369</v>
      </c>
      <c r="AM26" s="104">
        <v>1.072951927857863</v>
      </c>
      <c r="AN26" s="106">
        <v>535.65354188177844</v>
      </c>
      <c r="AO26" s="105">
        <v>54.800105678165096</v>
      </c>
      <c r="AP26" s="105">
        <v>118.67118980857616</v>
      </c>
      <c r="AQ26" s="104">
        <v>13.988891593409013</v>
      </c>
      <c r="AR26" s="104">
        <v>58.897599651937263</v>
      </c>
      <c r="AS26" s="104">
        <v>13.416248017753007</v>
      </c>
      <c r="AT26" s="104">
        <v>2.7772462796856896</v>
      </c>
      <c r="AU26" s="104">
        <v>14.737006861021893</v>
      </c>
      <c r="AV26" s="104">
        <v>2.4855957600305922</v>
      </c>
      <c r="AW26" s="104">
        <v>15.735640515031672</v>
      </c>
      <c r="AX26" s="104">
        <v>3.4049196738378842</v>
      </c>
      <c r="AY26" s="104">
        <v>9.9399253511886894</v>
      </c>
      <c r="AZ26" s="104">
        <v>1.461893400047324</v>
      </c>
      <c r="BA26" s="104">
        <v>10.412629125108825</v>
      </c>
      <c r="BB26" s="104">
        <v>1.4700315831152986</v>
      </c>
      <c r="BC26" s="104">
        <v>13.145828291242305</v>
      </c>
      <c r="BD26" s="104">
        <v>3.7968404066621706</v>
      </c>
      <c r="BE26" s="104">
        <v>5.8349585286718497</v>
      </c>
      <c r="BF26" s="104">
        <v>7.3797352922984052</v>
      </c>
      <c r="BG26" s="104">
        <v>2.3822565528387245</v>
      </c>
    </row>
    <row r="27" spans="1:59" ht="15.75" customHeight="1" x14ac:dyDescent="0.3">
      <c r="A27" s="100" t="s">
        <v>329</v>
      </c>
      <c r="B27" s="103">
        <v>210119</v>
      </c>
      <c r="C27" s="107" t="s">
        <v>346</v>
      </c>
      <c r="D27" s="107" t="s">
        <v>254</v>
      </c>
      <c r="E27" s="107" t="s">
        <v>264</v>
      </c>
      <c r="F27" s="109" t="s">
        <v>56</v>
      </c>
      <c r="G27" s="109" t="s">
        <v>57</v>
      </c>
      <c r="H27" s="109" t="s">
        <v>58</v>
      </c>
      <c r="I27" s="104">
        <v>75.731722083311254</v>
      </c>
      <c r="J27" s="104">
        <v>0.24619579429210517</v>
      </c>
      <c r="K27" s="104">
        <v>12.098181233175026</v>
      </c>
      <c r="L27" s="104">
        <v>3.1753474796127183</v>
      </c>
      <c r="M27" s="104">
        <v>0.10764921345284549</v>
      </c>
      <c r="N27" s="104">
        <v>0.10004176522135683</v>
      </c>
      <c r="O27" s="104">
        <v>1.7042069799075723</v>
      </c>
      <c r="P27" s="104">
        <v>4.1278904315967644</v>
      </c>
      <c r="Q27" s="104">
        <v>2.682199886839217</v>
      </c>
      <c r="R27" s="104">
        <v>2.6565132591159578E-2</v>
      </c>
      <c r="S27" s="104">
        <v>100.00000000000003</v>
      </c>
      <c r="U27" s="105">
        <v>29.701803843965195</v>
      </c>
      <c r="V27" s="105">
        <v>5.6757931068137175</v>
      </c>
      <c r="W27" s="106">
        <v>30624.819112016394</v>
      </c>
      <c r="X27" s="106">
        <v>603.35188605000303</v>
      </c>
      <c r="Y27" s="106">
        <v>64023.575085962242</v>
      </c>
      <c r="Z27" s="106">
        <v>354045.80073948012</v>
      </c>
      <c r="AA27" s="106">
        <v>115.9302386278204</v>
      </c>
      <c r="AB27" s="106">
        <v>22264.94126065234</v>
      </c>
      <c r="AC27" s="106">
        <v>12179.96728539942</v>
      </c>
      <c r="AD27" s="106">
        <v>1477.1747657526309</v>
      </c>
      <c r="AE27" s="105">
        <v>3.9401915485950405</v>
      </c>
      <c r="AF27" s="106">
        <v>833.74315819228832</v>
      </c>
      <c r="AG27" s="106">
        <v>24681.97595902966</v>
      </c>
      <c r="AH27" s="105">
        <v>65.099610171721537</v>
      </c>
      <c r="AI27" s="105">
        <v>96.292405792846566</v>
      </c>
      <c r="AJ27" s="105">
        <v>95.91377220121467</v>
      </c>
      <c r="AK27" s="106">
        <v>527.97913211270634</v>
      </c>
      <c r="AL27" s="105">
        <v>64.280222250616717</v>
      </c>
      <c r="AM27" s="104">
        <v>1.0837214241808923</v>
      </c>
      <c r="AN27" s="106">
        <v>557.40621035266952</v>
      </c>
      <c r="AO27" s="105">
        <v>56.34702885022292</v>
      </c>
      <c r="AP27" s="105">
        <v>123.14436907559652</v>
      </c>
      <c r="AQ27" s="104">
        <v>15.200854864750356</v>
      </c>
      <c r="AR27" s="104">
        <v>62.901626393546877</v>
      </c>
      <c r="AS27" s="104">
        <v>15.015099295552382</v>
      </c>
      <c r="AT27" s="104">
        <v>2.741547651614757</v>
      </c>
      <c r="AU27" s="104">
        <v>15.863410231664398</v>
      </c>
      <c r="AV27" s="104">
        <v>2.5355567157611203</v>
      </c>
      <c r="AW27" s="104">
        <v>16.642258817654909</v>
      </c>
      <c r="AX27" s="104">
        <v>3.4469635875598073</v>
      </c>
      <c r="AY27" s="104">
        <v>10.642867164432717</v>
      </c>
      <c r="AZ27" s="104">
        <v>1.5763213642776122</v>
      </c>
      <c r="BA27" s="104">
        <v>10.572006617146602</v>
      </c>
      <c r="BB27" s="104">
        <v>1.6104282319843792</v>
      </c>
      <c r="BC27" s="104">
        <v>14.246800688832877</v>
      </c>
      <c r="BD27" s="104">
        <v>3.9979646407451526</v>
      </c>
      <c r="BE27" s="104">
        <v>5.5050212128729132</v>
      </c>
      <c r="BF27" s="104">
        <v>7.415513945357084</v>
      </c>
      <c r="BG27" s="104">
        <v>2.3528475369989179</v>
      </c>
    </row>
    <row r="28" spans="1:59" ht="15.75" customHeight="1" x14ac:dyDescent="0.3">
      <c r="A28" s="100" t="s">
        <v>329</v>
      </c>
      <c r="B28" s="103">
        <v>210119</v>
      </c>
      <c r="C28" s="107" t="s">
        <v>360</v>
      </c>
      <c r="D28" s="107" t="s">
        <v>254</v>
      </c>
      <c r="E28" s="107" t="s">
        <v>264</v>
      </c>
      <c r="F28" s="109" t="s">
        <v>56</v>
      </c>
      <c r="G28" s="109" t="s">
        <v>57</v>
      </c>
      <c r="H28" s="109" t="s">
        <v>58</v>
      </c>
      <c r="I28" s="104">
        <v>74.969513549686766</v>
      </c>
      <c r="J28" s="104">
        <v>0.25613631082777816</v>
      </c>
      <c r="K28" s="104">
        <v>12.445936682370323</v>
      </c>
      <c r="L28" s="104">
        <v>3.3052889929942326</v>
      </c>
      <c r="M28" s="104">
        <v>0.10823155823499823</v>
      </c>
      <c r="N28" s="104">
        <v>0.10877609241970959</v>
      </c>
      <c r="O28" s="104">
        <v>1.7223740141961996</v>
      </c>
      <c r="P28" s="104">
        <v>4.3755021829932401</v>
      </c>
      <c r="Q28" s="104">
        <v>2.6823222515081513</v>
      </c>
      <c r="R28" s="104">
        <v>2.5918364768615816E-2</v>
      </c>
      <c r="S28" s="104">
        <v>100.00000000000004</v>
      </c>
      <c r="U28" s="105">
        <v>29.372357970412409</v>
      </c>
      <c r="V28" s="105">
        <v>6.1274962223247265</v>
      </c>
      <c r="W28" s="106">
        <v>32461.85069562685</v>
      </c>
      <c r="X28" s="106">
        <v>656.02861338326852</v>
      </c>
      <c r="Y28" s="106">
        <v>65863.896923103748</v>
      </c>
      <c r="Z28" s="106">
        <v>350482.47584478563</v>
      </c>
      <c r="AA28" s="106">
        <v>113.10774385023942</v>
      </c>
      <c r="AB28" s="106">
        <v>22265.957009769165</v>
      </c>
      <c r="AC28" s="106">
        <v>12309.807079460239</v>
      </c>
      <c r="AD28" s="106">
        <v>1536.8178649666688</v>
      </c>
      <c r="AE28" s="105">
        <v>3.9097363940261478</v>
      </c>
      <c r="AF28" s="106">
        <v>838.25341853006137</v>
      </c>
      <c r="AG28" s="106">
        <v>25692.01134254417</v>
      </c>
      <c r="AH28" s="105">
        <v>66.163625495928883</v>
      </c>
      <c r="AI28" s="105">
        <v>93.461633734170633</v>
      </c>
      <c r="AJ28" s="105">
        <v>92.734262780001686</v>
      </c>
      <c r="AK28" s="106">
        <v>512.08196769032713</v>
      </c>
      <c r="AL28" s="105">
        <v>61.538677612228504</v>
      </c>
      <c r="AM28" s="104">
        <v>1.1036502340615708</v>
      </c>
      <c r="AN28" s="106">
        <v>538.36548519809071</v>
      </c>
      <c r="AO28" s="105">
        <v>54.420891267511251</v>
      </c>
      <c r="AP28" s="105">
        <v>119.24169504032253</v>
      </c>
      <c r="AQ28" s="104">
        <v>14.353539587428122</v>
      </c>
      <c r="AR28" s="104">
        <v>60.743825842776282</v>
      </c>
      <c r="AS28" s="104">
        <v>14.165887086208127</v>
      </c>
      <c r="AT28" s="104">
        <v>2.7293410474984392</v>
      </c>
      <c r="AU28" s="104">
        <v>14.987531502252921</v>
      </c>
      <c r="AV28" s="104">
        <v>2.4607561828904889</v>
      </c>
      <c r="AW28" s="104">
        <v>15.982021158639574</v>
      </c>
      <c r="AX28" s="104">
        <v>3.4328380047575133</v>
      </c>
      <c r="AY28" s="104">
        <v>10.454830180824978</v>
      </c>
      <c r="AZ28" s="104">
        <v>1.5074749685399835</v>
      </c>
      <c r="BA28" s="104">
        <v>10.495203489271525</v>
      </c>
      <c r="BB28" s="104">
        <v>1.5458192348735749</v>
      </c>
      <c r="BC28" s="104">
        <v>14.164445997050304</v>
      </c>
      <c r="BD28" s="104">
        <v>3.9177345729279698</v>
      </c>
      <c r="BE28" s="104">
        <v>5.8008339647858032</v>
      </c>
      <c r="BF28" s="104">
        <v>7.227497636717982</v>
      </c>
      <c r="BG28" s="104">
        <v>2.4003342167106241</v>
      </c>
    </row>
    <row r="29" spans="1:59" x14ac:dyDescent="0.3">
      <c r="A29" s="100" t="s">
        <v>329</v>
      </c>
      <c r="B29" s="103">
        <v>210119</v>
      </c>
      <c r="C29" s="107" t="s">
        <v>361</v>
      </c>
      <c r="D29" s="107" t="s">
        <v>254</v>
      </c>
      <c r="E29" s="107" t="s">
        <v>264</v>
      </c>
      <c r="F29" s="109" t="s">
        <v>56</v>
      </c>
      <c r="G29" s="109" t="s">
        <v>57</v>
      </c>
      <c r="H29" s="109" t="s">
        <v>58</v>
      </c>
      <c r="I29" s="104">
        <v>76.058774452742526</v>
      </c>
      <c r="J29" s="104">
        <v>0.24494372049712995</v>
      </c>
      <c r="K29" s="104">
        <v>11.958290371890778</v>
      </c>
      <c r="L29" s="104">
        <v>3.2341493148507463</v>
      </c>
      <c r="M29" s="104">
        <v>0.1036229765366916</v>
      </c>
      <c r="N29" s="104">
        <v>9.7803907717233782E-2</v>
      </c>
      <c r="O29" s="104">
        <v>1.6752256705999986</v>
      </c>
      <c r="P29" s="104">
        <v>4.0102257293392167</v>
      </c>
      <c r="Q29" s="104">
        <v>2.5929597665821857</v>
      </c>
      <c r="R29" s="104">
        <v>2.4004089243480815E-2</v>
      </c>
      <c r="S29" s="104">
        <v>99.999999999999986</v>
      </c>
      <c r="U29" s="105">
        <v>27.77804199082437</v>
      </c>
      <c r="V29" s="105">
        <v>5.3268090661238459</v>
      </c>
      <c r="W29" s="106">
        <v>29751.864685967648</v>
      </c>
      <c r="X29" s="106">
        <v>589.85536744263698</v>
      </c>
      <c r="Y29" s="106">
        <v>63283.272648045997</v>
      </c>
      <c r="Z29" s="106">
        <v>355574.77056657133</v>
      </c>
      <c r="AA29" s="106">
        <v>104.75384545855027</v>
      </c>
      <c r="AB29" s="106">
        <v>21524.159022398722</v>
      </c>
      <c r="AC29" s="106">
        <v>11972.837867778189</v>
      </c>
      <c r="AD29" s="106">
        <v>1469.6623229827796</v>
      </c>
      <c r="AE29" s="105">
        <v>3.9010799060405108</v>
      </c>
      <c r="AF29" s="106">
        <v>802.55995327667642</v>
      </c>
      <c r="AG29" s="106">
        <v>25139.042624334852</v>
      </c>
      <c r="AH29" s="105">
        <v>64.36161747845523</v>
      </c>
      <c r="AI29" s="105">
        <v>94.433764583523626</v>
      </c>
      <c r="AJ29" s="105">
        <v>96.029838484620385</v>
      </c>
      <c r="AK29" s="106">
        <v>510.19232249740725</v>
      </c>
      <c r="AL29" s="105">
        <v>63.042896674383293</v>
      </c>
      <c r="AM29" s="104">
        <v>1.0554100369397326</v>
      </c>
      <c r="AN29" s="106">
        <v>554.07549706902955</v>
      </c>
      <c r="AO29" s="105">
        <v>56.655725634077633</v>
      </c>
      <c r="AP29" s="105">
        <v>122.4149787784776</v>
      </c>
      <c r="AQ29" s="104">
        <v>14.788824520077489</v>
      </c>
      <c r="AR29" s="104">
        <v>60.837045823338315</v>
      </c>
      <c r="AS29" s="104">
        <v>14.166436867946938</v>
      </c>
      <c r="AT29" s="104">
        <v>2.7858451342606356</v>
      </c>
      <c r="AU29" s="104">
        <v>15.558880481822333</v>
      </c>
      <c r="AV29" s="104">
        <v>2.5541155085080285</v>
      </c>
      <c r="AW29" s="104">
        <v>16.36336913673626</v>
      </c>
      <c r="AX29" s="104">
        <v>3.419513533347359</v>
      </c>
      <c r="AY29" s="104">
        <v>10.117226982447605</v>
      </c>
      <c r="AZ29" s="104">
        <v>1.526896015311958</v>
      </c>
      <c r="BA29" s="104">
        <v>10.481317654339597</v>
      </c>
      <c r="BB29" s="104">
        <v>1.5280445049903639</v>
      </c>
      <c r="BC29" s="104">
        <v>13.22341404161145</v>
      </c>
      <c r="BD29" s="104">
        <v>3.8703230874849646</v>
      </c>
      <c r="BE29" s="104">
        <v>5.5446794825707428</v>
      </c>
      <c r="BF29" s="104">
        <v>7.5624456583066779</v>
      </c>
      <c r="BG29" s="104">
        <v>2.3370837411423979</v>
      </c>
    </row>
    <row r="30" spans="1:59" ht="15.75" customHeight="1" x14ac:dyDescent="0.3">
      <c r="A30" s="100" t="s">
        <v>329</v>
      </c>
      <c r="B30" s="103">
        <v>210316</v>
      </c>
      <c r="C30" s="107" t="s">
        <v>328</v>
      </c>
      <c r="D30" s="107" t="s">
        <v>254</v>
      </c>
      <c r="E30" s="107" t="s">
        <v>264</v>
      </c>
      <c r="F30" s="109" t="s">
        <v>121</v>
      </c>
      <c r="G30" s="109" t="s">
        <v>57</v>
      </c>
      <c r="H30" s="109" t="s">
        <v>58</v>
      </c>
      <c r="I30" s="104">
        <v>75.664936503718479</v>
      </c>
      <c r="J30" s="104">
        <v>0.24654629963139027</v>
      </c>
      <c r="K30" s="104">
        <v>11.981679077193554</v>
      </c>
      <c r="L30" s="104">
        <v>3.3248108001765142</v>
      </c>
      <c r="M30" s="104">
        <v>0.1069847223348276</v>
      </c>
      <c r="N30" s="104">
        <v>0.10116272885776645</v>
      </c>
      <c r="O30" s="104">
        <v>1.6983526414904715</v>
      </c>
      <c r="P30" s="104">
        <v>4.1654508260123535</v>
      </c>
      <c r="Q30" s="104">
        <v>2.6847038730703185</v>
      </c>
      <c r="R30" s="104">
        <v>2.5372527514336354E-2</v>
      </c>
      <c r="S30" s="104">
        <v>100.00000000000003</v>
      </c>
      <c r="U30" s="105">
        <v>28.444578316915333</v>
      </c>
      <c r="V30" s="105">
        <v>5.6096728581951059</v>
      </c>
      <c r="W30" s="106">
        <v>30903.479678185653</v>
      </c>
      <c r="X30" s="106">
        <v>610.11241774118946</v>
      </c>
      <c r="Y30" s="106">
        <v>63407.045676508285</v>
      </c>
      <c r="Z30" s="106">
        <v>353733.57815488387</v>
      </c>
      <c r="AA30" s="106">
        <v>110.72571007256384</v>
      </c>
      <c r="AB30" s="106">
        <v>22285.726850356714</v>
      </c>
      <c r="AC30" s="106">
        <v>12138.1263287324</v>
      </c>
      <c r="AD30" s="106">
        <v>1479.2777977883416</v>
      </c>
      <c r="AE30" s="105">
        <v>4.0789928705723302</v>
      </c>
      <c r="AF30" s="106">
        <v>828.59667448323978</v>
      </c>
      <c r="AG30" s="106">
        <v>25843.754349772043</v>
      </c>
      <c r="AH30" s="105">
        <v>63.735707477940103</v>
      </c>
      <c r="AI30" s="105">
        <v>94.706288293430603</v>
      </c>
      <c r="AJ30" s="105">
        <v>94.542178862574403</v>
      </c>
      <c r="AK30" s="106">
        <v>505.31780929890522</v>
      </c>
      <c r="AL30" s="105">
        <v>61.973584613952852</v>
      </c>
      <c r="AM30" s="104">
        <v>1.0794820533197351</v>
      </c>
      <c r="AN30" s="106">
        <v>559.88224487900686</v>
      </c>
      <c r="AO30" s="105">
        <v>56.371766479943801</v>
      </c>
      <c r="AP30" s="105">
        <v>122.09735182188264</v>
      </c>
      <c r="AQ30" s="104">
        <v>14.611783694497142</v>
      </c>
      <c r="AR30" s="104">
        <v>60.807117871805069</v>
      </c>
      <c r="AS30" s="104">
        <v>14.38464877908315</v>
      </c>
      <c r="AT30" s="104">
        <v>2.7717162813105944</v>
      </c>
      <c r="AU30" s="104">
        <v>14.827188737798243</v>
      </c>
      <c r="AV30" s="104">
        <v>2.4936244132465655</v>
      </c>
      <c r="AW30" s="104">
        <v>16.265449579816305</v>
      </c>
      <c r="AX30" s="104">
        <v>3.3576458446974717</v>
      </c>
      <c r="AY30" s="104">
        <v>10.251982819509939</v>
      </c>
      <c r="AZ30" s="104">
        <v>1.5779480314537331</v>
      </c>
      <c r="BA30" s="104">
        <v>10.997228664988516</v>
      </c>
      <c r="BB30" s="104">
        <v>1.55442489517941</v>
      </c>
      <c r="BC30" s="104">
        <v>13.931091072245023</v>
      </c>
      <c r="BD30" s="104">
        <v>3.7438403137066714</v>
      </c>
      <c r="BE30" s="104">
        <v>5.5303293634973194</v>
      </c>
      <c r="BF30" s="104">
        <v>7.3108035379719327</v>
      </c>
      <c r="BG30" s="104">
        <v>2.3045884360544635</v>
      </c>
    </row>
    <row r="31" spans="1:59" ht="15.75" customHeight="1" x14ac:dyDescent="0.3">
      <c r="A31" s="100" t="s">
        <v>329</v>
      </c>
      <c r="B31" s="103">
        <v>210316</v>
      </c>
      <c r="C31" s="107" t="s">
        <v>330</v>
      </c>
      <c r="D31" s="107" t="s">
        <v>254</v>
      </c>
      <c r="E31" s="107" t="s">
        <v>264</v>
      </c>
      <c r="F31" s="109" t="s">
        <v>121</v>
      </c>
      <c r="G31" s="109" t="s">
        <v>57</v>
      </c>
      <c r="H31" s="109" t="s">
        <v>58</v>
      </c>
      <c r="I31" s="104">
        <v>75.387022092861287</v>
      </c>
      <c r="J31" s="104">
        <v>0.25433102786667278</v>
      </c>
      <c r="K31" s="104">
        <v>12.427033832762516</v>
      </c>
      <c r="L31" s="104">
        <v>3.2088926884240516</v>
      </c>
      <c r="M31" s="104">
        <v>0.10480765178610139</v>
      </c>
      <c r="N31" s="104">
        <v>0.10475424937177198</v>
      </c>
      <c r="O31" s="104">
        <v>1.6987459658070054</v>
      </c>
      <c r="P31" s="104">
        <v>4.1994490250633962</v>
      </c>
      <c r="Q31" s="104">
        <v>2.5904314089385885</v>
      </c>
      <c r="R31" s="104">
        <v>2.4532057118608907E-2</v>
      </c>
      <c r="S31" s="104">
        <v>100</v>
      </c>
      <c r="U31" s="105">
        <v>28.714128705333426</v>
      </c>
      <c r="V31" s="105">
        <v>5.787267597059718</v>
      </c>
      <c r="W31" s="106">
        <v>31155.712316945337</v>
      </c>
      <c r="X31" s="106">
        <v>631.77287796115684</v>
      </c>
      <c r="Y31" s="106">
        <v>65763.863042979239</v>
      </c>
      <c r="Z31" s="106">
        <v>352434.32828412653</v>
      </c>
      <c r="AA31" s="106">
        <v>107.05789726560927</v>
      </c>
      <c r="AB31" s="106">
        <v>21503.171125599223</v>
      </c>
      <c r="AC31" s="106">
        <v>12140.937417622668</v>
      </c>
      <c r="AD31" s="106">
        <v>1525.9861672000366</v>
      </c>
      <c r="AE31" s="105">
        <v>3.74021845389486</v>
      </c>
      <c r="AF31" s="106">
        <v>811.73526308335533</v>
      </c>
      <c r="AG31" s="106">
        <v>24942.722867120152</v>
      </c>
      <c r="AH31" s="105">
        <v>66.908287689195589</v>
      </c>
      <c r="AI31" s="105">
        <v>93.303809562783556</v>
      </c>
      <c r="AJ31" s="105">
        <v>94.28716568076149</v>
      </c>
      <c r="AK31" s="106">
        <v>518.34976275106749</v>
      </c>
      <c r="AL31" s="105">
        <v>62.742416082468289</v>
      </c>
      <c r="AM31" s="104">
        <v>1.0786285261836825</v>
      </c>
      <c r="AN31" s="106">
        <v>533.14513463005324</v>
      </c>
      <c r="AO31" s="105">
        <v>54.709138253888291</v>
      </c>
      <c r="AP31" s="105">
        <v>119.65864459636146</v>
      </c>
      <c r="AQ31" s="104">
        <v>14.561700589416848</v>
      </c>
      <c r="AR31" s="104">
        <v>60.889820715198574</v>
      </c>
      <c r="AS31" s="104">
        <v>13.985618652304678</v>
      </c>
      <c r="AT31" s="104">
        <v>2.7428806751319144</v>
      </c>
      <c r="AU31" s="104">
        <v>15.80532216421299</v>
      </c>
      <c r="AV31" s="104">
        <v>2.5230484131987949</v>
      </c>
      <c r="AW31" s="104">
        <v>16.102460495523985</v>
      </c>
      <c r="AX31" s="104">
        <v>3.5038893399319786</v>
      </c>
      <c r="AY31" s="104">
        <v>10.33295964815367</v>
      </c>
      <c r="AZ31" s="104">
        <v>1.4604619506295595</v>
      </c>
      <c r="BA31" s="104">
        <v>10.002557826104864</v>
      </c>
      <c r="BB31" s="104">
        <v>1.5223204833094914</v>
      </c>
      <c r="BC31" s="104">
        <v>13.439542584659957</v>
      </c>
      <c r="BD31" s="104">
        <v>4.0722871672716083</v>
      </c>
      <c r="BE31" s="104">
        <v>5.814288122729323</v>
      </c>
      <c r="BF31" s="104">
        <v>7.4832596715674651</v>
      </c>
      <c r="BG31" s="104">
        <v>2.4383232695375852</v>
      </c>
    </row>
    <row r="32" spans="1:59" x14ac:dyDescent="0.3">
      <c r="A32" s="100" t="s">
        <v>329</v>
      </c>
      <c r="B32" s="103">
        <v>210316</v>
      </c>
      <c r="C32" s="107" t="s">
        <v>333</v>
      </c>
      <c r="D32" s="107" t="s">
        <v>254</v>
      </c>
      <c r="E32" s="107" t="s">
        <v>264</v>
      </c>
      <c r="F32" s="109" t="s">
        <v>121</v>
      </c>
      <c r="G32" s="109" t="s">
        <v>57</v>
      </c>
      <c r="H32" s="109" t="s">
        <v>58</v>
      </c>
      <c r="I32" s="104">
        <v>75.715231244993703</v>
      </c>
      <c r="J32" s="104">
        <v>0.24212392554070145</v>
      </c>
      <c r="K32" s="104">
        <v>12.221734766749012</v>
      </c>
      <c r="L32" s="104">
        <v>3.2128553237678537</v>
      </c>
      <c r="M32" s="104">
        <v>0.10348322083817224</v>
      </c>
      <c r="N32" s="104">
        <v>0.10318532095119741</v>
      </c>
      <c r="O32" s="104">
        <v>1.6774908915562092</v>
      </c>
      <c r="P32" s="104">
        <v>4.134780533999403</v>
      </c>
      <c r="Q32" s="104">
        <v>2.5649315354188582</v>
      </c>
      <c r="R32" s="104">
        <v>2.4183236184882415E-2</v>
      </c>
      <c r="S32" s="104">
        <v>99.999999999999986</v>
      </c>
      <c r="U32" s="105">
        <v>29.13453131417663</v>
      </c>
      <c r="V32" s="105">
        <v>5.7795022206157123</v>
      </c>
      <c r="W32" s="106">
        <v>30675.936781741573</v>
      </c>
      <c r="X32" s="106">
        <v>622.31067065667162</v>
      </c>
      <c r="Y32" s="106">
        <v>64677.420385635778</v>
      </c>
      <c r="Z32" s="106">
        <v>353968.70607034559</v>
      </c>
      <c r="AA32" s="106">
        <v>105.53564271082686</v>
      </c>
      <c r="AB32" s="106">
        <v>21291.496675511942</v>
      </c>
      <c r="AC32" s="106">
        <v>11989.027401952228</v>
      </c>
      <c r="AD32" s="106">
        <v>1452.7435532442087</v>
      </c>
      <c r="AE32" s="105">
        <v>3.6765644711869752</v>
      </c>
      <c r="AF32" s="106">
        <v>801.47754539164396</v>
      </c>
      <c r="AG32" s="106">
        <v>24973.524431647525</v>
      </c>
      <c r="AH32" s="105">
        <v>65.064189519151853</v>
      </c>
      <c r="AI32" s="105">
        <v>92.100987853526533</v>
      </c>
      <c r="AJ32" s="105">
        <v>94.504886253086397</v>
      </c>
      <c r="AK32" s="106">
        <v>506.64239260560561</v>
      </c>
      <c r="AL32" s="105">
        <v>60.072809910116376</v>
      </c>
      <c r="AM32" s="104">
        <v>1.0553641395696092</v>
      </c>
      <c r="AN32" s="106">
        <v>537.82685772607056</v>
      </c>
      <c r="AO32" s="105">
        <v>55.120048428591737</v>
      </c>
      <c r="AP32" s="105">
        <v>122.10720740530179</v>
      </c>
      <c r="AQ32" s="104">
        <v>14.600512272295511</v>
      </c>
      <c r="AR32" s="104">
        <v>59.764830058507549</v>
      </c>
      <c r="AS32" s="104">
        <v>13.905112180497916</v>
      </c>
      <c r="AT32" s="104">
        <v>2.7733559425738235</v>
      </c>
      <c r="AU32" s="104">
        <v>15.176188917697333</v>
      </c>
      <c r="AV32" s="104">
        <v>2.4572091744045261</v>
      </c>
      <c r="AW32" s="104">
        <v>16.06906246481476</v>
      </c>
      <c r="AX32" s="104">
        <v>3.480964778241137</v>
      </c>
      <c r="AY32" s="104">
        <v>10.143541314915563</v>
      </c>
      <c r="AZ32" s="104">
        <v>1.4921548156978439</v>
      </c>
      <c r="BA32" s="104">
        <v>10.209933068681591</v>
      </c>
      <c r="BB32" s="104">
        <v>1.524880002463314</v>
      </c>
      <c r="BC32" s="104">
        <v>13.679507262362776</v>
      </c>
      <c r="BD32" s="104">
        <v>3.8633852347290385</v>
      </c>
      <c r="BE32" s="104">
        <v>5.4741800612186209</v>
      </c>
      <c r="BF32" s="104">
        <v>7.2365454401105538</v>
      </c>
      <c r="BG32" s="104">
        <v>2.3319411442155462</v>
      </c>
    </row>
    <row r="33" spans="1:59" x14ac:dyDescent="0.3">
      <c r="A33" s="100" t="s">
        <v>329</v>
      </c>
      <c r="B33" s="103">
        <v>210316</v>
      </c>
      <c r="C33" s="107" t="s">
        <v>348</v>
      </c>
      <c r="D33" s="107" t="s">
        <v>254</v>
      </c>
      <c r="E33" s="107" t="s">
        <v>264</v>
      </c>
      <c r="F33" s="109" t="s">
        <v>121</v>
      </c>
      <c r="G33" s="109" t="s">
        <v>57</v>
      </c>
      <c r="H33" s="109" t="s">
        <v>58</v>
      </c>
      <c r="I33" s="104">
        <v>75.359951143440455</v>
      </c>
      <c r="J33" s="104">
        <v>0.25860677710227692</v>
      </c>
      <c r="K33" s="104">
        <v>12.155728310330801</v>
      </c>
      <c r="L33" s="104">
        <v>3.3251143611237479</v>
      </c>
      <c r="M33" s="104">
        <v>0.10845798333613024</v>
      </c>
      <c r="N33" s="104">
        <v>0.10249339083066659</v>
      </c>
      <c r="O33" s="104">
        <v>1.7196998564773669</v>
      </c>
      <c r="P33" s="104">
        <v>4.2283972861874268</v>
      </c>
      <c r="Q33" s="104">
        <v>2.7157695158265702</v>
      </c>
      <c r="R33" s="104">
        <v>2.578137534457307E-2</v>
      </c>
      <c r="S33" s="104">
        <v>100.00000000000001</v>
      </c>
      <c r="U33" s="105">
        <v>28.045264309664432</v>
      </c>
      <c r="V33" s="105">
        <v>5.6114865837644903</v>
      </c>
      <c r="W33" s="106">
        <v>31370.479466224522</v>
      </c>
      <c r="X33" s="106">
        <v>618.13764009975023</v>
      </c>
      <c r="Y33" s="106">
        <v>64328.114218270595</v>
      </c>
      <c r="Z33" s="106">
        <v>352307.77159558411</v>
      </c>
      <c r="AA33" s="106">
        <v>112.50992200371688</v>
      </c>
      <c r="AB33" s="106">
        <v>22543.602750876358</v>
      </c>
      <c r="AC33" s="106">
        <v>12290.694874243742</v>
      </c>
      <c r="AD33" s="106">
        <v>1551.6406626136616</v>
      </c>
      <c r="AE33" s="105">
        <v>4.1706932654854914</v>
      </c>
      <c r="AF33" s="106">
        <v>840.00708093832873</v>
      </c>
      <c r="AG33" s="106">
        <v>25846.113929014893</v>
      </c>
      <c r="AH33" s="105">
        <v>65.344191596310452</v>
      </c>
      <c r="AI33" s="105">
        <v>96.013222565925645</v>
      </c>
      <c r="AJ33" s="105">
        <v>94.347870062929331</v>
      </c>
      <c r="AK33" s="106">
        <v>516.07702444410222</v>
      </c>
      <c r="AL33" s="105">
        <v>64.71951027893752</v>
      </c>
      <c r="AM33" s="104">
        <v>1.1033323115561651</v>
      </c>
      <c r="AN33" s="106">
        <v>556.02497057034111</v>
      </c>
      <c r="AO33" s="105">
        <v>56.032497720190442</v>
      </c>
      <c r="AP33" s="105">
        <v>119.80199258211633</v>
      </c>
      <c r="AQ33" s="104">
        <v>14.576888080921661</v>
      </c>
      <c r="AR33" s="104">
        <v>61.943632720558128</v>
      </c>
      <c r="AS33" s="104">
        <v>14.486850637397696</v>
      </c>
      <c r="AT33" s="104">
        <v>2.7433775023420894</v>
      </c>
      <c r="AU33" s="104">
        <v>15.369034520171105</v>
      </c>
      <c r="AV33" s="104">
        <v>2.5585495886665166</v>
      </c>
      <c r="AW33" s="104">
        <v>16.307865409904998</v>
      </c>
      <c r="AX33" s="104">
        <v>3.3719354394039684</v>
      </c>
      <c r="AY33" s="104">
        <v>10.437349570983258</v>
      </c>
      <c r="AZ33" s="104">
        <v>1.5493106290226668</v>
      </c>
      <c r="BA33" s="104">
        <v>10.81242917895112</v>
      </c>
      <c r="BB33" s="104">
        <v>1.5534159447042155</v>
      </c>
      <c r="BC33" s="104">
        <v>13.712277495797814</v>
      </c>
      <c r="BD33" s="104">
        <v>3.9206871217877235</v>
      </c>
      <c r="BE33" s="104">
        <v>5.8572462484345156</v>
      </c>
      <c r="BF33" s="104">
        <v>7.5489522247521563</v>
      </c>
      <c r="BG33" s="104">
        <v>2.4010093751552697</v>
      </c>
    </row>
    <row r="34" spans="1:59" x14ac:dyDescent="0.3">
      <c r="A34" s="100" t="s">
        <v>329</v>
      </c>
      <c r="B34" s="103">
        <v>210316</v>
      </c>
      <c r="C34" s="107" t="s">
        <v>336</v>
      </c>
      <c r="D34" s="107" t="s">
        <v>254</v>
      </c>
      <c r="E34" s="107" t="s">
        <v>264</v>
      </c>
      <c r="F34" s="109" t="s">
        <v>121</v>
      </c>
      <c r="G34" s="109" t="s">
        <v>57</v>
      </c>
      <c r="H34" s="109" t="s">
        <v>58</v>
      </c>
      <c r="I34" s="104">
        <v>75.452674637941456</v>
      </c>
      <c r="J34" s="104">
        <v>0.26104720600263365</v>
      </c>
      <c r="K34" s="104">
        <v>12.283138180083748</v>
      </c>
      <c r="L34" s="104">
        <v>3.286132921025799</v>
      </c>
      <c r="M34" s="104">
        <v>0.10699634855064606</v>
      </c>
      <c r="N34" s="104">
        <v>0.10378358786557235</v>
      </c>
      <c r="O34" s="104">
        <v>1.6958736058562824</v>
      </c>
      <c r="P34" s="104">
        <v>4.0935137115983489</v>
      </c>
      <c r="Q34" s="104">
        <v>2.6922311540292267</v>
      </c>
      <c r="R34" s="104">
        <v>2.460864704629321E-2</v>
      </c>
      <c r="S34" s="104">
        <v>100.00000000000001</v>
      </c>
      <c r="U34" s="105">
        <v>30.21680074207616</v>
      </c>
      <c r="V34" s="105">
        <v>6.3193913374108721</v>
      </c>
      <c r="W34" s="106">
        <v>30369.778226348149</v>
      </c>
      <c r="X34" s="106">
        <v>625.91881841726683</v>
      </c>
      <c r="Y34" s="106">
        <v>65002.367249003197</v>
      </c>
      <c r="Z34" s="106">
        <v>352741.25393237633</v>
      </c>
      <c r="AA34" s="106">
        <v>107.39213571002357</v>
      </c>
      <c r="AB34" s="106">
        <v>22348.21080959661</v>
      </c>
      <c r="AC34" s="106">
        <v>12120.408661054851</v>
      </c>
      <c r="AD34" s="106">
        <v>1566.2832360158018</v>
      </c>
      <c r="AE34" s="105">
        <v>3.9854327541862928</v>
      </c>
      <c r="AF34" s="106">
        <v>828.6867195247537</v>
      </c>
      <c r="AG34" s="106">
        <v>25543.111195133537</v>
      </c>
      <c r="AH34" s="105">
        <v>66.258447671800255</v>
      </c>
      <c r="AI34" s="105">
        <v>94.699979600130987</v>
      </c>
      <c r="AJ34" s="105">
        <v>95.209574010491863</v>
      </c>
      <c r="AK34" s="106">
        <v>516.48203301260548</v>
      </c>
      <c r="AL34" s="105">
        <v>62.43302809072744</v>
      </c>
      <c r="AM34" s="104">
        <v>1.0932756584455678</v>
      </c>
      <c r="AN34" s="106">
        <v>552.25901974142914</v>
      </c>
      <c r="AO34" s="105">
        <v>54.689980430449339</v>
      </c>
      <c r="AP34" s="105">
        <v>122.29065982877177</v>
      </c>
      <c r="AQ34" s="104">
        <v>14.857774004669222</v>
      </c>
      <c r="AR34" s="104">
        <v>60.697684716004268</v>
      </c>
      <c r="AS34" s="104">
        <v>14.775785062371124</v>
      </c>
      <c r="AT34" s="104">
        <v>2.8645385409696353</v>
      </c>
      <c r="AU34" s="104">
        <v>15.473198462482397</v>
      </c>
      <c r="AV34" s="104">
        <v>2.5128770519307717</v>
      </c>
      <c r="AW34" s="104">
        <v>16.100787230448848</v>
      </c>
      <c r="AX34" s="104">
        <v>3.3748970628301738</v>
      </c>
      <c r="AY34" s="104">
        <v>10.342712714763277</v>
      </c>
      <c r="AZ34" s="104">
        <v>1.5049612902499649</v>
      </c>
      <c r="BA34" s="104">
        <v>10.39157101518556</v>
      </c>
      <c r="BB34" s="104">
        <v>1.5094603398768229</v>
      </c>
      <c r="BC34" s="104">
        <v>13.713207917342414</v>
      </c>
      <c r="BD34" s="104">
        <v>3.9370952283633494</v>
      </c>
      <c r="BE34" s="104">
        <v>5.9071307308836607</v>
      </c>
      <c r="BF34" s="104">
        <v>7.421810534632022</v>
      </c>
      <c r="BG34" s="104">
        <v>2.4179655457017826</v>
      </c>
    </row>
    <row r="35" spans="1:59" ht="15.75" customHeight="1" x14ac:dyDescent="0.3">
      <c r="A35" s="100" t="s">
        <v>329</v>
      </c>
      <c r="B35" s="103">
        <v>210316</v>
      </c>
      <c r="C35" s="107" t="s">
        <v>337</v>
      </c>
      <c r="D35" s="107" t="s">
        <v>254</v>
      </c>
      <c r="E35" s="107" t="s">
        <v>264</v>
      </c>
      <c r="F35" s="109" t="s">
        <v>121</v>
      </c>
      <c r="G35" s="109" t="s">
        <v>57</v>
      </c>
      <c r="H35" s="109" t="s">
        <v>58</v>
      </c>
      <c r="I35" s="104">
        <v>75.606232420026984</v>
      </c>
      <c r="J35" s="104">
        <v>0.24085315288116374</v>
      </c>
      <c r="K35" s="104">
        <v>12.11173644867003</v>
      </c>
      <c r="L35" s="104">
        <v>3.2496106311807509</v>
      </c>
      <c r="M35" s="104">
        <v>0.10490980450081343</v>
      </c>
      <c r="N35" s="104">
        <v>0.10204269505743041</v>
      </c>
      <c r="O35" s="104">
        <v>1.7011879237795597</v>
      </c>
      <c r="P35" s="104">
        <v>4.2697591386370739</v>
      </c>
      <c r="Q35" s="104">
        <v>2.5883729208546398</v>
      </c>
      <c r="R35" s="104">
        <v>2.5294864411557292E-2</v>
      </c>
      <c r="S35" s="104">
        <v>99.999999999999986</v>
      </c>
      <c r="U35" s="105">
        <v>27.172655124610849</v>
      </c>
      <c r="V35" s="105">
        <v>5.2073457051383665</v>
      </c>
      <c r="W35" s="106">
        <v>31677.34304954845</v>
      </c>
      <c r="X35" s="106">
        <v>615.41949389136278</v>
      </c>
      <c r="Y35" s="106">
        <v>64095.309286361793</v>
      </c>
      <c r="Z35" s="106">
        <v>353459.13656362612</v>
      </c>
      <c r="AA35" s="106">
        <v>110.38678829203602</v>
      </c>
      <c r="AB35" s="106">
        <v>21486.083616014366</v>
      </c>
      <c r="AC35" s="106">
        <v>12158.390091252513</v>
      </c>
      <c r="AD35" s="106">
        <v>1445.1189172869824</v>
      </c>
      <c r="AE35" s="105">
        <v>3.8347992741636783</v>
      </c>
      <c r="AF35" s="106">
        <v>812.52643585880003</v>
      </c>
      <c r="AG35" s="106">
        <v>25259.223436167977</v>
      </c>
      <c r="AH35" s="105">
        <v>64.311908369857107</v>
      </c>
      <c r="AI35" s="105">
        <v>93.386727853514245</v>
      </c>
      <c r="AJ35" s="105">
        <v>93.686144151834355</v>
      </c>
      <c r="AK35" s="106">
        <v>507.00513673851935</v>
      </c>
      <c r="AL35" s="105">
        <v>62.267240959710016</v>
      </c>
      <c r="AM35" s="104">
        <v>1.0659604483466047</v>
      </c>
      <c r="AN35" s="106">
        <v>541.21885761856959</v>
      </c>
      <c r="AO35" s="105">
        <v>56.398096488166345</v>
      </c>
      <c r="AP35" s="105">
        <v>119.60794408440661</v>
      </c>
      <c r="AQ35" s="104">
        <v>14.340555748912971</v>
      </c>
      <c r="AR35" s="104">
        <v>60.993730111497094</v>
      </c>
      <c r="AS35" s="104">
        <v>13.671655221146274</v>
      </c>
      <c r="AT35" s="104">
        <v>2.66355515328075</v>
      </c>
      <c r="AU35" s="104">
        <v>15.114966992857902</v>
      </c>
      <c r="AV35" s="104">
        <v>2.5032122693157937</v>
      </c>
      <c r="AW35" s="104">
        <v>16.268594337990905</v>
      </c>
      <c r="AX35" s="104">
        <v>3.4782098740420082</v>
      </c>
      <c r="AY35" s="104">
        <v>10.243354397764058</v>
      </c>
      <c r="AZ35" s="104">
        <v>1.5320238139178985</v>
      </c>
      <c r="BA35" s="104">
        <v>10.587606891079558</v>
      </c>
      <c r="BB35" s="104">
        <v>1.5675098160487821</v>
      </c>
      <c r="BC35" s="104">
        <v>13.665355557256678</v>
      </c>
      <c r="BD35" s="104">
        <v>3.8591683238999424</v>
      </c>
      <c r="BE35" s="104">
        <v>5.4531452416184027</v>
      </c>
      <c r="BF35" s="104">
        <v>7.367462810770637</v>
      </c>
      <c r="BG35" s="104">
        <v>2.3224365930030713</v>
      </c>
    </row>
    <row r="36" spans="1:59" ht="15.75" customHeight="1" x14ac:dyDescent="0.3">
      <c r="A36" s="100" t="s">
        <v>329</v>
      </c>
      <c r="B36" s="103">
        <v>210316</v>
      </c>
      <c r="C36" s="107" t="s">
        <v>340</v>
      </c>
      <c r="D36" s="107" t="s">
        <v>254</v>
      </c>
      <c r="E36" s="107" t="s">
        <v>264</v>
      </c>
      <c r="F36" s="109" t="s">
        <v>121</v>
      </c>
      <c r="G36" s="109" t="s">
        <v>57</v>
      </c>
      <c r="H36" s="109" t="s">
        <v>58</v>
      </c>
      <c r="I36" s="104">
        <v>75.427325319573114</v>
      </c>
      <c r="J36" s="104">
        <v>0.25105042944620004</v>
      </c>
      <c r="K36" s="104">
        <v>12.299318327162464</v>
      </c>
      <c r="L36" s="104">
        <v>3.2701055959137824</v>
      </c>
      <c r="M36" s="104">
        <v>0.1071727513750097</v>
      </c>
      <c r="N36" s="104">
        <v>0.10480445244911873</v>
      </c>
      <c r="O36" s="104">
        <v>1.6890623544347356</v>
      </c>
      <c r="P36" s="104">
        <v>4.2088657277681616</v>
      </c>
      <c r="Q36" s="104">
        <v>2.6168403864499412</v>
      </c>
      <c r="R36" s="104">
        <v>2.5454655427497822E-2</v>
      </c>
      <c r="S36" s="104">
        <v>100</v>
      </c>
      <c r="U36" s="105">
        <v>28.118129310355158</v>
      </c>
      <c r="V36" s="105">
        <v>5.4719984138990707</v>
      </c>
      <c r="W36" s="106">
        <v>31225.574834311989</v>
      </c>
      <c r="X36" s="106">
        <v>632.07565272063505</v>
      </c>
      <c r="Y36" s="106">
        <v>65087.992587343761</v>
      </c>
      <c r="Z36" s="106">
        <v>352622.74586900434</v>
      </c>
      <c r="AA36" s="106">
        <v>111.08411628560049</v>
      </c>
      <c r="AB36" s="106">
        <v>21722.392047920963</v>
      </c>
      <c r="AC36" s="106">
        <v>12071.728647145055</v>
      </c>
      <c r="AD36" s="106">
        <v>1506.3025766772002</v>
      </c>
      <c r="AE36" s="105">
        <v>3.8667570108668845</v>
      </c>
      <c r="AF36" s="106">
        <v>830.05295939945017</v>
      </c>
      <c r="AG36" s="106">
        <v>25418.530797037831</v>
      </c>
      <c r="AH36" s="105">
        <v>65.179439574153008</v>
      </c>
      <c r="AI36" s="105">
        <v>95.133331386813978</v>
      </c>
      <c r="AJ36" s="105">
        <v>96.912819020828749</v>
      </c>
      <c r="AK36" s="106">
        <v>520.4798390040678</v>
      </c>
      <c r="AL36" s="105">
        <v>62.458781180725289</v>
      </c>
      <c r="AM36" s="104">
        <v>1.083269798938691</v>
      </c>
      <c r="AN36" s="106">
        <v>546.68928482844865</v>
      </c>
      <c r="AO36" s="105">
        <v>56.542601314082845</v>
      </c>
      <c r="AP36" s="105">
        <v>122.01898143878768</v>
      </c>
      <c r="AQ36" s="104">
        <v>14.75148848061448</v>
      </c>
      <c r="AR36" s="104">
        <v>61.162906853831096</v>
      </c>
      <c r="AS36" s="104">
        <v>14.168780746280367</v>
      </c>
      <c r="AT36" s="104">
        <v>2.7832826237869619</v>
      </c>
      <c r="AU36" s="104">
        <v>15.409670154094277</v>
      </c>
      <c r="AV36" s="104">
        <v>2.4961467034407052</v>
      </c>
      <c r="AW36" s="104">
        <v>16.41888048838754</v>
      </c>
      <c r="AX36" s="104">
        <v>3.5101302018519815</v>
      </c>
      <c r="AY36" s="104">
        <v>10.26382297417082</v>
      </c>
      <c r="AZ36" s="104">
        <v>1.5271132059551575</v>
      </c>
      <c r="BA36" s="104">
        <v>10.501662683475194</v>
      </c>
      <c r="BB36" s="104">
        <v>1.5468639878639374</v>
      </c>
      <c r="BC36" s="104">
        <v>13.714637926480062</v>
      </c>
      <c r="BD36" s="104">
        <v>3.8619660455074452</v>
      </c>
      <c r="BE36" s="104">
        <v>5.5964990670724042</v>
      </c>
      <c r="BF36" s="104">
        <v>7.43659444805178</v>
      </c>
      <c r="BG36" s="104">
        <v>2.3286410792309815</v>
      </c>
    </row>
    <row r="37" spans="1:59" x14ac:dyDescent="0.3">
      <c r="A37" s="100" t="s">
        <v>329</v>
      </c>
      <c r="B37" s="103">
        <v>210316</v>
      </c>
      <c r="C37" s="107" t="s">
        <v>341</v>
      </c>
      <c r="D37" s="107" t="s">
        <v>254</v>
      </c>
      <c r="E37" s="107" t="s">
        <v>264</v>
      </c>
      <c r="F37" s="109" t="s">
        <v>121</v>
      </c>
      <c r="G37" s="109" t="s">
        <v>57</v>
      </c>
      <c r="H37" s="109" t="s">
        <v>58</v>
      </c>
      <c r="I37" s="104">
        <v>75.629253941238133</v>
      </c>
      <c r="J37" s="104">
        <v>0.25005428602743773</v>
      </c>
      <c r="K37" s="104">
        <v>12.103312507685279</v>
      </c>
      <c r="L37" s="104">
        <v>3.265474165382948</v>
      </c>
      <c r="M37" s="104">
        <v>0.10481280622437832</v>
      </c>
      <c r="N37" s="104">
        <v>0.10118759565395602</v>
      </c>
      <c r="O37" s="104">
        <v>1.7075943488718042</v>
      </c>
      <c r="P37" s="104">
        <v>4.1531309659962883</v>
      </c>
      <c r="Q37" s="104">
        <v>2.6606881408340093</v>
      </c>
      <c r="R37" s="104">
        <v>2.4491242085772826E-2</v>
      </c>
      <c r="S37" s="104">
        <v>100</v>
      </c>
      <c r="U37" s="105">
        <v>29.093628526534882</v>
      </c>
      <c r="V37" s="105">
        <v>5.9490210125313245</v>
      </c>
      <c r="W37" s="106">
        <v>30812.078636726463</v>
      </c>
      <c r="X37" s="106">
        <v>610.26238938900872</v>
      </c>
      <c r="Y37" s="106">
        <v>64050.729790670499</v>
      </c>
      <c r="Z37" s="106">
        <v>353566.76217528828</v>
      </c>
      <c r="AA37" s="106">
        <v>106.87978046231261</v>
      </c>
      <c r="AB37" s="106">
        <v>22086.372257063111</v>
      </c>
      <c r="AC37" s="106">
        <v>12204.176811386784</v>
      </c>
      <c r="AD37" s="106">
        <v>1500.3257161646263</v>
      </c>
      <c r="AE37" s="105">
        <v>3.9489476789468081</v>
      </c>
      <c r="AF37" s="106">
        <v>811.77518420781007</v>
      </c>
      <c r="AG37" s="106">
        <v>25382.530687521656</v>
      </c>
      <c r="AH37" s="105">
        <v>65.357302226578682</v>
      </c>
      <c r="AI37" s="105">
        <v>93.035074755713339</v>
      </c>
      <c r="AJ37" s="105">
        <v>92.234418486024779</v>
      </c>
      <c r="AK37" s="106">
        <v>503.73140887330607</v>
      </c>
      <c r="AL37" s="105">
        <v>62.24714703732355</v>
      </c>
      <c r="AM37" s="104">
        <v>1.0758503008847979</v>
      </c>
      <c r="AN37" s="106">
        <v>546.65991815337259</v>
      </c>
      <c r="AO37" s="105">
        <v>54.616255549194854</v>
      </c>
      <c r="AP37" s="105">
        <v>119.94075711464511</v>
      </c>
      <c r="AQ37" s="104">
        <v>14.450208557117405</v>
      </c>
      <c r="AR37" s="104">
        <v>60.552358347975854</v>
      </c>
      <c r="AS37" s="104">
        <v>14.233088358461638</v>
      </c>
      <c r="AT37" s="104">
        <v>2.7393228936859186</v>
      </c>
      <c r="AU37" s="104">
        <v>15.184254790361079</v>
      </c>
      <c r="AV37" s="104">
        <v>2.5195648993783792</v>
      </c>
      <c r="AW37" s="104">
        <v>15.971066130392032</v>
      </c>
      <c r="AX37" s="104">
        <v>3.3501892765785883</v>
      </c>
      <c r="AY37" s="104">
        <v>10.321785005872298</v>
      </c>
      <c r="AZ37" s="104">
        <v>1.5104259297362725</v>
      </c>
      <c r="BA37" s="104">
        <v>10.477358032207512</v>
      </c>
      <c r="BB37" s="104">
        <v>1.5298403754886896</v>
      </c>
      <c r="BC37" s="104">
        <v>13.667227315483769</v>
      </c>
      <c r="BD37" s="104">
        <v>3.9317700053027989</v>
      </c>
      <c r="BE37" s="104">
        <v>5.7426488819270896</v>
      </c>
      <c r="BF37" s="104">
        <v>7.3560107436142816</v>
      </c>
      <c r="BG37" s="104">
        <v>2.408972729446941</v>
      </c>
    </row>
    <row r="38" spans="1:59" x14ac:dyDescent="0.3">
      <c r="A38" s="100" t="s">
        <v>329</v>
      </c>
      <c r="B38" s="103">
        <v>210316</v>
      </c>
      <c r="C38" s="107" t="s">
        <v>367</v>
      </c>
      <c r="D38" s="107" t="s">
        <v>254</v>
      </c>
      <c r="E38" s="107" t="s">
        <v>264</v>
      </c>
      <c r="F38" s="109" t="s">
        <v>121</v>
      </c>
      <c r="G38" s="109" t="s">
        <v>57</v>
      </c>
      <c r="H38" s="109" t="s">
        <v>58</v>
      </c>
      <c r="I38" s="104">
        <v>74.258396834366778</v>
      </c>
      <c r="J38" s="104">
        <v>0.27401161629079351</v>
      </c>
      <c r="K38" s="104">
        <v>13.005803364555248</v>
      </c>
      <c r="L38" s="104">
        <v>3.4033488417742599</v>
      </c>
      <c r="M38" s="104">
        <v>0.10968875412499796</v>
      </c>
      <c r="N38" s="104">
        <v>0.10939259086935914</v>
      </c>
      <c r="O38" s="104">
        <v>1.8593513462696745</v>
      </c>
      <c r="P38" s="104">
        <v>4.25441055067843</v>
      </c>
      <c r="Q38" s="104">
        <v>2.6986767367789382</v>
      </c>
      <c r="R38" s="104">
        <v>2.6919364291539974E-2</v>
      </c>
      <c r="S38" s="104">
        <v>100.00000000000003</v>
      </c>
      <c r="U38" s="105">
        <v>30.033599627058884</v>
      </c>
      <c r="V38" s="105">
        <v>6.0744859154582169</v>
      </c>
      <c r="W38" s="106">
        <v>31563.471875483272</v>
      </c>
      <c r="X38" s="106">
        <v>659.74671553310498</v>
      </c>
      <c r="Y38" s="106">
        <v>68826.711405226379</v>
      </c>
      <c r="Z38" s="106">
        <v>347158.00520066469</v>
      </c>
      <c r="AA38" s="106">
        <v>117.47610576828045</v>
      </c>
      <c r="AB38" s="106">
        <v>22401.715592001965</v>
      </c>
      <c r="AC38" s="106">
        <v>13288.784071789363</v>
      </c>
      <c r="AD38" s="106">
        <v>1644.069697744761</v>
      </c>
      <c r="AE38" s="105">
        <v>3.8320467300192291</v>
      </c>
      <c r="AF38" s="106">
        <v>849.53940069810915</v>
      </c>
      <c r="AG38" s="106">
        <v>26454.230547111321</v>
      </c>
      <c r="AH38" s="105">
        <v>67.81123059079637</v>
      </c>
      <c r="AI38" s="105">
        <v>102.36658373816707</v>
      </c>
      <c r="AJ38" s="105">
        <v>102.6191515719467</v>
      </c>
      <c r="AK38" s="106">
        <v>556.75532981949868</v>
      </c>
      <c r="AL38" s="105">
        <v>64.91587284675137</v>
      </c>
      <c r="AM38" s="104">
        <v>1.0852742166448071</v>
      </c>
      <c r="AN38" s="106">
        <v>584.20236016694946</v>
      </c>
      <c r="AO38" s="105">
        <v>58.866177116096161</v>
      </c>
      <c r="AP38" s="105">
        <v>129.29850760435031</v>
      </c>
      <c r="AQ38" s="104">
        <v>15.962407173095828</v>
      </c>
      <c r="AR38" s="104">
        <v>67.100377485735734</v>
      </c>
      <c r="AS38" s="104">
        <v>15.416034619919408</v>
      </c>
      <c r="AT38" s="104">
        <v>2.9899176689294631</v>
      </c>
      <c r="AU38" s="104">
        <v>16.821943925135507</v>
      </c>
      <c r="AV38" s="104">
        <v>2.8168857544103267</v>
      </c>
      <c r="AW38" s="104">
        <v>17.75825574348336</v>
      </c>
      <c r="AX38" s="104">
        <v>3.7760112758958781</v>
      </c>
      <c r="AY38" s="104">
        <v>11.164523949926476</v>
      </c>
      <c r="AZ38" s="104">
        <v>1.6873360800054535</v>
      </c>
      <c r="BA38" s="104">
        <v>11.369812296492734</v>
      </c>
      <c r="BB38" s="104">
        <v>1.7095263317533209</v>
      </c>
      <c r="BC38" s="104">
        <v>15.208548441423504</v>
      </c>
      <c r="BD38" s="104">
        <v>4.1467972339770274</v>
      </c>
      <c r="BE38" s="104">
        <v>5.8507124328507958</v>
      </c>
      <c r="BF38" s="104">
        <v>8.1615245984374631</v>
      </c>
      <c r="BG38" s="104">
        <v>2.4716510324734973</v>
      </c>
    </row>
    <row r="39" spans="1:59" ht="15.75" customHeight="1" x14ac:dyDescent="0.3">
      <c r="A39" s="100" t="s">
        <v>329</v>
      </c>
      <c r="B39" s="103">
        <v>210316</v>
      </c>
      <c r="C39" s="107" t="s">
        <v>368</v>
      </c>
      <c r="D39" s="107" t="s">
        <v>254</v>
      </c>
      <c r="E39" s="107" t="s">
        <v>264</v>
      </c>
      <c r="F39" s="109" t="s">
        <v>121</v>
      </c>
      <c r="G39" s="109" t="s">
        <v>57</v>
      </c>
      <c r="H39" s="109" t="s">
        <v>58</v>
      </c>
      <c r="I39" s="104">
        <v>74.692251295969101</v>
      </c>
      <c r="J39" s="104">
        <v>0.26521558917392818</v>
      </c>
      <c r="K39" s="104">
        <v>12.844434753889523</v>
      </c>
      <c r="L39" s="104">
        <v>3.3077950943228012</v>
      </c>
      <c r="M39" s="104">
        <v>0.10861539687345535</v>
      </c>
      <c r="N39" s="104">
        <v>0.1056649592545459</v>
      </c>
      <c r="O39" s="104">
        <v>1.7850078192836223</v>
      </c>
      <c r="P39" s="104">
        <v>4.27748439637943</v>
      </c>
      <c r="Q39" s="104">
        <v>2.5870001175114057</v>
      </c>
      <c r="R39" s="104">
        <v>2.6530577342196649E-2</v>
      </c>
      <c r="S39" s="104">
        <v>100.00000000000003</v>
      </c>
      <c r="U39" s="105">
        <v>29.73553231345776</v>
      </c>
      <c r="V39" s="105">
        <v>5.9491537464966724</v>
      </c>
      <c r="W39" s="106">
        <v>31734.656736738994</v>
      </c>
      <c r="X39" s="106">
        <v>637.26536926416634</v>
      </c>
      <c r="Y39" s="106">
        <v>67972.748717583352</v>
      </c>
      <c r="Z39" s="106">
        <v>349186.27480865555</v>
      </c>
      <c r="AA39" s="106">
        <v>115.77943952134618</v>
      </c>
      <c r="AB39" s="106">
        <v>21474.687975462177</v>
      </c>
      <c r="AC39" s="106">
        <v>12757.450884420048</v>
      </c>
      <c r="AD39" s="106">
        <v>1591.2935350435689</v>
      </c>
      <c r="AE39" s="105">
        <v>3.8213286494691707</v>
      </c>
      <c r="AF39" s="106">
        <v>841.22624878491172</v>
      </c>
      <c r="AG39" s="106">
        <v>25711.491268171132</v>
      </c>
      <c r="AH39" s="105">
        <v>65.551996438941245</v>
      </c>
      <c r="AI39" s="105">
        <v>99.311988430610768</v>
      </c>
      <c r="AJ39" s="105">
        <v>100.17177035752393</v>
      </c>
      <c r="AK39" s="106">
        <v>542.76212005463867</v>
      </c>
      <c r="AL39" s="105">
        <v>62.892901905917782</v>
      </c>
      <c r="AM39" s="104">
        <v>1.1251983387862337</v>
      </c>
      <c r="AN39" s="106">
        <v>572.01987287756378</v>
      </c>
      <c r="AO39" s="105">
        <v>57.625966565553973</v>
      </c>
      <c r="AP39" s="105">
        <v>123.70428109041995</v>
      </c>
      <c r="AQ39" s="104">
        <v>15.074410415493865</v>
      </c>
      <c r="AR39" s="104">
        <v>63.225445033757893</v>
      </c>
      <c r="AS39" s="104">
        <v>14.998029493016711</v>
      </c>
      <c r="AT39" s="104">
        <v>2.8539007179156521</v>
      </c>
      <c r="AU39" s="104">
        <v>16.151903221993045</v>
      </c>
      <c r="AV39" s="104">
        <v>2.6551386203472505</v>
      </c>
      <c r="AW39" s="104">
        <v>16.933923754710044</v>
      </c>
      <c r="AX39" s="104">
        <v>3.580844026302004</v>
      </c>
      <c r="AY39" s="104">
        <v>10.687678587740772</v>
      </c>
      <c r="AZ39" s="104">
        <v>1.6412140863779328</v>
      </c>
      <c r="BA39" s="104">
        <v>10.864355908119197</v>
      </c>
      <c r="BB39" s="104">
        <v>1.6797363639844953</v>
      </c>
      <c r="BC39" s="104">
        <v>14.533239645300895</v>
      </c>
      <c r="BD39" s="104">
        <v>4.0106881033021464</v>
      </c>
      <c r="BE39" s="104">
        <v>5.7229475411523891</v>
      </c>
      <c r="BF39" s="104">
        <v>7.8876065606418164</v>
      </c>
      <c r="BG39" s="104">
        <v>2.4040859964952204</v>
      </c>
    </row>
    <row r="40" spans="1:59" ht="15.75" customHeight="1" x14ac:dyDescent="0.3">
      <c r="A40" s="100" t="s">
        <v>329</v>
      </c>
      <c r="B40" s="103">
        <v>210316</v>
      </c>
      <c r="C40" s="107" t="s">
        <v>345</v>
      </c>
      <c r="D40" s="107" t="s">
        <v>254</v>
      </c>
      <c r="E40" s="107" t="s">
        <v>264</v>
      </c>
      <c r="F40" s="109" t="s">
        <v>121</v>
      </c>
      <c r="G40" s="109" t="s">
        <v>57</v>
      </c>
      <c r="H40" s="109" t="s">
        <v>58</v>
      </c>
      <c r="I40" s="104">
        <v>75.245310818847727</v>
      </c>
      <c r="J40" s="104">
        <v>0.24422170197039186</v>
      </c>
      <c r="K40" s="104">
        <v>12.577626019692337</v>
      </c>
      <c r="L40" s="104">
        <v>3.2712755661970938</v>
      </c>
      <c r="M40" s="104">
        <v>0.10576823413190291</v>
      </c>
      <c r="N40" s="104">
        <v>0.10433153799037423</v>
      </c>
      <c r="O40" s="104">
        <v>1.6556763606786102</v>
      </c>
      <c r="P40" s="104">
        <v>4.2092862618165539</v>
      </c>
      <c r="Q40" s="104">
        <v>2.5625060155514499</v>
      </c>
      <c r="R40" s="104">
        <v>2.3997483123545996E-2</v>
      </c>
      <c r="S40" s="104">
        <v>99.999999999999986</v>
      </c>
      <c r="U40" s="105">
        <v>28.038700252752136</v>
      </c>
      <c r="V40" s="105">
        <v>5.911582910242454</v>
      </c>
      <c r="W40" s="106">
        <v>31228.694776417015</v>
      </c>
      <c r="X40" s="106">
        <v>629.22350561994699</v>
      </c>
      <c r="Y40" s="106">
        <v>66560.796896211847</v>
      </c>
      <c r="Z40" s="106">
        <v>351771.82807811315</v>
      </c>
      <c r="AA40" s="106">
        <v>104.72501635115474</v>
      </c>
      <c r="AB40" s="106">
        <v>21271.362435092586</v>
      </c>
      <c r="AC40" s="106">
        <v>11833.118949770027</v>
      </c>
      <c r="AD40" s="106">
        <v>1465.3302118223512</v>
      </c>
      <c r="AE40" s="105">
        <v>3.6499411847828718</v>
      </c>
      <c r="AF40" s="106">
        <v>819.17497335158805</v>
      </c>
      <c r="AG40" s="106">
        <v>25427.62497605001</v>
      </c>
      <c r="AH40" s="105">
        <v>64.116506059936086</v>
      </c>
      <c r="AI40" s="105">
        <v>94.926299692971341</v>
      </c>
      <c r="AJ40" s="105">
        <v>96.257944122879749</v>
      </c>
      <c r="AK40" s="106">
        <v>512.82435410053881</v>
      </c>
      <c r="AL40" s="105">
        <v>61.033964507829062</v>
      </c>
      <c r="AM40" s="104">
        <v>1.0525801417258782</v>
      </c>
      <c r="AN40" s="106">
        <v>548.04600661075278</v>
      </c>
      <c r="AO40" s="105">
        <v>56.04834561896368</v>
      </c>
      <c r="AP40" s="105">
        <v>121.0868216437968</v>
      </c>
      <c r="AQ40" s="104">
        <v>14.37543367256303</v>
      </c>
      <c r="AR40" s="104">
        <v>60.929816916713754</v>
      </c>
      <c r="AS40" s="104">
        <v>13.990505313286809</v>
      </c>
      <c r="AT40" s="104">
        <v>2.7693255519377282</v>
      </c>
      <c r="AU40" s="104">
        <v>15.058131202969083</v>
      </c>
      <c r="AV40" s="104">
        <v>2.5244058177630335</v>
      </c>
      <c r="AW40" s="104">
        <v>16.388075797909664</v>
      </c>
      <c r="AX40" s="104">
        <v>3.3932904063987186</v>
      </c>
      <c r="AY40" s="104">
        <v>10.585981825006712</v>
      </c>
      <c r="AZ40" s="104">
        <v>1.508746402907418</v>
      </c>
      <c r="BA40" s="104">
        <v>10.696634125030478</v>
      </c>
      <c r="BB40" s="104">
        <v>1.559491195537513</v>
      </c>
      <c r="BC40" s="104">
        <v>13.656395648945397</v>
      </c>
      <c r="BD40" s="104">
        <v>3.766699517662881</v>
      </c>
      <c r="BE40" s="104">
        <v>5.4248866646407103</v>
      </c>
      <c r="BF40" s="104">
        <v>7.335951142626195</v>
      </c>
      <c r="BG40" s="104">
        <v>2.2485869705467247</v>
      </c>
    </row>
    <row r="41" spans="1:59" x14ac:dyDescent="0.3">
      <c r="A41" s="100" t="s">
        <v>329</v>
      </c>
      <c r="B41" s="103">
        <v>210316</v>
      </c>
      <c r="C41" s="107" t="s">
        <v>346</v>
      </c>
      <c r="D41" s="107" t="s">
        <v>254</v>
      </c>
      <c r="E41" s="107" t="s">
        <v>264</v>
      </c>
      <c r="F41" s="109" t="s">
        <v>121</v>
      </c>
      <c r="G41" s="109" t="s">
        <v>57</v>
      </c>
      <c r="H41" s="109" t="s">
        <v>58</v>
      </c>
      <c r="I41" s="104">
        <v>75.772853921863941</v>
      </c>
      <c r="J41" s="104">
        <v>0.25602451408589372</v>
      </c>
      <c r="K41" s="104">
        <v>11.868473514653269</v>
      </c>
      <c r="L41" s="104">
        <v>3.263317838724229</v>
      </c>
      <c r="M41" s="104">
        <v>0.10608693877852307</v>
      </c>
      <c r="N41" s="104">
        <v>0.10166528813749008</v>
      </c>
      <c r="O41" s="104">
        <v>1.7386111053968596</v>
      </c>
      <c r="P41" s="104">
        <v>4.1583470832276426</v>
      </c>
      <c r="Q41" s="104">
        <v>2.7086972000272356</v>
      </c>
      <c r="R41" s="104">
        <v>2.5922595104906659E-2</v>
      </c>
      <c r="S41" s="104">
        <v>99.999999999999986</v>
      </c>
      <c r="U41" s="105">
        <v>29.05182714134612</v>
      </c>
      <c r="V41" s="105">
        <v>5.4989061112318254</v>
      </c>
      <c r="W41" s="106">
        <v>30850.777010465878</v>
      </c>
      <c r="X41" s="106">
        <v>613.14335275720271</v>
      </c>
      <c r="Y41" s="106">
        <v>62807.961839545096</v>
      </c>
      <c r="Z41" s="106">
        <v>354238.09208471392</v>
      </c>
      <c r="AA41" s="106">
        <v>113.12620503781267</v>
      </c>
      <c r="AB41" s="106">
        <v>22484.895457426082</v>
      </c>
      <c r="AC41" s="106">
        <v>12425.853570271356</v>
      </c>
      <c r="AD41" s="106">
        <v>1536.1470845153624</v>
      </c>
      <c r="AE41" s="105">
        <v>4.170256588454591</v>
      </c>
      <c r="AF41" s="106">
        <v>821.64334083966116</v>
      </c>
      <c r="AG41" s="106">
        <v>25365.769560403431</v>
      </c>
      <c r="AH41" s="105">
        <v>66.2869825838617</v>
      </c>
      <c r="AI41" s="105">
        <v>93.246129172772115</v>
      </c>
      <c r="AJ41" s="105">
        <v>92.898308943787484</v>
      </c>
      <c r="AK41" s="106">
        <v>510.71160142335435</v>
      </c>
      <c r="AL41" s="105">
        <v>63.587060277487517</v>
      </c>
      <c r="AM41" s="104">
        <v>1.1043063397312527</v>
      </c>
      <c r="AN41" s="106">
        <v>545.09551078134052</v>
      </c>
      <c r="AO41" s="105">
        <v>55.142084827762304</v>
      </c>
      <c r="AP41" s="105">
        <v>120.7474577915641</v>
      </c>
      <c r="AQ41" s="104">
        <v>14.789958892393617</v>
      </c>
      <c r="AR41" s="104">
        <v>60.776772336154941</v>
      </c>
      <c r="AS41" s="104">
        <v>14.367675265395881</v>
      </c>
      <c r="AT41" s="104">
        <v>2.7475863623253978</v>
      </c>
      <c r="AU41" s="104">
        <v>15.501698806422519</v>
      </c>
      <c r="AV41" s="104">
        <v>2.4920103900593884</v>
      </c>
      <c r="AW41" s="104">
        <v>16.014618815355483</v>
      </c>
      <c r="AX41" s="104">
        <v>3.4610253267553484</v>
      </c>
      <c r="AY41" s="104">
        <v>10.034560221821232</v>
      </c>
      <c r="AZ41" s="104">
        <v>1.5277959901368932</v>
      </c>
      <c r="BA41" s="104">
        <v>10.310034498975178</v>
      </c>
      <c r="BB41" s="104">
        <v>1.5203338953324945</v>
      </c>
      <c r="BC41" s="104">
        <v>13.715178687903146</v>
      </c>
      <c r="BD41" s="104">
        <v>4.0202706000168202</v>
      </c>
      <c r="BE41" s="104">
        <v>5.8977566515501181</v>
      </c>
      <c r="BF41" s="104">
        <v>7.4467070548171357</v>
      </c>
      <c r="BG41" s="104">
        <v>2.4850814725264199</v>
      </c>
    </row>
    <row r="42" spans="1:59" x14ac:dyDescent="0.3">
      <c r="A42" s="100" t="s">
        <v>329</v>
      </c>
      <c r="B42" s="103">
        <v>210316</v>
      </c>
      <c r="C42" s="107" t="s">
        <v>360</v>
      </c>
      <c r="D42" s="107" t="s">
        <v>254</v>
      </c>
      <c r="E42" s="107" t="s">
        <v>264</v>
      </c>
      <c r="F42" s="109" t="s">
        <v>121</v>
      </c>
      <c r="G42" s="109" t="s">
        <v>57</v>
      </c>
      <c r="H42" s="109" t="s">
        <v>58</v>
      </c>
      <c r="I42" s="104">
        <v>75.548675622272171</v>
      </c>
      <c r="J42" s="104">
        <v>0.24756470972088851</v>
      </c>
      <c r="K42" s="104">
        <v>12.201776966415871</v>
      </c>
      <c r="L42" s="104">
        <v>3.2973151170980155</v>
      </c>
      <c r="M42" s="104">
        <v>0.1065212582994144</v>
      </c>
      <c r="N42" s="104">
        <v>0.1043412612643012</v>
      </c>
      <c r="O42" s="104">
        <v>1.7115719950649149</v>
      </c>
      <c r="P42" s="104">
        <v>4.1511323751491496</v>
      </c>
      <c r="Q42" s="104">
        <v>2.6064573473538988</v>
      </c>
      <c r="R42" s="104">
        <v>2.4643347361386743E-2</v>
      </c>
      <c r="S42" s="104">
        <v>100</v>
      </c>
      <c r="U42" s="105">
        <v>28.972220505508741</v>
      </c>
      <c r="V42" s="105">
        <v>5.1793488267756072</v>
      </c>
      <c r="W42" s="106">
        <v>30797.251091231537</v>
      </c>
      <c r="X42" s="106">
        <v>629.2821466850005</v>
      </c>
      <c r="Y42" s="106">
        <v>64571.803706272789</v>
      </c>
      <c r="Z42" s="106">
        <v>353190.05853412242</v>
      </c>
      <c r="AA42" s="106">
        <v>107.54356788509175</v>
      </c>
      <c r="AB42" s="106">
        <v>21636.202440384714</v>
      </c>
      <c r="AC42" s="106">
        <v>12232.605048728947</v>
      </c>
      <c r="AD42" s="106">
        <v>1485.388258325331</v>
      </c>
      <c r="AE42" s="105">
        <v>4.0117561326420965</v>
      </c>
      <c r="AF42" s="106">
        <v>825.00714552896454</v>
      </c>
      <c r="AG42" s="106">
        <v>25630.030405202873</v>
      </c>
      <c r="AH42" s="105">
        <v>66.056994788454375</v>
      </c>
      <c r="AI42" s="105">
        <v>94.41441704823302</v>
      </c>
      <c r="AJ42" s="105">
        <v>95.44912263691667</v>
      </c>
      <c r="AK42" s="106">
        <v>511.77314133869669</v>
      </c>
      <c r="AL42" s="105">
        <v>62.208903862684856</v>
      </c>
      <c r="AM42" s="104">
        <v>1.113226394554435</v>
      </c>
      <c r="AN42" s="106">
        <v>548.39700472768106</v>
      </c>
      <c r="AO42" s="105">
        <v>56.083870379639173</v>
      </c>
      <c r="AP42" s="105">
        <v>120.61131677857472</v>
      </c>
      <c r="AQ42" s="104">
        <v>14.718843086177721</v>
      </c>
      <c r="AR42" s="104">
        <v>60.205660834188656</v>
      </c>
      <c r="AS42" s="104">
        <v>14.103301266433981</v>
      </c>
      <c r="AT42" s="104">
        <v>2.7849275919746792</v>
      </c>
      <c r="AU42" s="104">
        <v>15.389070029500909</v>
      </c>
      <c r="AV42" s="104">
        <v>2.6200537458682427</v>
      </c>
      <c r="AW42" s="104">
        <v>16.179923406702791</v>
      </c>
      <c r="AX42" s="104">
        <v>3.4440850232855138</v>
      </c>
      <c r="AY42" s="104">
        <v>10.386034683775435</v>
      </c>
      <c r="AZ42" s="104">
        <v>1.5087271784902856</v>
      </c>
      <c r="BA42" s="104">
        <v>10.651444395391925</v>
      </c>
      <c r="BB42" s="104">
        <v>1.5879212224868962</v>
      </c>
      <c r="BC42" s="104">
        <v>13.645945039971515</v>
      </c>
      <c r="BD42" s="104">
        <v>3.9297975434720631</v>
      </c>
      <c r="BE42" s="104">
        <v>5.6547591353041771</v>
      </c>
      <c r="BF42" s="104">
        <v>7.4176738086408731</v>
      </c>
      <c r="BG42" s="104">
        <v>2.289931334128549</v>
      </c>
    </row>
    <row r="43" spans="1:59" ht="15.75" customHeight="1" x14ac:dyDescent="0.3">
      <c r="A43" s="100" t="s">
        <v>329</v>
      </c>
      <c r="B43" s="103">
        <v>210316</v>
      </c>
      <c r="C43" s="107" t="s">
        <v>361</v>
      </c>
      <c r="D43" s="107" t="s">
        <v>254</v>
      </c>
      <c r="E43" s="107" t="s">
        <v>264</v>
      </c>
      <c r="F43" s="109" t="s">
        <v>121</v>
      </c>
      <c r="G43" s="109" t="s">
        <v>57</v>
      </c>
      <c r="H43" s="109" t="s">
        <v>58</v>
      </c>
      <c r="I43" s="104">
        <v>75.504384438740033</v>
      </c>
      <c r="J43" s="104">
        <v>0.25274274343322689</v>
      </c>
      <c r="K43" s="104">
        <v>12.207125986901751</v>
      </c>
      <c r="L43" s="104">
        <v>3.2392615526707762</v>
      </c>
      <c r="M43" s="104">
        <v>0.10534482918241</v>
      </c>
      <c r="N43" s="104">
        <v>0.10158724494782145</v>
      </c>
      <c r="O43" s="104">
        <v>1.6844036924377557</v>
      </c>
      <c r="P43" s="104">
        <v>4.2141398836063253</v>
      </c>
      <c r="Q43" s="104">
        <v>2.6657907872190139</v>
      </c>
      <c r="R43" s="104">
        <v>2.5218840860873355E-2</v>
      </c>
      <c r="S43" s="104">
        <v>100</v>
      </c>
      <c r="U43" s="105">
        <v>28.184144113457588</v>
      </c>
      <c r="V43" s="105">
        <v>6.3132013381229681</v>
      </c>
      <c r="W43" s="106">
        <v>31264.703796475325</v>
      </c>
      <c r="X43" s="106">
        <v>612.67267428031118</v>
      </c>
      <c r="Y43" s="106">
        <v>64600.110722684069</v>
      </c>
      <c r="Z43" s="106">
        <v>352982.99725110969</v>
      </c>
      <c r="AA43" s="106">
        <v>110.05502151685133</v>
      </c>
      <c r="AB43" s="106">
        <v>22128.729324705033</v>
      </c>
      <c r="AC43" s="106">
        <v>12038.43318985264</v>
      </c>
      <c r="AD43" s="106">
        <v>1516.4564605993612</v>
      </c>
      <c r="AE43" s="105">
        <v>3.7984728195789068</v>
      </c>
      <c r="AF43" s="106">
        <v>815.89570201776553</v>
      </c>
      <c r="AG43" s="106">
        <v>25178.780048909943</v>
      </c>
      <c r="AH43" s="105">
        <v>64.431899257647999</v>
      </c>
      <c r="AI43" s="105">
        <v>93.700093544867102</v>
      </c>
      <c r="AJ43" s="105">
        <v>93.532322563416614</v>
      </c>
      <c r="AK43" s="106">
        <v>511.44521440574783</v>
      </c>
      <c r="AL43" s="105">
        <v>62.42281072945196</v>
      </c>
      <c r="AM43" s="104">
        <v>1.046928474181223</v>
      </c>
      <c r="AN43" s="106">
        <v>544.89406558494147</v>
      </c>
      <c r="AO43" s="105">
        <v>55.075977953791543</v>
      </c>
      <c r="AP43" s="105">
        <v>121.20374126470291</v>
      </c>
      <c r="AQ43" s="104">
        <v>14.453790612102557</v>
      </c>
      <c r="AR43" s="104">
        <v>61.493328598825613</v>
      </c>
      <c r="AS43" s="104">
        <v>14.263360152534782</v>
      </c>
      <c r="AT43" s="104">
        <v>2.7326240666774457</v>
      </c>
      <c r="AU43" s="104">
        <v>15.179721426368852</v>
      </c>
      <c r="AV43" s="104">
        <v>2.4092189850519561</v>
      </c>
      <c r="AW43" s="104">
        <v>16.200823808691027</v>
      </c>
      <c r="AX43" s="104">
        <v>3.4093884020274987</v>
      </c>
      <c r="AY43" s="104">
        <v>10.215046859515517</v>
      </c>
      <c r="AZ43" s="104">
        <v>1.5281334589676423</v>
      </c>
      <c r="BA43" s="104">
        <v>10.348758350802228</v>
      </c>
      <c r="BB43" s="104">
        <v>1.4948501944775419</v>
      </c>
      <c r="BC43" s="104">
        <v>13.728145042798086</v>
      </c>
      <c r="BD43" s="104">
        <v>3.8594331035599279</v>
      </c>
      <c r="BE43" s="104">
        <v>5.6640031973680411</v>
      </c>
      <c r="BF43" s="104">
        <v>7.3685675301888756</v>
      </c>
      <c r="BG43" s="104">
        <v>2.4425759357781258</v>
      </c>
    </row>
    <row r="44" spans="1:59" ht="15.75" customHeight="1" x14ac:dyDescent="0.3">
      <c r="A44" s="100" t="s">
        <v>329</v>
      </c>
      <c r="B44" s="103">
        <v>210316</v>
      </c>
      <c r="C44" s="107" t="s">
        <v>371</v>
      </c>
      <c r="D44" s="107" t="s">
        <v>254</v>
      </c>
      <c r="E44" s="107" t="s">
        <v>264</v>
      </c>
      <c r="F44" s="109" t="s">
        <v>121</v>
      </c>
      <c r="G44" s="109" t="s">
        <v>57</v>
      </c>
      <c r="H44" s="109" t="s">
        <v>58</v>
      </c>
      <c r="I44" s="104">
        <v>75.640682077536212</v>
      </c>
      <c r="J44" s="104">
        <v>0.24249358760503123</v>
      </c>
      <c r="K44" s="104">
        <v>12.179784280895392</v>
      </c>
      <c r="L44" s="104">
        <v>3.2934691854481635</v>
      </c>
      <c r="M44" s="104">
        <v>0.10752566044759759</v>
      </c>
      <c r="N44" s="104">
        <v>0.1022632347476119</v>
      </c>
      <c r="O44" s="104">
        <v>1.6761033572971245</v>
      </c>
      <c r="P44" s="104">
        <v>4.1177275327914264</v>
      </c>
      <c r="Q44" s="104">
        <v>2.6152640688165589</v>
      </c>
      <c r="R44" s="104">
        <v>2.4687014414896631E-2</v>
      </c>
      <c r="S44" s="104">
        <v>99.999999999999986</v>
      </c>
      <c r="U44" s="105">
        <v>27.733277834922621</v>
      </c>
      <c r="V44" s="105">
        <v>5.5418142306603393</v>
      </c>
      <c r="W44" s="106">
        <v>30549.42056577959</v>
      </c>
      <c r="X44" s="106">
        <v>616.74956876284739</v>
      </c>
      <c r="Y44" s="106">
        <v>64455.41841449841</v>
      </c>
      <c r="Z44" s="106">
        <v>353620.18871248176</v>
      </c>
      <c r="AA44" s="106">
        <v>107.7341309066089</v>
      </c>
      <c r="AB44" s="106">
        <v>21709.307035246256</v>
      </c>
      <c r="AC44" s="106">
        <v>11979.110694602548</v>
      </c>
      <c r="AD44" s="106">
        <v>1454.9615256301875</v>
      </c>
      <c r="AE44" s="105">
        <v>4.0512637743443038</v>
      </c>
      <c r="AF44" s="106">
        <v>832.78624016664332</v>
      </c>
      <c r="AG44" s="106">
        <v>25600.135978488575</v>
      </c>
      <c r="AH44" s="105">
        <v>64.901112246348575</v>
      </c>
      <c r="AI44" s="105">
        <v>93.04233419678377</v>
      </c>
      <c r="AJ44" s="105">
        <v>93.751698282130619</v>
      </c>
      <c r="AK44" s="106">
        <v>510.82051742166175</v>
      </c>
      <c r="AL44" s="105">
        <v>61.724790736330931</v>
      </c>
      <c r="AM44" s="104">
        <v>1.0853071907429395</v>
      </c>
      <c r="AN44" s="106">
        <v>548.68685900638752</v>
      </c>
      <c r="AO44" s="105">
        <v>55.878690636385159</v>
      </c>
      <c r="AP44" s="105">
        <v>120.24617878815184</v>
      </c>
      <c r="AQ44" s="104">
        <v>14.567525388119734</v>
      </c>
      <c r="AR44" s="104">
        <v>60.196516615913531</v>
      </c>
      <c r="AS44" s="104">
        <v>13.896963665868219</v>
      </c>
      <c r="AT44" s="104">
        <v>2.7829714977458782</v>
      </c>
      <c r="AU44" s="104">
        <v>15.265110827962239</v>
      </c>
      <c r="AV44" s="104">
        <v>2.4678469995174264</v>
      </c>
      <c r="AW44" s="104">
        <v>15.467831349334299</v>
      </c>
      <c r="AX44" s="104">
        <v>3.3807035554299096</v>
      </c>
      <c r="AY44" s="104">
        <v>10.142592120825157</v>
      </c>
      <c r="AZ44" s="104">
        <v>1.5020777992893657</v>
      </c>
      <c r="BA44" s="104">
        <v>10.378758198181233</v>
      </c>
      <c r="BB44" s="104">
        <v>1.5317471448587392</v>
      </c>
      <c r="BC44" s="104">
        <v>13.356748740963742</v>
      </c>
      <c r="BD44" s="104">
        <v>3.9171410660563182</v>
      </c>
      <c r="BE44" s="104">
        <v>5.6868447462432687</v>
      </c>
      <c r="BF44" s="104">
        <v>7.3544477331853013</v>
      </c>
      <c r="BG44" s="104">
        <v>2.3120704962567324</v>
      </c>
    </row>
    <row r="45" spans="1:59" ht="15.75" customHeight="1" x14ac:dyDescent="0.3">
      <c r="A45" s="100" t="s">
        <v>329</v>
      </c>
      <c r="B45" s="103">
        <v>210316</v>
      </c>
      <c r="C45" s="107" t="s">
        <v>372</v>
      </c>
      <c r="D45" s="107" t="s">
        <v>254</v>
      </c>
      <c r="E45" s="107" t="s">
        <v>264</v>
      </c>
      <c r="F45" s="109" t="s">
        <v>121</v>
      </c>
      <c r="G45" s="109" t="s">
        <v>57</v>
      </c>
      <c r="H45" s="109" t="s">
        <v>58</v>
      </c>
      <c r="I45" s="104">
        <v>75.43509216045716</v>
      </c>
      <c r="J45" s="104">
        <v>0.25784370273276364</v>
      </c>
      <c r="K45" s="104">
        <v>12.208249583262532</v>
      </c>
      <c r="L45" s="104">
        <v>3.2449301030279085</v>
      </c>
      <c r="M45" s="104">
        <v>0.10449652648806511</v>
      </c>
      <c r="N45" s="104">
        <v>0.10352879358669315</v>
      </c>
      <c r="O45" s="104">
        <v>1.7207453091156668</v>
      </c>
      <c r="P45" s="104">
        <v>4.2419619772713739</v>
      </c>
      <c r="Q45" s="104">
        <v>2.6579549904015254</v>
      </c>
      <c r="R45" s="104">
        <v>2.5196853656299534E-2</v>
      </c>
      <c r="S45" s="104">
        <v>99.999999999999972</v>
      </c>
      <c r="U45" s="105">
        <v>29.419585650051985</v>
      </c>
      <c r="V45" s="105">
        <v>5.8173695295798717</v>
      </c>
      <c r="W45" s="106">
        <v>31471.11590937632</v>
      </c>
      <c r="X45" s="106">
        <v>624.38215412134639</v>
      </c>
      <c r="Y45" s="106">
        <v>64606.056794625321</v>
      </c>
      <c r="Z45" s="106">
        <v>352659.0558501372</v>
      </c>
      <c r="AA45" s="106">
        <v>109.95906935609116</v>
      </c>
      <c r="AB45" s="106">
        <v>22063.684375323061</v>
      </c>
      <c r="AC45" s="106">
        <v>12298.166724249671</v>
      </c>
      <c r="AD45" s="106">
        <v>1547.0622163965818</v>
      </c>
      <c r="AE45" s="105">
        <v>3.7868537565569116</v>
      </c>
      <c r="AF45" s="106">
        <v>809.32559765006431</v>
      </c>
      <c r="AG45" s="106">
        <v>25222.841690835932</v>
      </c>
      <c r="AH45" s="105">
        <v>65.609091143175192</v>
      </c>
      <c r="AI45" s="105">
        <v>94.967010758950011</v>
      </c>
      <c r="AJ45" s="105">
        <v>95.108389133926195</v>
      </c>
      <c r="AK45" s="106">
        <v>512.33155396061716</v>
      </c>
      <c r="AL45" s="105">
        <v>62.933354647975435</v>
      </c>
      <c r="AM45" s="104">
        <v>1.0750074049085954</v>
      </c>
      <c r="AN45" s="106">
        <v>544.67784631287236</v>
      </c>
      <c r="AO45" s="105">
        <v>55.284371932440962</v>
      </c>
      <c r="AP45" s="105">
        <v>121.49916960033396</v>
      </c>
      <c r="AQ45" s="104">
        <v>14.614810785512416</v>
      </c>
      <c r="AR45" s="104">
        <v>61.439767934022839</v>
      </c>
      <c r="AS45" s="104">
        <v>14.465578269969486</v>
      </c>
      <c r="AT45" s="104">
        <v>2.7361048758502777</v>
      </c>
      <c r="AU45" s="104">
        <v>15.314994938676445</v>
      </c>
      <c r="AV45" s="104">
        <v>2.5518571340659162</v>
      </c>
      <c r="AW45" s="104">
        <v>16.915999221928534</v>
      </c>
      <c r="AX45" s="104">
        <v>3.4725600068274725</v>
      </c>
      <c r="AY45" s="104">
        <v>10.437979100791829</v>
      </c>
      <c r="AZ45" s="104">
        <v>1.5341493438102842</v>
      </c>
      <c r="BA45" s="104">
        <v>10.606565193389519</v>
      </c>
      <c r="BB45" s="104">
        <v>1.5478956361924259</v>
      </c>
      <c r="BC45" s="104">
        <v>14.011124854955955</v>
      </c>
      <c r="BD45" s="104">
        <v>3.8799880758341487</v>
      </c>
      <c r="BE45" s="104">
        <v>5.6455759843710629</v>
      </c>
      <c r="BF45" s="104">
        <v>7.4327449590034931</v>
      </c>
      <c r="BG45" s="104">
        <v>2.4187408225466958</v>
      </c>
    </row>
    <row r="46" spans="1:59" ht="15.75" customHeight="1" x14ac:dyDescent="0.3">
      <c r="A46" s="100" t="s">
        <v>329</v>
      </c>
      <c r="B46" s="103">
        <v>210316</v>
      </c>
      <c r="C46" s="107" t="s">
        <v>376</v>
      </c>
      <c r="D46" s="107" t="s">
        <v>254</v>
      </c>
      <c r="E46" s="107" t="s">
        <v>264</v>
      </c>
      <c r="F46" s="109" t="s">
        <v>121</v>
      </c>
      <c r="G46" s="109" t="s">
        <v>57</v>
      </c>
      <c r="H46" s="109" t="s">
        <v>58</v>
      </c>
      <c r="I46" s="104">
        <v>75.474216712960185</v>
      </c>
      <c r="J46" s="104">
        <v>0.25068276519159799</v>
      </c>
      <c r="K46" s="104">
        <v>12.173139310559652</v>
      </c>
      <c r="L46" s="104">
        <v>3.2715497769808812</v>
      </c>
      <c r="M46" s="104">
        <v>0.10672178843914215</v>
      </c>
      <c r="N46" s="104">
        <v>0.1034116224746164</v>
      </c>
      <c r="O46" s="104">
        <v>1.7093749234046518</v>
      </c>
      <c r="P46" s="104">
        <v>4.2141823076252356</v>
      </c>
      <c r="Q46" s="104">
        <v>2.6723121270864456</v>
      </c>
      <c r="R46" s="104">
        <v>2.4408665277597615E-2</v>
      </c>
      <c r="S46" s="104">
        <v>99.999999999999986</v>
      </c>
      <c r="U46" s="105">
        <v>28.921064154888636</v>
      </c>
      <c r="V46" s="105">
        <v>5.8197173124000026</v>
      </c>
      <c r="W46" s="106">
        <v>31265.01854027162</v>
      </c>
      <c r="X46" s="106">
        <v>623.67549514441146</v>
      </c>
      <c r="Y46" s="106">
        <v>64420.253231481678</v>
      </c>
      <c r="Z46" s="106">
        <v>352841.9631330889</v>
      </c>
      <c r="AA46" s="106">
        <v>106.51941527143599</v>
      </c>
      <c r="AB46" s="106">
        <v>22182.862966944584</v>
      </c>
      <c r="AC46" s="106">
        <v>12216.902577573046</v>
      </c>
      <c r="AD46" s="106">
        <v>1504.096591149588</v>
      </c>
      <c r="AE46" s="105">
        <v>3.9046524208976043</v>
      </c>
      <c r="AF46" s="106">
        <v>826.56025146115599</v>
      </c>
      <c r="AG46" s="106">
        <v>25429.756416472388</v>
      </c>
      <c r="AH46" s="105">
        <v>65.005599438414535</v>
      </c>
      <c r="AI46" s="105">
        <v>93.620132402018939</v>
      </c>
      <c r="AJ46" s="105">
        <v>94.213158067941933</v>
      </c>
      <c r="AK46" s="106">
        <v>521.28249316421318</v>
      </c>
      <c r="AL46" s="105">
        <v>62.191871712506043</v>
      </c>
      <c r="AM46" s="104">
        <v>1.0856297735905944</v>
      </c>
      <c r="AN46" s="106">
        <v>568.93058172034387</v>
      </c>
      <c r="AO46" s="105">
        <v>56.360432834484172</v>
      </c>
      <c r="AP46" s="105">
        <v>123.53501137590429</v>
      </c>
      <c r="AQ46" s="104">
        <v>14.875702696795502</v>
      </c>
      <c r="AR46" s="104">
        <v>61.905647483325431</v>
      </c>
      <c r="AS46" s="104">
        <v>14.292106584582902</v>
      </c>
      <c r="AT46" s="104">
        <v>2.7489702883915217</v>
      </c>
      <c r="AU46" s="104">
        <v>15.280852134085306</v>
      </c>
      <c r="AV46" s="104">
        <v>2.478444811176101</v>
      </c>
      <c r="AW46" s="104">
        <v>16.673364613356302</v>
      </c>
      <c r="AX46" s="104">
        <v>3.4421312205050985</v>
      </c>
      <c r="AY46" s="104">
        <v>10.219156587824212</v>
      </c>
      <c r="AZ46" s="104">
        <v>1.5294753999209212</v>
      </c>
      <c r="BA46" s="104">
        <v>10.51750441988661</v>
      </c>
      <c r="BB46" s="104">
        <v>1.580904682773203</v>
      </c>
      <c r="BC46" s="104">
        <v>13.90949911072207</v>
      </c>
      <c r="BD46" s="104">
        <v>3.9715224554517303</v>
      </c>
      <c r="BE46" s="104">
        <v>5.8103041809159226</v>
      </c>
      <c r="BF46" s="104">
        <v>7.5131523493195917</v>
      </c>
      <c r="BG46" s="104">
        <v>2.4473477424384766</v>
      </c>
    </row>
    <row r="47" spans="1:59" x14ac:dyDescent="0.3">
      <c r="A47" s="100" t="s">
        <v>329</v>
      </c>
      <c r="B47" s="103">
        <v>210316</v>
      </c>
      <c r="C47" s="107" t="s">
        <v>377</v>
      </c>
      <c r="D47" s="107" t="s">
        <v>254</v>
      </c>
      <c r="E47" s="107" t="s">
        <v>264</v>
      </c>
      <c r="F47" s="109" t="s">
        <v>121</v>
      </c>
      <c r="G47" s="109" t="s">
        <v>57</v>
      </c>
      <c r="H47" s="109" t="s">
        <v>58</v>
      </c>
      <c r="I47" s="104">
        <v>75.594785405819678</v>
      </c>
      <c r="J47" s="104">
        <v>0.24957233678634103</v>
      </c>
      <c r="K47" s="104">
        <v>12.216027316412804</v>
      </c>
      <c r="L47" s="104">
        <v>3.26494413441451</v>
      </c>
      <c r="M47" s="104">
        <v>0.10524597819177789</v>
      </c>
      <c r="N47" s="104">
        <v>0.1023564491434812</v>
      </c>
      <c r="O47" s="104">
        <v>1.6874870447012722</v>
      </c>
      <c r="P47" s="104">
        <v>4.1492309342188216</v>
      </c>
      <c r="Q47" s="104">
        <v>2.6048638520737035</v>
      </c>
      <c r="R47" s="104">
        <v>2.54865482375915E-2</v>
      </c>
      <c r="S47" s="104">
        <v>99.999999999999986</v>
      </c>
      <c r="U47" s="105">
        <v>28.216696075587922</v>
      </c>
      <c r="V47" s="105">
        <v>5.5745112764017906</v>
      </c>
      <c r="W47" s="106">
        <v>30783.144300969438</v>
      </c>
      <c r="X47" s="106">
        <v>617.31174478433513</v>
      </c>
      <c r="Y47" s="106">
        <v>64647.216558456559</v>
      </c>
      <c r="Z47" s="106">
        <v>353405.62177220703</v>
      </c>
      <c r="AA47" s="106">
        <v>111.2232965088493</v>
      </c>
      <c r="AB47" s="106">
        <v>21622.974836063811</v>
      </c>
      <c r="AC47" s="106">
        <v>12060.469908479992</v>
      </c>
      <c r="AD47" s="106">
        <v>1497.4340207180462</v>
      </c>
      <c r="AE47" s="105">
        <v>3.914384366616253</v>
      </c>
      <c r="AF47" s="106">
        <v>815.13010109531979</v>
      </c>
      <c r="AG47" s="106">
        <v>25378.410756803987</v>
      </c>
      <c r="AH47" s="105">
        <v>65.467275117404299</v>
      </c>
      <c r="AI47" s="105">
        <v>94.372728017751584</v>
      </c>
      <c r="AJ47" s="105">
        <v>94.599205221941403</v>
      </c>
      <c r="AK47" s="106">
        <v>502.59079041493248</v>
      </c>
      <c r="AL47" s="105">
        <v>62.479381671765168</v>
      </c>
      <c r="AM47" s="104">
        <v>1.0732444342805785</v>
      </c>
      <c r="AN47" s="106">
        <v>526.74637043676296</v>
      </c>
      <c r="AO47" s="105">
        <v>54.822763666807468</v>
      </c>
      <c r="AP47" s="105">
        <v>118.45395744928207</v>
      </c>
      <c r="AQ47" s="104">
        <v>14.321065747486891</v>
      </c>
      <c r="AR47" s="104">
        <v>59.842261000944077</v>
      </c>
      <c r="AS47" s="104">
        <v>14.077921351715073</v>
      </c>
      <c r="AT47" s="104">
        <v>2.7675812744238408</v>
      </c>
      <c r="AU47" s="104">
        <v>15.293637857740515</v>
      </c>
      <c r="AV47" s="104">
        <v>2.5352074858687446</v>
      </c>
      <c r="AW47" s="104">
        <v>15.71197443543797</v>
      </c>
      <c r="AX47" s="104">
        <v>3.4112716123995135</v>
      </c>
      <c r="AY47" s="104">
        <v>10.356381001363019</v>
      </c>
      <c r="AZ47" s="104">
        <v>1.5080683956736507</v>
      </c>
      <c r="BA47" s="104">
        <v>10.462414902155004</v>
      </c>
      <c r="BB47" s="104">
        <v>1.4998789180346954</v>
      </c>
      <c r="BC47" s="104">
        <v>13.468236137489333</v>
      </c>
      <c r="BD47" s="104">
        <v>3.8283493163042972</v>
      </c>
      <c r="BE47" s="104">
        <v>5.5342146846078908</v>
      </c>
      <c r="BF47" s="104">
        <v>7.281534599658757</v>
      </c>
      <c r="BG47" s="104">
        <v>2.294255428269802</v>
      </c>
    </row>
    <row r="48" spans="1:59" x14ac:dyDescent="0.3">
      <c r="A48" s="100" t="s">
        <v>329</v>
      </c>
      <c r="B48" s="103">
        <v>210316</v>
      </c>
      <c r="C48" s="107" t="s">
        <v>379</v>
      </c>
      <c r="D48" s="107" t="s">
        <v>254</v>
      </c>
      <c r="E48" s="107" t="s">
        <v>264</v>
      </c>
      <c r="F48" s="109" t="s">
        <v>121</v>
      </c>
      <c r="G48" s="109" t="s">
        <v>57</v>
      </c>
      <c r="H48" s="109" t="s">
        <v>58</v>
      </c>
      <c r="I48" s="104">
        <v>75.474482076518456</v>
      </c>
      <c r="J48" s="104">
        <v>0.25539335431939231</v>
      </c>
      <c r="K48" s="104">
        <v>12.19312112826308</v>
      </c>
      <c r="L48" s="104">
        <v>3.2461515838485315</v>
      </c>
      <c r="M48" s="104">
        <v>0.10675639985918524</v>
      </c>
      <c r="N48" s="104">
        <v>0.10454357609598186</v>
      </c>
      <c r="O48" s="104">
        <v>1.7408280267915917</v>
      </c>
      <c r="P48" s="104">
        <v>4.2045627110433319</v>
      </c>
      <c r="Q48" s="104">
        <v>2.6486058083181008</v>
      </c>
      <c r="R48" s="104">
        <v>2.5555334942367725E-2</v>
      </c>
      <c r="S48" s="104">
        <v>100.00000000000001</v>
      </c>
      <c r="U48" s="105">
        <v>29.006012917835086</v>
      </c>
      <c r="V48" s="105">
        <v>6.1065200429386843</v>
      </c>
      <c r="W48" s="106">
        <v>31193.650753230482</v>
      </c>
      <c r="X48" s="106">
        <v>630.50230743486657</v>
      </c>
      <c r="Y48" s="106">
        <v>64525.997010768217</v>
      </c>
      <c r="Z48" s="106">
        <v>352843.20370772376</v>
      </c>
      <c r="AA48" s="106">
        <v>111.52348168849275</v>
      </c>
      <c r="AB48" s="106">
        <v>21986.076814848555</v>
      </c>
      <c r="AC48" s="106">
        <v>12441.697907479505</v>
      </c>
      <c r="AD48" s="106">
        <v>1532.3601259163538</v>
      </c>
      <c r="AE48" s="105">
        <v>3.9863425303796771</v>
      </c>
      <c r="AF48" s="106">
        <v>826.82831690938963</v>
      </c>
      <c r="AG48" s="106">
        <v>25232.336261254637</v>
      </c>
      <c r="AH48" s="105">
        <v>65.880997867251196</v>
      </c>
      <c r="AI48" s="105">
        <v>95.529642436636138</v>
      </c>
      <c r="AJ48" s="105">
        <v>97.402549520858031</v>
      </c>
      <c r="AK48" s="106">
        <v>528.2058626530436</v>
      </c>
      <c r="AL48" s="105">
        <v>62.780175716426847</v>
      </c>
      <c r="AM48" s="104">
        <v>1.1067561534552852</v>
      </c>
      <c r="AN48" s="106">
        <v>560.99045939785469</v>
      </c>
      <c r="AO48" s="105">
        <v>57.382679458462029</v>
      </c>
      <c r="AP48" s="105">
        <v>123.62098891288483</v>
      </c>
      <c r="AQ48" s="104">
        <v>14.863117827801185</v>
      </c>
      <c r="AR48" s="104">
        <v>61.542000547416258</v>
      </c>
      <c r="AS48" s="104">
        <v>14.843992028094739</v>
      </c>
      <c r="AT48" s="104">
        <v>2.7761647096405735</v>
      </c>
      <c r="AU48" s="104">
        <v>15.897954817821798</v>
      </c>
      <c r="AV48" s="104">
        <v>2.525309693169429</v>
      </c>
      <c r="AW48" s="104">
        <v>16.798091462840297</v>
      </c>
      <c r="AX48" s="104">
        <v>3.5753760118645057</v>
      </c>
      <c r="AY48" s="104">
        <v>10.413137901850014</v>
      </c>
      <c r="AZ48" s="104">
        <v>1.5111393004179676</v>
      </c>
      <c r="BA48" s="104">
        <v>10.606449415933552</v>
      </c>
      <c r="BB48" s="104">
        <v>1.5831773462275054</v>
      </c>
      <c r="BC48" s="104">
        <v>14.220854896131646</v>
      </c>
      <c r="BD48" s="104">
        <v>3.9865500038295982</v>
      </c>
      <c r="BE48" s="104">
        <v>5.6934378914827422</v>
      </c>
      <c r="BF48" s="104">
        <v>7.5073468687563221</v>
      </c>
      <c r="BG48" s="104">
        <v>2.3937133293906325</v>
      </c>
    </row>
    <row r="49" spans="1:59" x14ac:dyDescent="0.3">
      <c r="A49" s="100" t="s">
        <v>329</v>
      </c>
      <c r="B49" s="103">
        <v>210316</v>
      </c>
      <c r="C49" s="107" t="s">
        <v>380</v>
      </c>
      <c r="D49" s="107" t="s">
        <v>254</v>
      </c>
      <c r="E49" s="107" t="s">
        <v>264</v>
      </c>
      <c r="F49" s="109" t="s">
        <v>121</v>
      </c>
      <c r="G49" s="109" t="s">
        <v>57</v>
      </c>
      <c r="H49" s="109" t="s">
        <v>58</v>
      </c>
      <c r="I49" s="104">
        <v>75.59045935211644</v>
      </c>
      <c r="J49" s="104">
        <v>0.2454145843992967</v>
      </c>
      <c r="K49" s="104">
        <v>12.194786486011218</v>
      </c>
      <c r="L49" s="104">
        <v>3.2885778996556096</v>
      </c>
      <c r="M49" s="104">
        <v>0.10511621881505592</v>
      </c>
      <c r="N49" s="104">
        <v>0.10130417727085916</v>
      </c>
      <c r="O49" s="104">
        <v>1.6588300651249255</v>
      </c>
      <c r="P49" s="104">
        <v>4.1616895685286952</v>
      </c>
      <c r="Q49" s="104">
        <v>2.6294590033114269</v>
      </c>
      <c r="R49" s="104">
        <v>2.4362644766465932E-2</v>
      </c>
      <c r="S49" s="104">
        <v>100</v>
      </c>
      <c r="U49" s="105">
        <v>28.178924843307673</v>
      </c>
      <c r="V49" s="105">
        <v>5.3416659046260904</v>
      </c>
      <c r="W49" s="106">
        <v>30875.57490891439</v>
      </c>
      <c r="X49" s="106">
        <v>610.96549312055163</v>
      </c>
      <c r="Y49" s="106">
        <v>64534.810083971366</v>
      </c>
      <c r="Z49" s="106">
        <v>353385.39747114439</v>
      </c>
      <c r="AA49" s="106">
        <v>106.31858176085733</v>
      </c>
      <c r="AB49" s="106">
        <v>21827.139186488155</v>
      </c>
      <c r="AC49" s="106">
        <v>11855.658475447843</v>
      </c>
      <c r="AD49" s="106">
        <v>1472.4875063957802</v>
      </c>
      <c r="AE49" s="105">
        <v>3.8304695329068372</v>
      </c>
      <c r="AF49" s="106">
        <v>814.12511472260815</v>
      </c>
      <c r="AG49" s="106">
        <v>25562.116014023053</v>
      </c>
      <c r="AH49" s="105">
        <v>64.612599814396091</v>
      </c>
      <c r="AI49" s="105">
        <v>92.542281948166135</v>
      </c>
      <c r="AJ49" s="105">
        <v>91.605466765369542</v>
      </c>
      <c r="AK49" s="106">
        <v>496.35472073834103</v>
      </c>
      <c r="AL49" s="105">
        <v>61.911643911968923</v>
      </c>
      <c r="AM49" s="104">
        <v>1.0531229059978553</v>
      </c>
      <c r="AN49" s="106">
        <v>533.84901385287424</v>
      </c>
      <c r="AO49" s="105">
        <v>53.870736375648661</v>
      </c>
      <c r="AP49" s="105">
        <v>118.41500485266506</v>
      </c>
      <c r="AQ49" s="104">
        <v>14.335629006875042</v>
      </c>
      <c r="AR49" s="104">
        <v>60.215725099857636</v>
      </c>
      <c r="AS49" s="104">
        <v>13.59265326571745</v>
      </c>
      <c r="AT49" s="104">
        <v>2.739038648951138</v>
      </c>
      <c r="AU49" s="104">
        <v>14.721388784596268</v>
      </c>
      <c r="AV49" s="104">
        <v>2.489091524682415</v>
      </c>
      <c r="AW49" s="104">
        <v>15.639763864854535</v>
      </c>
      <c r="AX49" s="104">
        <v>3.2912115753997786</v>
      </c>
      <c r="AY49" s="104">
        <v>10.168560701374167</v>
      </c>
      <c r="AZ49" s="104">
        <v>1.5268650156429819</v>
      </c>
      <c r="BA49" s="104">
        <v>10.379353159461873</v>
      </c>
      <c r="BB49" s="104">
        <v>1.4985569040507087</v>
      </c>
      <c r="BC49" s="104">
        <v>13.204192665913892</v>
      </c>
      <c r="BD49" s="104">
        <v>3.8145900499213905</v>
      </c>
      <c r="BE49" s="104">
        <v>5.6435179270493823</v>
      </c>
      <c r="BF49" s="104">
        <v>7.2886474628049882</v>
      </c>
      <c r="BG49" s="104">
        <v>2.3467588409274218</v>
      </c>
    </row>
    <row r="50" spans="1:59" x14ac:dyDescent="0.3">
      <c r="A50" s="100" t="s">
        <v>329</v>
      </c>
      <c r="B50" s="103">
        <v>210316</v>
      </c>
      <c r="C50" s="107" t="s">
        <v>384</v>
      </c>
      <c r="D50" s="107" t="s">
        <v>254</v>
      </c>
      <c r="E50" s="107" t="s">
        <v>264</v>
      </c>
      <c r="F50" s="109" t="s">
        <v>121</v>
      </c>
      <c r="G50" s="109" t="s">
        <v>57</v>
      </c>
      <c r="H50" s="109" t="s">
        <v>58</v>
      </c>
      <c r="I50" s="104">
        <v>75.275144975641453</v>
      </c>
      <c r="J50" s="104">
        <v>0.24935521310019135</v>
      </c>
      <c r="K50" s="104">
        <v>12.460418801599831</v>
      </c>
      <c r="L50" s="104">
        <v>3.2664336841765906</v>
      </c>
      <c r="M50" s="104">
        <v>0.10741836174817883</v>
      </c>
      <c r="N50" s="104">
        <v>0.1044079331848467</v>
      </c>
      <c r="O50" s="104">
        <v>1.7069691856773914</v>
      </c>
      <c r="P50" s="104">
        <v>4.2102904165969184</v>
      </c>
      <c r="Q50" s="104">
        <v>2.5948646675476841</v>
      </c>
      <c r="R50" s="104">
        <v>2.4696760726918288E-2</v>
      </c>
      <c r="S50" s="104">
        <v>99.999999999999986</v>
      </c>
      <c r="U50" s="105">
        <v>28.87306383945727</v>
      </c>
      <c r="V50" s="105">
        <v>5.8003754753953123</v>
      </c>
      <c r="W50" s="106">
        <v>31236.144600732536</v>
      </c>
      <c r="X50" s="106">
        <v>629.68424503781046</v>
      </c>
      <c r="Y50" s="106">
        <v>65940.536298066305</v>
      </c>
      <c r="Z50" s="106">
        <v>351911.30276112381</v>
      </c>
      <c r="AA50" s="106">
        <v>107.77666381227141</v>
      </c>
      <c r="AB50" s="106">
        <v>21539.971605313327</v>
      </c>
      <c r="AC50" s="106">
        <v>12199.708770036317</v>
      </c>
      <c r="AD50" s="106">
        <v>1496.1312786011481</v>
      </c>
      <c r="AE50" s="105">
        <v>3.8070139310028499</v>
      </c>
      <c r="AF50" s="106">
        <v>831.95521173964505</v>
      </c>
      <c r="AG50" s="106">
        <v>25389.989027104639</v>
      </c>
      <c r="AH50" s="105">
        <v>66.394700982032077</v>
      </c>
      <c r="AI50" s="105">
        <v>97.001123590336192</v>
      </c>
      <c r="AJ50" s="105">
        <v>96.103882122417559</v>
      </c>
      <c r="AK50" s="106">
        <v>518.75823599995294</v>
      </c>
      <c r="AL50" s="105">
        <v>61.670168110622598</v>
      </c>
      <c r="AM50" s="104">
        <v>1.0690065173055021</v>
      </c>
      <c r="AN50" s="106">
        <v>543.83315653721434</v>
      </c>
      <c r="AO50" s="105">
        <v>55.96878430234559</v>
      </c>
      <c r="AP50" s="105">
        <v>122.03428330356968</v>
      </c>
      <c r="AQ50" s="104">
        <v>14.694259352393239</v>
      </c>
      <c r="AR50" s="104">
        <v>60.779881802191483</v>
      </c>
      <c r="AS50" s="104">
        <v>14.482836915746516</v>
      </c>
      <c r="AT50" s="104">
        <v>2.7930783397312315</v>
      </c>
      <c r="AU50" s="104">
        <v>15.127071625377928</v>
      </c>
      <c r="AV50" s="104">
        <v>2.4681159740412801</v>
      </c>
      <c r="AW50" s="104">
        <v>16.339936454823821</v>
      </c>
      <c r="AX50" s="104">
        <v>3.4864613387260639</v>
      </c>
      <c r="AY50" s="104">
        <v>10.60052451609176</v>
      </c>
      <c r="AZ50" s="104">
        <v>1.5289215377416567</v>
      </c>
      <c r="BA50" s="104">
        <v>10.454248743042413</v>
      </c>
      <c r="BB50" s="104">
        <v>1.512657729533444</v>
      </c>
      <c r="BC50" s="104">
        <v>13.896661505029771</v>
      </c>
      <c r="BD50" s="104">
        <v>3.8038204296804876</v>
      </c>
      <c r="BE50" s="104">
        <v>5.8038170490878676</v>
      </c>
      <c r="BF50" s="104">
        <v>7.3477687642324314</v>
      </c>
      <c r="BG50" s="104">
        <v>2.4024148867182236</v>
      </c>
    </row>
    <row r="51" spans="1:59" ht="15.75" customHeight="1" x14ac:dyDescent="0.3">
      <c r="A51" s="100" t="s">
        <v>329</v>
      </c>
      <c r="B51" s="103">
        <v>210316</v>
      </c>
      <c r="C51" s="107" t="s">
        <v>385</v>
      </c>
      <c r="D51" s="107" t="s">
        <v>254</v>
      </c>
      <c r="E51" s="107" t="s">
        <v>264</v>
      </c>
      <c r="F51" s="109" t="s">
        <v>121</v>
      </c>
      <c r="G51" s="109" t="s">
        <v>57</v>
      </c>
      <c r="H51" s="109" t="s">
        <v>58</v>
      </c>
      <c r="I51" s="104">
        <v>75.771649854656673</v>
      </c>
      <c r="J51" s="104">
        <v>0.25144208126275291</v>
      </c>
      <c r="K51" s="104">
        <v>11.948860466103874</v>
      </c>
      <c r="L51" s="104">
        <v>3.2670643400986483</v>
      </c>
      <c r="M51" s="104">
        <v>0.10454947849707281</v>
      </c>
      <c r="N51" s="104">
        <v>0.10153134288984665</v>
      </c>
      <c r="O51" s="104">
        <v>1.692587543649732</v>
      </c>
      <c r="P51" s="104">
        <v>4.156127808000142</v>
      </c>
      <c r="Q51" s="104">
        <v>2.6809465642987265</v>
      </c>
      <c r="R51" s="104">
        <v>2.5240520542521652E-2</v>
      </c>
      <c r="S51" s="104">
        <v>99.999999999999986</v>
      </c>
      <c r="U51" s="105">
        <v>28.315052734057755</v>
      </c>
      <c r="V51" s="105">
        <v>5.6170854104558643</v>
      </c>
      <c r="W51" s="106">
        <v>30834.312207553052</v>
      </c>
      <c r="X51" s="106">
        <v>612.33552896866513</v>
      </c>
      <c r="Y51" s="106">
        <v>63233.369586621695</v>
      </c>
      <c r="Z51" s="106">
        <v>354232.46307051997</v>
      </c>
      <c r="AA51" s="106">
        <v>110.14963164756449</v>
      </c>
      <c r="AB51" s="106">
        <v>22254.537430243727</v>
      </c>
      <c r="AC51" s="106">
        <v>12096.923174464635</v>
      </c>
      <c r="AD51" s="106">
        <v>1508.6524875765176</v>
      </c>
      <c r="AE51" s="105">
        <v>4.0113151062238419</v>
      </c>
      <c r="AF51" s="106">
        <v>809.73571095982891</v>
      </c>
      <c r="AG51" s="106">
        <v>25394.891115586794</v>
      </c>
      <c r="AH51" s="105">
        <v>64.205982026875517</v>
      </c>
      <c r="AI51" s="105">
        <v>91.393259103101457</v>
      </c>
      <c r="AJ51" s="105">
        <v>93.007979128038727</v>
      </c>
      <c r="AK51" s="106">
        <v>505.68156502467718</v>
      </c>
      <c r="AL51" s="105">
        <v>63.034443925256319</v>
      </c>
      <c r="AM51" s="104">
        <v>1.0902247096323974</v>
      </c>
      <c r="AN51" s="106">
        <v>549.85662723814801</v>
      </c>
      <c r="AO51" s="105">
        <v>55.25076042392876</v>
      </c>
      <c r="AP51" s="105">
        <v>119.95726319919055</v>
      </c>
      <c r="AQ51" s="104">
        <v>14.499940665062114</v>
      </c>
      <c r="AR51" s="104">
        <v>60.951395200649955</v>
      </c>
      <c r="AS51" s="104">
        <v>13.947875772728933</v>
      </c>
      <c r="AT51" s="104">
        <v>2.7253074483027064</v>
      </c>
      <c r="AU51" s="104">
        <v>15.477552986153793</v>
      </c>
      <c r="AV51" s="104">
        <v>2.5485540865347049</v>
      </c>
      <c r="AW51" s="104">
        <v>16.07187277040655</v>
      </c>
      <c r="AX51" s="104">
        <v>3.3796048614756025</v>
      </c>
      <c r="AY51" s="104">
        <v>10.016217237910265</v>
      </c>
      <c r="AZ51" s="104">
        <v>1.5085706471259686</v>
      </c>
      <c r="BA51" s="104">
        <v>10.532751495391249</v>
      </c>
      <c r="BB51" s="104">
        <v>1.5670149735592458</v>
      </c>
      <c r="BC51" s="104">
        <v>13.521336775077639</v>
      </c>
      <c r="BD51" s="104">
        <v>3.9949278180288688</v>
      </c>
      <c r="BE51" s="104">
        <v>5.5392683413372765</v>
      </c>
      <c r="BF51" s="104">
        <v>7.4448800816338156</v>
      </c>
      <c r="BG51" s="104">
        <v>2.3369276010506117</v>
      </c>
    </row>
    <row r="52" spans="1:59" ht="15.75" customHeight="1" x14ac:dyDescent="0.3">
      <c r="A52" s="100" t="s">
        <v>329</v>
      </c>
      <c r="B52" s="103">
        <v>210316</v>
      </c>
      <c r="C52" s="107" t="s">
        <v>387</v>
      </c>
      <c r="D52" s="107" t="s">
        <v>254</v>
      </c>
      <c r="E52" s="107" t="s">
        <v>264</v>
      </c>
      <c r="F52" s="109" t="s">
        <v>121</v>
      </c>
      <c r="G52" s="109" t="s">
        <v>57</v>
      </c>
      <c r="H52" s="109" t="s">
        <v>58</v>
      </c>
      <c r="I52" s="104">
        <v>74.95946260629627</v>
      </c>
      <c r="J52" s="104">
        <v>0.2609786834821724</v>
      </c>
      <c r="K52" s="104">
        <v>12.536065963545161</v>
      </c>
      <c r="L52" s="104">
        <v>3.3506466067329423</v>
      </c>
      <c r="M52" s="104">
        <v>0.10710228350792741</v>
      </c>
      <c r="N52" s="104">
        <v>0.10515054854326172</v>
      </c>
      <c r="O52" s="104">
        <v>1.797600038510601</v>
      </c>
      <c r="P52" s="104">
        <v>4.169489791485927</v>
      </c>
      <c r="Q52" s="104">
        <v>2.6883183061721487</v>
      </c>
      <c r="R52" s="104">
        <v>2.5185171723598354E-2</v>
      </c>
      <c r="S52" s="104">
        <v>100</v>
      </c>
      <c r="U52" s="105">
        <v>29.029770244564329</v>
      </c>
      <c r="V52" s="105">
        <v>6.2277150400927246</v>
      </c>
      <c r="W52" s="106">
        <v>30933.444763034091</v>
      </c>
      <c r="X52" s="106">
        <v>634.16295826441149</v>
      </c>
      <c r="Y52" s="106">
        <v>66340.861079080991</v>
      </c>
      <c r="Z52" s="106">
        <v>350435.48768443504</v>
      </c>
      <c r="AA52" s="106">
        <v>109.90808940178322</v>
      </c>
      <c r="AB52" s="106">
        <v>22315.730259535008</v>
      </c>
      <c r="AC52" s="106">
        <v>12847.447475235265</v>
      </c>
      <c r="AD52" s="106">
        <v>1565.8721008930345</v>
      </c>
      <c r="AE52" s="105">
        <v>4.0609661835602289</v>
      </c>
      <c r="AF52" s="106">
        <v>829.50718576889778</v>
      </c>
      <c r="AG52" s="106">
        <v>26044.576074135162</v>
      </c>
      <c r="AH52" s="105">
        <v>65.360710587840842</v>
      </c>
      <c r="AI52" s="105">
        <v>95.641544850585419</v>
      </c>
      <c r="AJ52" s="105">
        <v>96.184338845979028</v>
      </c>
      <c r="AK52" s="106">
        <v>526.72575690911322</v>
      </c>
      <c r="AL52" s="105">
        <v>62.814284670275875</v>
      </c>
      <c r="AM52" s="104">
        <v>1.0972950843553528</v>
      </c>
      <c r="AN52" s="106">
        <v>555.60373132268853</v>
      </c>
      <c r="AO52" s="105">
        <v>56.589234464483653</v>
      </c>
      <c r="AP52" s="105">
        <v>123.68292137390051</v>
      </c>
      <c r="AQ52" s="104">
        <v>14.862882915726708</v>
      </c>
      <c r="AR52" s="104">
        <v>61.852881565499153</v>
      </c>
      <c r="AS52" s="104">
        <v>14.43512983566797</v>
      </c>
      <c r="AT52" s="104">
        <v>2.8974623800980641</v>
      </c>
      <c r="AU52" s="104">
        <v>15.982480988631298</v>
      </c>
      <c r="AV52" s="104">
        <v>2.5536869954704375</v>
      </c>
      <c r="AW52" s="104">
        <v>17.047605179595269</v>
      </c>
      <c r="AX52" s="104">
        <v>3.4301596492135138</v>
      </c>
      <c r="AY52" s="104">
        <v>10.496557886294891</v>
      </c>
      <c r="AZ52" s="104">
        <v>1.5322644690889766</v>
      </c>
      <c r="BA52" s="104">
        <v>10.65263402946152</v>
      </c>
      <c r="BB52" s="104">
        <v>1.5453445305243965</v>
      </c>
      <c r="BC52" s="104">
        <v>14.127530332217697</v>
      </c>
      <c r="BD52" s="104">
        <v>3.9395817354440763</v>
      </c>
      <c r="BE52" s="104">
        <v>5.8536184653819561</v>
      </c>
      <c r="BF52" s="104">
        <v>7.6635915454422765</v>
      </c>
      <c r="BG52" s="104">
        <v>2.3615324992104423</v>
      </c>
    </row>
    <row r="53" spans="1:59" x14ac:dyDescent="0.3">
      <c r="A53" s="100" t="s">
        <v>329</v>
      </c>
      <c r="B53" s="103">
        <v>210316</v>
      </c>
      <c r="C53" s="107" t="s">
        <v>388</v>
      </c>
      <c r="D53" s="107" t="s">
        <v>254</v>
      </c>
      <c r="E53" s="107" t="s">
        <v>264</v>
      </c>
      <c r="F53" s="109" t="s">
        <v>121</v>
      </c>
      <c r="G53" s="109" t="s">
        <v>57</v>
      </c>
      <c r="H53" s="109" t="s">
        <v>58</v>
      </c>
      <c r="I53" s="104">
        <v>76.109756037349356</v>
      </c>
      <c r="J53" s="104">
        <v>0.23965741238440985</v>
      </c>
      <c r="K53" s="104">
        <v>11.856567230702824</v>
      </c>
      <c r="L53" s="104">
        <v>3.1815591552423457</v>
      </c>
      <c r="M53" s="104">
        <v>0.10470110997864301</v>
      </c>
      <c r="N53" s="104">
        <v>0.10058833482740864</v>
      </c>
      <c r="O53" s="104">
        <v>1.6040445131447736</v>
      </c>
      <c r="P53" s="104">
        <v>4.1952866655162904</v>
      </c>
      <c r="Q53" s="104">
        <v>2.5831442903880757</v>
      </c>
      <c r="R53" s="104">
        <v>2.4695250465843151E-2</v>
      </c>
      <c r="S53" s="104">
        <v>99.999999999999957</v>
      </c>
      <c r="U53" s="105">
        <v>28.108393945203751</v>
      </c>
      <c r="V53" s="105">
        <v>5.2209205720183665</v>
      </c>
      <c r="W53" s="106">
        <v>31124.83177146536</v>
      </c>
      <c r="X53" s="106">
        <v>606.64824734410149</v>
      </c>
      <c r="Y53" s="106">
        <v>62744.953784879348</v>
      </c>
      <c r="Z53" s="106">
        <v>355813.10947460827</v>
      </c>
      <c r="AA53" s="106">
        <v>107.77007303293951</v>
      </c>
      <c r="AB53" s="106">
        <v>21442.680754511417</v>
      </c>
      <c r="AC53" s="106">
        <v>11464.106135445696</v>
      </c>
      <c r="AD53" s="106">
        <v>1437.9444743064591</v>
      </c>
      <c r="AE53" s="105">
        <v>3.7482185514799062</v>
      </c>
      <c r="AF53" s="106">
        <v>810.91009678459011</v>
      </c>
      <c r="AG53" s="106">
        <v>24730.259313698753</v>
      </c>
      <c r="AH53" s="105">
        <v>65.145883475024903</v>
      </c>
      <c r="AI53" s="105">
        <v>92.418401095455366</v>
      </c>
      <c r="AJ53" s="105">
        <v>92.609650830067451</v>
      </c>
      <c r="AK53" s="106">
        <v>496.30668067756858</v>
      </c>
      <c r="AL53" s="105">
        <v>61.792361617789794</v>
      </c>
      <c r="AM53" s="104">
        <v>1.0594655104080473</v>
      </c>
      <c r="AN53" s="106">
        <v>536.74055436619813</v>
      </c>
      <c r="AO53" s="105">
        <v>54.470724064974817</v>
      </c>
      <c r="AP53" s="105">
        <v>118.04614322286174</v>
      </c>
      <c r="AQ53" s="104">
        <v>14.300977579143545</v>
      </c>
      <c r="AR53" s="104">
        <v>59.775868228789555</v>
      </c>
      <c r="AS53" s="104">
        <v>13.936020944224774</v>
      </c>
      <c r="AT53" s="104">
        <v>2.6228160105555065</v>
      </c>
      <c r="AU53" s="104">
        <v>14.592232491958857</v>
      </c>
      <c r="AV53" s="104">
        <v>2.4571974268793757</v>
      </c>
      <c r="AW53" s="104">
        <v>15.35580420549271</v>
      </c>
      <c r="AX53" s="104">
        <v>3.4236981414514034</v>
      </c>
      <c r="AY53" s="104">
        <v>10.086303543214548</v>
      </c>
      <c r="AZ53" s="104">
        <v>1.5038135550965894</v>
      </c>
      <c r="BA53" s="104">
        <v>10.314825185868187</v>
      </c>
      <c r="BB53" s="104">
        <v>1.529109189370071</v>
      </c>
      <c r="BC53" s="104">
        <v>13.246907096782888</v>
      </c>
      <c r="BD53" s="104">
        <v>3.8450836139134617</v>
      </c>
      <c r="BE53" s="104">
        <v>5.4799306378990265</v>
      </c>
      <c r="BF53" s="104">
        <v>7.1194805861560679</v>
      </c>
      <c r="BG53" s="104">
        <v>2.3751933016405284</v>
      </c>
    </row>
    <row r="54" spans="1:59" ht="15.75" customHeight="1" x14ac:dyDescent="0.3">
      <c r="A54" s="100" t="s">
        <v>329</v>
      </c>
      <c r="B54" s="103">
        <v>210316</v>
      </c>
      <c r="C54" s="107" t="s">
        <v>390</v>
      </c>
      <c r="D54" s="107" t="s">
        <v>254</v>
      </c>
      <c r="E54" s="107" t="s">
        <v>264</v>
      </c>
      <c r="F54" s="109" t="s">
        <v>123</v>
      </c>
      <c r="G54" s="109" t="s">
        <v>57</v>
      </c>
      <c r="H54" s="109" t="s">
        <v>58</v>
      </c>
      <c r="I54" s="104">
        <v>74.344202107184273</v>
      </c>
      <c r="J54" s="104">
        <v>0.26224916127097631</v>
      </c>
      <c r="K54" s="104">
        <v>12.971825005945325</v>
      </c>
      <c r="L54" s="104">
        <v>3.3680157894091369</v>
      </c>
      <c r="M54" s="104">
        <v>0.1083802823622701</v>
      </c>
      <c r="N54" s="104">
        <v>0.10692691516140149</v>
      </c>
      <c r="O54" s="104">
        <v>1.8841137391401599</v>
      </c>
      <c r="P54" s="104">
        <v>4.3012529658639114</v>
      </c>
      <c r="Q54" s="104">
        <v>2.6314057053145343</v>
      </c>
      <c r="R54" s="104">
        <v>2.1628328348012413E-2</v>
      </c>
      <c r="S54" s="104">
        <v>100</v>
      </c>
      <c r="U54" s="105">
        <v>28.096841505255004</v>
      </c>
      <c r="V54" s="105">
        <v>5.4921276042688616</v>
      </c>
      <c r="W54" s="106">
        <v>31910.995753744359</v>
      </c>
      <c r="X54" s="106">
        <v>644.87622533841238</v>
      </c>
      <c r="Y54" s="106">
        <v>68646.897931462663</v>
      </c>
      <c r="Z54" s="106">
        <v>347559.14485108649</v>
      </c>
      <c r="AA54" s="106">
        <v>94.386024910726164</v>
      </c>
      <c r="AB54" s="106">
        <v>21843.298759815949</v>
      </c>
      <c r="AC54" s="106">
        <v>13465.760893634722</v>
      </c>
      <c r="AD54" s="106">
        <v>1573.4949676258577</v>
      </c>
      <c r="AE54" s="105">
        <v>3.6606389445112626</v>
      </c>
      <c r="AF54" s="106">
        <v>839.40528689578196</v>
      </c>
      <c r="AG54" s="106">
        <v>26179.586731077223</v>
      </c>
      <c r="AH54" s="105">
        <v>65.994973178697137</v>
      </c>
      <c r="AI54" s="105">
        <v>102.11777893458262</v>
      </c>
      <c r="AJ54" s="105">
        <v>106.6250609683913</v>
      </c>
      <c r="AK54" s="106">
        <v>562.32855342567359</v>
      </c>
      <c r="AL54" s="105">
        <v>62.325751929854619</v>
      </c>
      <c r="AM54" s="104">
        <v>1.0920929134950084</v>
      </c>
      <c r="AN54" s="106">
        <v>581.95380148896572</v>
      </c>
      <c r="AO54" s="105">
        <v>60.598159532135291</v>
      </c>
      <c r="AP54" s="105">
        <v>125.52504095443075</v>
      </c>
      <c r="AQ54" s="104">
        <v>15.448143235989473</v>
      </c>
      <c r="AR54" s="104">
        <v>67.298547368716001</v>
      </c>
      <c r="AS54" s="104">
        <v>15.943878224786197</v>
      </c>
      <c r="AT54" s="104">
        <v>3.0480631929827213</v>
      </c>
      <c r="AU54" s="104">
        <v>16.907095863453851</v>
      </c>
      <c r="AV54" s="104">
        <v>2.8339078353748226</v>
      </c>
      <c r="AW54" s="104">
        <v>17.893833088940141</v>
      </c>
      <c r="AX54" s="104">
        <v>3.9401654196688805</v>
      </c>
      <c r="AY54" s="104">
        <v>11.480713290829</v>
      </c>
      <c r="AZ54" s="104">
        <v>1.7099939345890562</v>
      </c>
      <c r="BA54" s="104">
        <v>11.883576772423574</v>
      </c>
      <c r="BB54" s="104">
        <v>1.8521265188452234</v>
      </c>
      <c r="BC54" s="104">
        <v>15.709191046203896</v>
      </c>
      <c r="BD54" s="104">
        <v>3.9508112369239465</v>
      </c>
      <c r="BE54" s="104">
        <v>5.8058554717801041</v>
      </c>
      <c r="BF54" s="104">
        <v>8.4305022755033772</v>
      </c>
      <c r="BG54" s="104">
        <v>2.4094624309058967</v>
      </c>
    </row>
    <row r="55" spans="1:59" ht="15.75" customHeight="1" x14ac:dyDescent="0.3">
      <c r="A55" s="100" t="s">
        <v>329</v>
      </c>
      <c r="B55" s="103">
        <v>210316</v>
      </c>
      <c r="C55" s="107" t="s">
        <v>391</v>
      </c>
      <c r="D55" s="107" t="s">
        <v>254</v>
      </c>
      <c r="E55" s="107" t="s">
        <v>264</v>
      </c>
      <c r="F55" s="109" t="s">
        <v>123</v>
      </c>
      <c r="G55" s="109" t="s">
        <v>57</v>
      </c>
      <c r="H55" s="109" t="s">
        <v>58</v>
      </c>
      <c r="I55" s="104">
        <v>74.485256395069655</v>
      </c>
      <c r="J55" s="104">
        <v>0.25279379984304484</v>
      </c>
      <c r="K55" s="104">
        <v>12.973118626444483</v>
      </c>
      <c r="L55" s="104">
        <v>3.2579202977708852</v>
      </c>
      <c r="M55" s="104">
        <v>0.10307084867176046</v>
      </c>
      <c r="N55" s="104">
        <v>0.10651641977410724</v>
      </c>
      <c r="O55" s="104">
        <v>1.900588954767388</v>
      </c>
      <c r="P55" s="104">
        <v>4.2876881412028052</v>
      </c>
      <c r="Q55" s="104">
        <v>2.6117107005454363</v>
      </c>
      <c r="R55" s="104">
        <v>2.1335815910447781E-2</v>
      </c>
      <c r="S55" s="104">
        <v>100.00000000000001</v>
      </c>
      <c r="U55" s="105">
        <v>28.571580820933097</v>
      </c>
      <c r="V55" s="105">
        <v>5.3440320269525019</v>
      </c>
      <c r="W55" s="106">
        <v>31810.358319583615</v>
      </c>
      <c r="X55" s="106">
        <v>642.40052765764074</v>
      </c>
      <c r="Y55" s="106">
        <v>68653.743771144203</v>
      </c>
      <c r="Z55" s="106">
        <v>348218.57364695065</v>
      </c>
      <c r="AA55" s="106">
        <v>93.109500633194116</v>
      </c>
      <c r="AB55" s="106">
        <v>21679.810525227665</v>
      </c>
      <c r="AC55" s="106">
        <v>13583.509259722521</v>
      </c>
      <c r="AD55" s="106">
        <v>1516.7627990582691</v>
      </c>
      <c r="AE55" s="105">
        <v>3.7064731164528668</v>
      </c>
      <c r="AF55" s="106">
        <v>798.28372296278474</v>
      </c>
      <c r="AG55" s="106">
        <v>25323.81447457309</v>
      </c>
      <c r="AH55" s="105">
        <v>63.335087994614312</v>
      </c>
      <c r="AI55" s="105">
        <v>97.923196125924605</v>
      </c>
      <c r="AJ55" s="105">
        <v>106.08615950134555</v>
      </c>
      <c r="AK55" s="106">
        <v>560.09862537120739</v>
      </c>
      <c r="AL55" s="105">
        <v>60.454210570368559</v>
      </c>
      <c r="AM55" s="104">
        <v>1.065523678450998</v>
      </c>
      <c r="AN55" s="106">
        <v>567.84527180532245</v>
      </c>
      <c r="AO55" s="105">
        <v>60.467459384054898</v>
      </c>
      <c r="AP55" s="105">
        <v>122.85922470333047</v>
      </c>
      <c r="AQ55" s="104">
        <v>15.018598591820606</v>
      </c>
      <c r="AR55" s="104">
        <v>66.062814203476364</v>
      </c>
      <c r="AS55" s="104">
        <v>15.924678061913482</v>
      </c>
      <c r="AT55" s="104">
        <v>2.9183953900312041</v>
      </c>
      <c r="AU55" s="104">
        <v>16.352635808153639</v>
      </c>
      <c r="AV55" s="104">
        <v>2.6477603626871709</v>
      </c>
      <c r="AW55" s="104">
        <v>17.816256028108576</v>
      </c>
      <c r="AX55" s="104">
        <v>3.91918534061789</v>
      </c>
      <c r="AY55" s="104">
        <v>11.467800374561822</v>
      </c>
      <c r="AZ55" s="104">
        <v>1.7643698798542005</v>
      </c>
      <c r="BA55" s="104">
        <v>12.039323219226798</v>
      </c>
      <c r="BB55" s="104">
        <v>1.7715191012255282</v>
      </c>
      <c r="BC55" s="104">
        <v>15.427756934824602</v>
      </c>
      <c r="BD55" s="104">
        <v>3.9975998496563157</v>
      </c>
      <c r="BE55" s="104">
        <v>5.4201583011837968</v>
      </c>
      <c r="BF55" s="104">
        <v>8.383711646290422</v>
      </c>
      <c r="BG55" s="104">
        <v>2.3985573810326639</v>
      </c>
    </row>
    <row r="56" spans="1:59" x14ac:dyDescent="0.3">
      <c r="A56" s="100" t="s">
        <v>329</v>
      </c>
      <c r="B56" s="103">
        <v>210316</v>
      </c>
      <c r="C56" s="107" t="s">
        <v>393</v>
      </c>
      <c r="D56" s="107" t="s">
        <v>254</v>
      </c>
      <c r="E56" s="107" t="s">
        <v>264</v>
      </c>
      <c r="F56" s="109" t="s">
        <v>121</v>
      </c>
      <c r="G56" s="109" t="s">
        <v>57</v>
      </c>
      <c r="H56" s="109" t="s">
        <v>58</v>
      </c>
      <c r="I56" s="104">
        <v>75.406678299593011</v>
      </c>
      <c r="J56" s="104">
        <v>0.25015295019100753</v>
      </c>
      <c r="K56" s="104">
        <v>12.287451109922971</v>
      </c>
      <c r="L56" s="104">
        <v>3.2643337056050679</v>
      </c>
      <c r="M56" s="104">
        <v>0.10322911761659516</v>
      </c>
      <c r="N56" s="104">
        <v>0.10275120547900526</v>
      </c>
      <c r="O56" s="104">
        <v>1.6999154412048818</v>
      </c>
      <c r="P56" s="104">
        <v>4.2105816184269678</v>
      </c>
      <c r="Q56" s="104">
        <v>2.6482482382225929</v>
      </c>
      <c r="R56" s="104">
        <v>2.6658313737873033E-2</v>
      </c>
      <c r="S56" s="104">
        <v>99.999999999999972</v>
      </c>
      <c r="U56" s="105">
        <v>29.192180982480643</v>
      </c>
      <c r="V56" s="105">
        <v>5.6579729899996911</v>
      </c>
      <c r="W56" s="106">
        <v>31238.305027109676</v>
      </c>
      <c r="X56" s="106">
        <v>619.69252024388072</v>
      </c>
      <c r="Y56" s="106">
        <v>65025.191273712364</v>
      </c>
      <c r="Z56" s="106">
        <v>352526.22105059732</v>
      </c>
      <c r="AA56" s="106">
        <v>116.33688115207792</v>
      </c>
      <c r="AB56" s="106">
        <v>21983.108625485744</v>
      </c>
      <c r="AC56" s="106">
        <v>12149.29565829129</v>
      </c>
      <c r="AD56" s="106">
        <v>1500.9177011460451</v>
      </c>
      <c r="AE56" s="105">
        <v>3.8715783050657828</v>
      </c>
      <c r="AF56" s="106">
        <v>799.50951594052947</v>
      </c>
      <c r="AG56" s="106">
        <v>25373.665893668192</v>
      </c>
      <c r="AH56" s="105">
        <v>64.693145500069235</v>
      </c>
      <c r="AI56" s="105">
        <v>92.862851745949499</v>
      </c>
      <c r="AJ56" s="105">
        <v>94.418483318642359</v>
      </c>
      <c r="AK56" s="106">
        <v>513.79083367852263</v>
      </c>
      <c r="AL56" s="105">
        <v>61.883612869781764</v>
      </c>
      <c r="AM56" s="104">
        <v>1.1150804169474029</v>
      </c>
      <c r="AN56" s="106">
        <v>553.38645673491078</v>
      </c>
      <c r="AO56" s="105">
        <v>56.334219963461095</v>
      </c>
      <c r="AP56" s="105">
        <v>121.17110321071779</v>
      </c>
      <c r="AQ56" s="104">
        <v>14.627829606345941</v>
      </c>
      <c r="AR56" s="104">
        <v>59.506740083533067</v>
      </c>
      <c r="AS56" s="104">
        <v>14.78368160979263</v>
      </c>
      <c r="AT56" s="104">
        <v>2.8030027626922704</v>
      </c>
      <c r="AU56" s="104">
        <v>15.643360743623768</v>
      </c>
      <c r="AV56" s="104">
        <v>2.4529779661641347</v>
      </c>
      <c r="AW56" s="104">
        <v>16.170179878503451</v>
      </c>
      <c r="AX56" s="104">
        <v>3.3891436890858189</v>
      </c>
      <c r="AY56" s="104">
        <v>10.375380355333421</v>
      </c>
      <c r="AZ56" s="104">
        <v>1.4345454707418726</v>
      </c>
      <c r="BA56" s="104">
        <v>10.507076232388759</v>
      </c>
      <c r="BB56" s="104">
        <v>1.6089376832406024</v>
      </c>
      <c r="BC56" s="104">
        <v>13.865839648624071</v>
      </c>
      <c r="BD56" s="104">
        <v>3.9087503815181908</v>
      </c>
      <c r="BE56" s="104">
        <v>5.6151106772216304</v>
      </c>
      <c r="BF56" s="104">
        <v>7.5780596155552509</v>
      </c>
      <c r="BG56" s="104">
        <v>2.3630045446054702</v>
      </c>
    </row>
    <row r="57" spans="1:59" x14ac:dyDescent="0.3">
      <c r="A57" s="100" t="s">
        <v>329</v>
      </c>
      <c r="B57" s="103">
        <v>210316</v>
      </c>
      <c r="C57" s="107" t="s">
        <v>394</v>
      </c>
      <c r="D57" s="107" t="s">
        <v>254</v>
      </c>
      <c r="E57" s="107" t="s">
        <v>264</v>
      </c>
      <c r="F57" s="109" t="s">
        <v>121</v>
      </c>
      <c r="G57" s="109" t="s">
        <v>57</v>
      </c>
      <c r="H57" s="109" t="s">
        <v>58</v>
      </c>
      <c r="I57" s="104">
        <v>75.626484450900861</v>
      </c>
      <c r="J57" s="104">
        <v>0.25095721956834877</v>
      </c>
      <c r="K57" s="104">
        <v>12.124552696602581</v>
      </c>
      <c r="L57" s="104">
        <v>3.2743961067433878</v>
      </c>
      <c r="M57" s="104">
        <v>0.10866686600656789</v>
      </c>
      <c r="N57" s="104">
        <v>0.1031251990169794</v>
      </c>
      <c r="O57" s="104">
        <v>1.7021459965263663</v>
      </c>
      <c r="P57" s="104">
        <v>4.1552402271516113</v>
      </c>
      <c r="Q57" s="104">
        <v>2.6308887111079255</v>
      </c>
      <c r="R57" s="104">
        <v>2.3542526375391577E-2</v>
      </c>
      <c r="S57" s="104">
        <v>100.00000000000003</v>
      </c>
      <c r="U57" s="105">
        <v>28.039366813874402</v>
      </c>
      <c r="V57" s="105">
        <v>5.7570046491777607</v>
      </c>
      <c r="W57" s="106">
        <v>30827.727245237806</v>
      </c>
      <c r="X57" s="106">
        <v>621.94807527140279</v>
      </c>
      <c r="Y57" s="106">
        <v>64163.132870420864</v>
      </c>
      <c r="Z57" s="106">
        <v>353553.81480796152</v>
      </c>
      <c r="AA57" s="106">
        <v>102.73958510220884</v>
      </c>
      <c r="AB57" s="106">
        <v>21839.00719090689</v>
      </c>
      <c r="AC57" s="106">
        <v>12165.237437173941</v>
      </c>
      <c r="AD57" s="106">
        <v>1505.7433174100927</v>
      </c>
      <c r="AE57" s="105">
        <v>3.9486590348418256</v>
      </c>
      <c r="AF57" s="106">
        <v>841.62487722086826</v>
      </c>
      <c r="AG57" s="106">
        <v>25451.880937716352</v>
      </c>
      <c r="AH57" s="105">
        <v>65.788827443513199</v>
      </c>
      <c r="AI57" s="105">
        <v>95.241907198188628</v>
      </c>
      <c r="AJ57" s="105">
        <v>94.524389097913513</v>
      </c>
      <c r="AK57" s="106">
        <v>510.28206516554638</v>
      </c>
      <c r="AL57" s="105">
        <v>62.825673970531874</v>
      </c>
      <c r="AM57" s="104">
        <v>1.047959190692386</v>
      </c>
      <c r="AN57" s="106">
        <v>540.70109108624831</v>
      </c>
      <c r="AO57" s="105">
        <v>54.889321527232255</v>
      </c>
      <c r="AP57" s="105">
        <v>120.78900416826528</v>
      </c>
      <c r="AQ57" s="104">
        <v>14.565112419568059</v>
      </c>
      <c r="AR57" s="104">
        <v>62.238906252996749</v>
      </c>
      <c r="AS57" s="104">
        <v>13.678861417586933</v>
      </c>
      <c r="AT57" s="104">
        <v>2.72285608210849</v>
      </c>
      <c r="AU57" s="104">
        <v>14.998320707523034</v>
      </c>
      <c r="AV57" s="104">
        <v>2.5652220504056791</v>
      </c>
      <c r="AW57" s="104">
        <v>16.245592219529751</v>
      </c>
      <c r="AX57" s="104">
        <v>3.4646471800808514</v>
      </c>
      <c r="AY57" s="104">
        <v>10.223989715084175</v>
      </c>
      <c r="AZ57" s="104">
        <v>1.6093877122282838</v>
      </c>
      <c r="BA57" s="104">
        <v>10.485869654338538</v>
      </c>
      <c r="BB57" s="104">
        <v>1.4780710818721139</v>
      </c>
      <c r="BC57" s="104">
        <v>13.547591468679437</v>
      </c>
      <c r="BD57" s="104">
        <v>3.8879379735812827</v>
      </c>
      <c r="BE57" s="104">
        <v>5.72362897019085</v>
      </c>
      <c r="BF57" s="104">
        <v>7.2406550488101962</v>
      </c>
      <c r="BG57" s="104">
        <v>2.3728865762348037</v>
      </c>
    </row>
    <row r="58" spans="1:59" x14ac:dyDescent="0.3">
      <c r="A58" s="100" t="s">
        <v>329</v>
      </c>
      <c r="B58" s="103">
        <v>210317</v>
      </c>
      <c r="C58" s="107" t="s">
        <v>328</v>
      </c>
      <c r="D58" s="107" t="s">
        <v>254</v>
      </c>
      <c r="E58" s="107" t="s">
        <v>264</v>
      </c>
      <c r="F58" s="109" t="s">
        <v>121</v>
      </c>
      <c r="G58" s="109" t="s">
        <v>57</v>
      </c>
      <c r="H58" s="109" t="s">
        <v>58</v>
      </c>
      <c r="I58" s="104">
        <v>75.090972321406483</v>
      </c>
      <c r="J58" s="104">
        <v>0.27071289586763569</v>
      </c>
      <c r="K58" s="104">
        <v>12.364967896600959</v>
      </c>
      <c r="L58" s="104">
        <v>3.282022070536903</v>
      </c>
      <c r="M58" s="104">
        <v>0.10506455885497382</v>
      </c>
      <c r="N58" s="104">
        <v>0.10640229433166219</v>
      </c>
      <c r="O58" s="104">
        <v>1.6723145594195969</v>
      </c>
      <c r="P58" s="104">
        <v>4.4063492004586848</v>
      </c>
      <c r="Q58" s="104">
        <v>2.6771843454912494</v>
      </c>
      <c r="R58" s="104">
        <v>2.4009857031820656E-2</v>
      </c>
      <c r="S58" s="104">
        <v>99.999999999999957</v>
      </c>
      <c r="U58" s="105">
        <v>29.58432711357311</v>
      </c>
      <c r="V58" s="105">
        <v>5.7955892970598031</v>
      </c>
      <c r="W58" s="106">
        <v>32690.704718202982</v>
      </c>
      <c r="X58" s="106">
        <v>641.71223711425466</v>
      </c>
      <c r="Y58" s="106">
        <v>65435.410108812277</v>
      </c>
      <c r="Z58" s="106">
        <v>351050.29560257529</v>
      </c>
      <c r="AA58" s="106">
        <v>104.77901608686534</v>
      </c>
      <c r="AB58" s="106">
        <v>22223.307251922863</v>
      </c>
      <c r="AC58" s="106">
        <v>11952.032156171859</v>
      </c>
      <c r="AD58" s="106">
        <v>1624.2773752058142</v>
      </c>
      <c r="AE58" s="105">
        <v>4.1554796837087951</v>
      </c>
      <c r="AF58" s="106">
        <v>813.72500833177219</v>
      </c>
      <c r="AG58" s="106">
        <v>25511.157554283345</v>
      </c>
      <c r="AH58" s="105">
        <v>65.398953279846495</v>
      </c>
      <c r="AI58" s="105">
        <v>99.484099204114301</v>
      </c>
      <c r="AJ58" s="105">
        <v>97.653787301066231</v>
      </c>
      <c r="AK58" s="106">
        <v>537.33229374481186</v>
      </c>
      <c r="AL58" s="105">
        <v>63.034041417782177</v>
      </c>
      <c r="AM58" s="104">
        <v>1.0919590965156885</v>
      </c>
      <c r="AN58" s="106">
        <v>579.34007661154908</v>
      </c>
      <c r="AO58" s="105">
        <v>57.376789994683577</v>
      </c>
      <c r="AP58" s="105">
        <v>125.85437939081848</v>
      </c>
      <c r="AQ58" s="104">
        <v>15.19952585168096</v>
      </c>
      <c r="AR58" s="104">
        <v>63.503131660829332</v>
      </c>
      <c r="AS58" s="104">
        <v>14.574742944773693</v>
      </c>
      <c r="AT58" s="104">
        <v>2.7544111379528498</v>
      </c>
      <c r="AU58" s="104">
        <v>16.061993866537478</v>
      </c>
      <c r="AV58" s="104">
        <v>2.5693182444674112</v>
      </c>
      <c r="AW58" s="104">
        <v>16.986143914520731</v>
      </c>
      <c r="AX58" s="104">
        <v>3.6030883041904773</v>
      </c>
      <c r="AY58" s="104">
        <v>10.846195054291565</v>
      </c>
      <c r="AZ58" s="104">
        <v>1.5608080505084678</v>
      </c>
      <c r="BA58" s="104">
        <v>11.062447542467135</v>
      </c>
      <c r="BB58" s="104">
        <v>1.6047572425911325</v>
      </c>
      <c r="BC58" s="104">
        <v>14.040815598199082</v>
      </c>
      <c r="BD58" s="104">
        <v>4.066747161973371</v>
      </c>
      <c r="BE58" s="104">
        <v>5.8525086345085295</v>
      </c>
      <c r="BF58" s="104">
        <v>7.8884956634542158</v>
      </c>
      <c r="BG58" s="104">
        <v>2.3766463878017472</v>
      </c>
    </row>
    <row r="59" spans="1:59" ht="15.75" customHeight="1" x14ac:dyDescent="0.3">
      <c r="A59" s="100" t="s">
        <v>329</v>
      </c>
      <c r="B59" s="103">
        <v>210317</v>
      </c>
      <c r="C59" s="107" t="s">
        <v>330</v>
      </c>
      <c r="D59" s="107" t="s">
        <v>254</v>
      </c>
      <c r="E59" s="107" t="s">
        <v>264</v>
      </c>
      <c r="F59" s="109" t="s">
        <v>121</v>
      </c>
      <c r="G59" s="109" t="s">
        <v>57</v>
      </c>
      <c r="H59" s="109" t="s">
        <v>58</v>
      </c>
      <c r="I59" s="104">
        <v>75.961898837277971</v>
      </c>
      <c r="J59" s="104">
        <v>0.23242480391805997</v>
      </c>
      <c r="K59" s="104">
        <v>12.022149401620631</v>
      </c>
      <c r="L59" s="104">
        <v>3.2517125232515172</v>
      </c>
      <c r="M59" s="104">
        <v>0.10676478716183542</v>
      </c>
      <c r="N59" s="104">
        <v>9.950082497219849E-2</v>
      </c>
      <c r="O59" s="104">
        <v>1.7256743949579936</v>
      </c>
      <c r="P59" s="104">
        <v>3.9752943813836006</v>
      </c>
      <c r="Q59" s="104">
        <v>2.5985881548700194</v>
      </c>
      <c r="R59" s="104">
        <v>2.5991890586197428E-2</v>
      </c>
      <c r="S59" s="104">
        <v>100.00000000000001</v>
      </c>
      <c r="U59" s="105">
        <v>27.609692620336432</v>
      </c>
      <c r="V59" s="105">
        <v>5.5931126292779165</v>
      </c>
      <c r="W59" s="106">
        <v>29492.709015484932</v>
      </c>
      <c r="X59" s="106">
        <v>600.08947540732913</v>
      </c>
      <c r="Y59" s="106">
        <v>63621.214633376381</v>
      </c>
      <c r="Z59" s="106">
        <v>355121.87706427451</v>
      </c>
      <c r="AA59" s="106">
        <v>113.42861051816557</v>
      </c>
      <c r="AB59" s="106">
        <v>21570.880273576029</v>
      </c>
      <c r="AC59" s="106">
        <v>12333.394900764781</v>
      </c>
      <c r="AD59" s="106">
        <v>1394.5488235083599</v>
      </c>
      <c r="AE59" s="105">
        <v>3.6823030588736247</v>
      </c>
      <c r="AF59" s="106">
        <v>826.89327656841533</v>
      </c>
      <c r="AG59" s="106">
        <v>25275.561443234044</v>
      </c>
      <c r="AH59" s="105">
        <v>65.069368501950891</v>
      </c>
      <c r="AI59" s="105">
        <v>89.004970945759013</v>
      </c>
      <c r="AJ59" s="105">
        <v>91.298127053860426</v>
      </c>
      <c r="AK59" s="106">
        <v>487.55456397732951</v>
      </c>
      <c r="AL59" s="105">
        <v>61.645637896843617</v>
      </c>
      <c r="AM59" s="104">
        <v>1.0659326105133666</v>
      </c>
      <c r="AN59" s="106">
        <v>516.59650808934828</v>
      </c>
      <c r="AO59" s="105">
        <v>53.789716422883956</v>
      </c>
      <c r="AP59" s="105">
        <v>116.20229731223415</v>
      </c>
      <c r="AQ59" s="104">
        <v>14.008157326591357</v>
      </c>
      <c r="AR59" s="104">
        <v>58.337010532411156</v>
      </c>
      <c r="AS59" s="104">
        <v>13.809164153427506</v>
      </c>
      <c r="AT59" s="104">
        <v>2.760109615492059</v>
      </c>
      <c r="AU59" s="104">
        <v>14.564967162201105</v>
      </c>
      <c r="AV59" s="104">
        <v>2.4470283465760114</v>
      </c>
      <c r="AW59" s="104">
        <v>15.438882121937302</v>
      </c>
      <c r="AX59" s="104">
        <v>3.2634545190919986</v>
      </c>
      <c r="AY59" s="104">
        <v>9.7765621299479406</v>
      </c>
      <c r="AZ59" s="104">
        <v>1.4773756082623366</v>
      </c>
      <c r="BA59" s="104">
        <v>9.9636275436665862</v>
      </c>
      <c r="BB59" s="104">
        <v>1.4761498011041769</v>
      </c>
      <c r="BC59" s="104">
        <v>13.341215262921075</v>
      </c>
      <c r="BD59" s="104">
        <v>3.7359634227469911</v>
      </c>
      <c r="BE59" s="104">
        <v>5.4850753113197577</v>
      </c>
      <c r="BF59" s="104">
        <v>6.946096300979824</v>
      </c>
      <c r="BG59" s="104">
        <v>2.3587293590326297</v>
      </c>
    </row>
    <row r="60" spans="1:59" ht="15.75" customHeight="1" x14ac:dyDescent="0.3">
      <c r="A60" s="100" t="s">
        <v>329</v>
      </c>
      <c r="B60" s="103">
        <v>210317</v>
      </c>
      <c r="C60" s="107" t="s">
        <v>333</v>
      </c>
      <c r="D60" s="107" t="s">
        <v>254</v>
      </c>
      <c r="E60" s="107" t="s">
        <v>264</v>
      </c>
      <c r="F60" s="109" t="s">
        <v>121</v>
      </c>
      <c r="G60" s="109" t="s">
        <v>57</v>
      </c>
      <c r="H60" s="109" t="s">
        <v>58</v>
      </c>
      <c r="I60" s="104">
        <v>75.582079307509957</v>
      </c>
      <c r="J60" s="104">
        <v>0.24581900796890691</v>
      </c>
      <c r="K60" s="104">
        <v>11.999269801904472</v>
      </c>
      <c r="L60" s="104">
        <v>3.286402836242408</v>
      </c>
      <c r="M60" s="104">
        <v>0.10642159792081869</v>
      </c>
      <c r="N60" s="104">
        <v>0.10460128341835333</v>
      </c>
      <c r="O60" s="104">
        <v>1.7279796552075779</v>
      </c>
      <c r="P60" s="104">
        <v>4.2747860991911661</v>
      </c>
      <c r="Q60" s="104">
        <v>2.6476380656848293</v>
      </c>
      <c r="R60" s="104">
        <v>2.5002344951512771E-2</v>
      </c>
      <c r="S60" s="104">
        <v>99.999999999999986</v>
      </c>
      <c r="U60" s="105">
        <v>28.808897109878721</v>
      </c>
      <c r="V60" s="105">
        <v>5.8142717488900866</v>
      </c>
      <c r="W60" s="106">
        <v>31714.638069899262</v>
      </c>
      <c r="X60" s="106">
        <v>630.85034029608892</v>
      </c>
      <c r="Y60" s="106">
        <v>63500.135791678462</v>
      </c>
      <c r="Z60" s="106">
        <v>353346.22076260904</v>
      </c>
      <c r="AA60" s="106">
        <v>109.11023336840174</v>
      </c>
      <c r="AB60" s="106">
        <v>21978.043583249768</v>
      </c>
      <c r="AC60" s="106">
        <v>12349.87059576856</v>
      </c>
      <c r="AD60" s="106">
        <v>1474.9140478134414</v>
      </c>
      <c r="AE60" s="105">
        <v>3.9501121436190099</v>
      </c>
      <c r="AF60" s="106">
        <v>824.23527589674075</v>
      </c>
      <c r="AG60" s="106">
        <v>25545.209246112237</v>
      </c>
      <c r="AH60" s="105">
        <v>65.690220511054832</v>
      </c>
      <c r="AI60" s="105">
        <v>93.219153700839499</v>
      </c>
      <c r="AJ60" s="105">
        <v>92.676530923592793</v>
      </c>
      <c r="AK60" s="106">
        <v>504.30283791352588</v>
      </c>
      <c r="AL60" s="105">
        <v>62.529818531663224</v>
      </c>
      <c r="AM60" s="104">
        <v>1.0884701969078301</v>
      </c>
      <c r="AN60" s="106">
        <v>543.65759687291961</v>
      </c>
      <c r="AO60" s="105">
        <v>54.32201480319474</v>
      </c>
      <c r="AP60" s="105">
        <v>119.82007536764856</v>
      </c>
      <c r="AQ60" s="104">
        <v>14.381747387279711</v>
      </c>
      <c r="AR60" s="104">
        <v>59.607858820136585</v>
      </c>
      <c r="AS60" s="104">
        <v>14.175536594167147</v>
      </c>
      <c r="AT60" s="104">
        <v>2.7913222888327627</v>
      </c>
      <c r="AU60" s="104">
        <v>15.21838377466063</v>
      </c>
      <c r="AV60" s="104">
        <v>2.5099259903882682</v>
      </c>
      <c r="AW60" s="104">
        <v>16.063234775621709</v>
      </c>
      <c r="AX60" s="104">
        <v>3.3679035573489031</v>
      </c>
      <c r="AY60" s="104">
        <v>10.197887061263547</v>
      </c>
      <c r="AZ60" s="104">
        <v>1.4988065827224433</v>
      </c>
      <c r="BA60" s="104">
        <v>10.634213334914701</v>
      </c>
      <c r="BB60" s="104">
        <v>1.5085378982214281</v>
      </c>
      <c r="BC60" s="104">
        <v>13.497861679033463</v>
      </c>
      <c r="BD60" s="104">
        <v>3.9398027354520297</v>
      </c>
      <c r="BE60" s="104">
        <v>5.6620672779378642</v>
      </c>
      <c r="BF60" s="104">
        <v>7.4572495743118408</v>
      </c>
      <c r="BG60" s="104">
        <v>2.3786476534309959</v>
      </c>
    </row>
    <row r="61" spans="1:59" x14ac:dyDescent="0.3">
      <c r="A61" s="100" t="s">
        <v>329</v>
      </c>
      <c r="B61" s="103">
        <v>210317</v>
      </c>
      <c r="C61" s="107" t="s">
        <v>348</v>
      </c>
      <c r="D61" s="107" t="s">
        <v>254</v>
      </c>
      <c r="E61" s="107" t="s">
        <v>264</v>
      </c>
      <c r="F61" s="109" t="s">
        <v>121</v>
      </c>
      <c r="G61" s="109" t="s">
        <v>57</v>
      </c>
      <c r="H61" s="109" t="s">
        <v>58</v>
      </c>
      <c r="I61" s="104">
        <v>75.454653426970751</v>
      </c>
      <c r="J61" s="104">
        <v>0.25603601029181317</v>
      </c>
      <c r="K61" s="104">
        <v>12.411950939676924</v>
      </c>
      <c r="L61" s="104">
        <v>3.2482125744359114</v>
      </c>
      <c r="M61" s="104">
        <v>0.10534917575959137</v>
      </c>
      <c r="N61" s="104">
        <v>0.10132422161778207</v>
      </c>
      <c r="O61" s="104">
        <v>1.6678484960176436</v>
      </c>
      <c r="P61" s="104">
        <v>4.100033406242348</v>
      </c>
      <c r="Q61" s="104">
        <v>2.6297337864159789</v>
      </c>
      <c r="R61" s="104">
        <v>2.4857962571260387E-2</v>
      </c>
      <c r="S61" s="104">
        <v>100</v>
      </c>
      <c r="U61" s="105">
        <v>28.38712638290772</v>
      </c>
      <c r="V61" s="105">
        <v>5.583738296869674</v>
      </c>
      <c r="W61" s="106">
        <v>30418.147840911981</v>
      </c>
      <c r="X61" s="106">
        <v>611.08638057684368</v>
      </c>
      <c r="Y61" s="106">
        <v>65684.04437277028</v>
      </c>
      <c r="Z61" s="106">
        <v>352750.50477108825</v>
      </c>
      <c r="AA61" s="106">
        <v>108.48014866098033</v>
      </c>
      <c r="AB61" s="106">
        <v>21829.420161039041</v>
      </c>
      <c r="AC61" s="106">
        <v>11920.113201038099</v>
      </c>
      <c r="AD61" s="106">
        <v>1536.2160617508789</v>
      </c>
      <c r="AE61" s="105">
        <v>3.8733296869108309</v>
      </c>
      <c r="AF61" s="106">
        <v>815.92936625803509</v>
      </c>
      <c r="AG61" s="106">
        <v>25248.356341090341</v>
      </c>
      <c r="AH61" s="105">
        <v>64.798182482985837</v>
      </c>
      <c r="AI61" s="105">
        <v>95.147876396472739</v>
      </c>
      <c r="AJ61" s="105">
        <v>96.482995846545847</v>
      </c>
      <c r="AK61" s="106">
        <v>520.68457518206264</v>
      </c>
      <c r="AL61" s="105">
        <v>62.193878399000091</v>
      </c>
      <c r="AM61" s="104">
        <v>1.0702294015058103</v>
      </c>
      <c r="AN61" s="106">
        <v>551.16386466304255</v>
      </c>
      <c r="AO61" s="105">
        <v>56.990918648023275</v>
      </c>
      <c r="AP61" s="105">
        <v>122.28504168206955</v>
      </c>
      <c r="AQ61" s="104">
        <v>14.839623412222783</v>
      </c>
      <c r="AR61" s="104">
        <v>62.338566162614804</v>
      </c>
      <c r="AS61" s="104">
        <v>14.222067465199185</v>
      </c>
      <c r="AT61" s="104">
        <v>2.7235772686915354</v>
      </c>
      <c r="AU61" s="104">
        <v>15.399542344087811</v>
      </c>
      <c r="AV61" s="104">
        <v>2.509447749954719</v>
      </c>
      <c r="AW61" s="104">
        <v>16.358418640113367</v>
      </c>
      <c r="AX61" s="104">
        <v>3.4999897971236704</v>
      </c>
      <c r="AY61" s="104">
        <v>10.420281233753636</v>
      </c>
      <c r="AZ61" s="104">
        <v>1.5424536973143175</v>
      </c>
      <c r="BA61" s="104">
        <v>10.374517052641119</v>
      </c>
      <c r="BB61" s="104">
        <v>1.5749023465505969</v>
      </c>
      <c r="BC61" s="104">
        <v>13.912408399914561</v>
      </c>
      <c r="BD61" s="104">
        <v>3.8618095754120976</v>
      </c>
      <c r="BE61" s="104">
        <v>5.6775601264878679</v>
      </c>
      <c r="BF61" s="104">
        <v>7.3546413100343848</v>
      </c>
      <c r="BG61" s="104">
        <v>2.3573688917397568</v>
      </c>
    </row>
    <row r="62" spans="1:59" x14ac:dyDescent="0.3">
      <c r="A62" s="100" t="s">
        <v>329</v>
      </c>
      <c r="B62" s="103">
        <v>210317</v>
      </c>
      <c r="C62" s="107" t="s">
        <v>336</v>
      </c>
      <c r="D62" s="107" t="s">
        <v>254</v>
      </c>
      <c r="E62" s="107" t="s">
        <v>264</v>
      </c>
      <c r="F62" s="109" t="s">
        <v>121</v>
      </c>
      <c r="G62" s="109" t="s">
        <v>57</v>
      </c>
      <c r="H62" s="109" t="s">
        <v>58</v>
      </c>
      <c r="I62" s="104">
        <v>75.022808928732744</v>
      </c>
      <c r="J62" s="104">
        <v>0.24261445397346412</v>
      </c>
      <c r="K62" s="104">
        <v>12.548699672009407</v>
      </c>
      <c r="L62" s="104">
        <v>3.2797237471505505</v>
      </c>
      <c r="M62" s="104">
        <v>0.10521082996701003</v>
      </c>
      <c r="N62" s="104">
        <v>0.10423179850082864</v>
      </c>
      <c r="O62" s="104">
        <v>1.7250119934003314</v>
      </c>
      <c r="P62" s="104">
        <v>4.3037489282003794</v>
      </c>
      <c r="Q62" s="104">
        <v>2.6437214873910762</v>
      </c>
      <c r="R62" s="104">
        <v>2.4228160674173875E-2</v>
      </c>
      <c r="S62" s="104">
        <v>99.999999999999957</v>
      </c>
      <c r="U62" s="105">
        <v>29.349524983025209</v>
      </c>
      <c r="V62" s="105">
        <v>5.8715732382617807</v>
      </c>
      <c r="W62" s="106">
        <v>31929.513298318616</v>
      </c>
      <c r="X62" s="106">
        <v>628.62197675849757</v>
      </c>
      <c r="Y62" s="106">
        <v>66407.71866427378</v>
      </c>
      <c r="Z62" s="106">
        <v>350731.63174182561</v>
      </c>
      <c r="AA62" s="106">
        <v>105.73169318209479</v>
      </c>
      <c r="AB62" s="106">
        <v>21945.532066833322</v>
      </c>
      <c r="AC62" s="106">
        <v>12328.660716832168</v>
      </c>
      <c r="AD62" s="106">
        <v>1455.6867238407847</v>
      </c>
      <c r="AE62" s="105">
        <v>3.738213178128861</v>
      </c>
      <c r="AF62" s="106">
        <v>814.85787809449266</v>
      </c>
      <c r="AG62" s="106">
        <v>25493.292686601228</v>
      </c>
      <c r="AH62" s="105">
        <v>65.407646025127946</v>
      </c>
      <c r="AI62" s="105">
        <v>94.122841420123891</v>
      </c>
      <c r="AJ62" s="105">
        <v>95.73550132016797</v>
      </c>
      <c r="AK62" s="106">
        <v>524.97960697663507</v>
      </c>
      <c r="AL62" s="105">
        <v>63.663690780130011</v>
      </c>
      <c r="AM62" s="104">
        <v>1.1552102632893944</v>
      </c>
      <c r="AN62" s="106">
        <v>548.52091838606032</v>
      </c>
      <c r="AO62" s="105">
        <v>56.125016308028606</v>
      </c>
      <c r="AP62" s="105">
        <v>120.8365521089719</v>
      </c>
      <c r="AQ62" s="104">
        <v>14.642906535337632</v>
      </c>
      <c r="AR62" s="104">
        <v>60.841867228133459</v>
      </c>
      <c r="AS62" s="104">
        <v>13.663663072132499</v>
      </c>
      <c r="AT62" s="104">
        <v>2.7498820742186565</v>
      </c>
      <c r="AU62" s="104">
        <v>15.968166832746084</v>
      </c>
      <c r="AV62" s="104">
        <v>2.5101022958888151</v>
      </c>
      <c r="AW62" s="104">
        <v>16.041319308486848</v>
      </c>
      <c r="AX62" s="104">
        <v>3.4494491505357967</v>
      </c>
      <c r="AY62" s="104">
        <v>10.350597294075003</v>
      </c>
      <c r="AZ62" s="104">
        <v>1.5130290967893005</v>
      </c>
      <c r="BA62" s="104">
        <v>10.349246505656568</v>
      </c>
      <c r="BB62" s="104">
        <v>1.5350171872607608</v>
      </c>
      <c r="BC62" s="104">
        <v>13.805238770148042</v>
      </c>
      <c r="BD62" s="104">
        <v>3.8668070537907995</v>
      </c>
      <c r="BE62" s="104">
        <v>5.6315032986547182</v>
      </c>
      <c r="BF62" s="104">
        <v>7.5079393829341701</v>
      </c>
      <c r="BG62" s="104">
        <v>2.3185364886114583</v>
      </c>
    </row>
    <row r="63" spans="1:59" x14ac:dyDescent="0.3">
      <c r="A63" s="100" t="s">
        <v>329</v>
      </c>
      <c r="B63" s="103">
        <v>210317</v>
      </c>
      <c r="C63" s="107" t="s">
        <v>337</v>
      </c>
      <c r="D63" s="107" t="s">
        <v>254</v>
      </c>
      <c r="E63" s="107" t="s">
        <v>264</v>
      </c>
      <c r="F63" s="109" t="s">
        <v>121</v>
      </c>
      <c r="G63" s="109" t="s">
        <v>57</v>
      </c>
      <c r="H63" s="109" t="s">
        <v>58</v>
      </c>
      <c r="I63" s="104">
        <v>76.019084047713477</v>
      </c>
      <c r="J63" s="104">
        <v>0.25824010445516687</v>
      </c>
      <c r="K63" s="104">
        <v>11.86203142686912</v>
      </c>
      <c r="L63" s="104">
        <v>3.2542943261999717</v>
      </c>
      <c r="M63" s="104">
        <v>0.1065846032947754</v>
      </c>
      <c r="N63" s="104">
        <v>0.10156114070451405</v>
      </c>
      <c r="O63" s="104">
        <v>1.6729542175445959</v>
      </c>
      <c r="P63" s="104">
        <v>4.0679085792677432</v>
      </c>
      <c r="Q63" s="104">
        <v>2.6316362340309349</v>
      </c>
      <c r="R63" s="104">
        <v>2.5705319919695917E-2</v>
      </c>
      <c r="S63" s="104">
        <v>100</v>
      </c>
      <c r="U63" s="105">
        <v>27.847038522957821</v>
      </c>
      <c r="V63" s="105">
        <v>5.5304232206858019</v>
      </c>
      <c r="W63" s="106">
        <v>30179.813749587385</v>
      </c>
      <c r="X63" s="106">
        <v>612.51523958892426</v>
      </c>
      <c r="Y63" s="106">
        <v>62773.870310991384</v>
      </c>
      <c r="Z63" s="106">
        <v>355389.21792306053</v>
      </c>
      <c r="AA63" s="106">
        <v>112.17801612955299</v>
      </c>
      <c r="AB63" s="106">
        <v>21845.212378690791</v>
      </c>
      <c r="AC63" s="106">
        <v>11956.603792791228</v>
      </c>
      <c r="AD63" s="106">
        <v>1549.4406267310012</v>
      </c>
      <c r="AE63" s="105">
        <v>4.0863813427486413</v>
      </c>
      <c r="AF63" s="106">
        <v>825.49775251803544</v>
      </c>
      <c r="AG63" s="106">
        <v>25295.629797552381</v>
      </c>
      <c r="AH63" s="105">
        <v>65.06951178557668</v>
      </c>
      <c r="AI63" s="105">
        <v>93.895639844811569</v>
      </c>
      <c r="AJ63" s="105">
        <v>93.13886074623764</v>
      </c>
      <c r="AK63" s="106">
        <v>498.90454005871288</v>
      </c>
      <c r="AL63" s="105">
        <v>61.090217018933011</v>
      </c>
      <c r="AM63" s="104">
        <v>1.0132067620628047</v>
      </c>
      <c r="AN63" s="106">
        <v>544.46414520764188</v>
      </c>
      <c r="AO63" s="105">
        <v>54.988155240059903</v>
      </c>
      <c r="AP63" s="105">
        <v>120.92446151113722</v>
      </c>
      <c r="AQ63" s="104">
        <v>14.530078221569575</v>
      </c>
      <c r="AR63" s="104">
        <v>60.838842200604134</v>
      </c>
      <c r="AS63" s="104">
        <v>14.740357116149617</v>
      </c>
      <c r="AT63" s="104">
        <v>2.7646206702500185</v>
      </c>
      <c r="AU63" s="104">
        <v>14.668169759890908</v>
      </c>
      <c r="AV63" s="104">
        <v>2.5050890734901863</v>
      </c>
      <c r="AW63" s="104">
        <v>16.328008832094273</v>
      </c>
      <c r="AX63" s="104">
        <v>3.4045971635426024</v>
      </c>
      <c r="AY63" s="104">
        <v>10.231211673630577</v>
      </c>
      <c r="AZ63" s="104">
        <v>1.5239436027290625</v>
      </c>
      <c r="BA63" s="104">
        <v>10.632316652007036</v>
      </c>
      <c r="BB63" s="104">
        <v>1.5419806525445676</v>
      </c>
      <c r="BC63" s="104">
        <v>13.572328008473887</v>
      </c>
      <c r="BD63" s="104">
        <v>3.9256026749288826</v>
      </c>
      <c r="BE63" s="104">
        <v>5.6975905024469213</v>
      </c>
      <c r="BF63" s="104">
        <v>7.2830202000661277</v>
      </c>
      <c r="BG63" s="104">
        <v>2.4182374243724607</v>
      </c>
    </row>
    <row r="64" spans="1:59" ht="15.75" customHeight="1" x14ac:dyDescent="0.3">
      <c r="A64" s="100" t="s">
        <v>329</v>
      </c>
      <c r="B64" s="103">
        <v>210317</v>
      </c>
      <c r="C64" s="107" t="s">
        <v>340</v>
      </c>
      <c r="D64" s="107" t="s">
        <v>254</v>
      </c>
      <c r="E64" s="107" t="s">
        <v>264</v>
      </c>
      <c r="F64" s="109" t="s">
        <v>121</v>
      </c>
      <c r="G64" s="109" t="s">
        <v>57</v>
      </c>
      <c r="H64" s="109" t="s">
        <v>58</v>
      </c>
      <c r="I64" s="104">
        <v>76.135801644717162</v>
      </c>
      <c r="J64" s="104">
        <v>0.24454356367174329</v>
      </c>
      <c r="K64" s="104">
        <v>11.665287772607201</v>
      </c>
      <c r="L64" s="104">
        <v>3.1621061352070301</v>
      </c>
      <c r="M64" s="104">
        <v>0.1038519687470946</v>
      </c>
      <c r="N64" s="104">
        <v>0.10146366832439652</v>
      </c>
      <c r="O64" s="104">
        <v>1.7298350924396233</v>
      </c>
      <c r="P64" s="104">
        <v>4.2206231195461719</v>
      </c>
      <c r="Q64" s="104">
        <v>2.6113637969658829</v>
      </c>
      <c r="R64" s="104">
        <v>2.5123237773701859E-2</v>
      </c>
      <c r="S64" s="104">
        <v>100.00000000000001</v>
      </c>
      <c r="U64" s="105">
        <v>28.270105737055438</v>
      </c>
      <c r="V64" s="105">
        <v>5.6373235924511285</v>
      </c>
      <c r="W64" s="106">
        <v>31312.802923913052</v>
      </c>
      <c r="X64" s="106">
        <v>611.92738366443541</v>
      </c>
      <c r="Y64" s="106">
        <v>61732.70289263731</v>
      </c>
      <c r="Z64" s="106">
        <v>355934.87268905272</v>
      </c>
      <c r="AA64" s="106">
        <v>109.63780964443491</v>
      </c>
      <c r="AB64" s="106">
        <v>21676.930878613795</v>
      </c>
      <c r="AC64" s="106">
        <v>12363.131405665988</v>
      </c>
      <c r="AD64" s="106">
        <v>1467.2613820304598</v>
      </c>
      <c r="AE64" s="105">
        <v>3.739587779618565</v>
      </c>
      <c r="AF64" s="106">
        <v>804.33349794624769</v>
      </c>
      <c r="AG64" s="106">
        <v>24579.050988964245</v>
      </c>
      <c r="AH64" s="105">
        <v>65.671994586748042</v>
      </c>
      <c r="AI64" s="105">
        <v>91.520917959195387</v>
      </c>
      <c r="AJ64" s="105">
        <v>90.966133739151957</v>
      </c>
      <c r="AK64" s="106">
        <v>495.06648752781251</v>
      </c>
      <c r="AL64" s="105">
        <v>61.517399814365866</v>
      </c>
      <c r="AM64" s="104">
        <v>1.0581348354675908</v>
      </c>
      <c r="AN64" s="106">
        <v>536.19781859308739</v>
      </c>
      <c r="AO64" s="105">
        <v>53.952436897321853</v>
      </c>
      <c r="AP64" s="105">
        <v>118.42080320440981</v>
      </c>
      <c r="AQ64" s="104">
        <v>14.045505015814697</v>
      </c>
      <c r="AR64" s="104">
        <v>59.944138031823435</v>
      </c>
      <c r="AS64" s="104">
        <v>13.175670616020891</v>
      </c>
      <c r="AT64" s="104">
        <v>2.5955810842841704</v>
      </c>
      <c r="AU64" s="104">
        <v>15.035318504307725</v>
      </c>
      <c r="AV64" s="104">
        <v>2.4276597464497236</v>
      </c>
      <c r="AW64" s="104">
        <v>15.933490844411386</v>
      </c>
      <c r="AX64" s="104">
        <v>3.3901459959988429</v>
      </c>
      <c r="AY64" s="104">
        <v>10.005799518733712</v>
      </c>
      <c r="AZ64" s="104">
        <v>1.4529723007508879</v>
      </c>
      <c r="BA64" s="104">
        <v>10.346002986409335</v>
      </c>
      <c r="BB64" s="104">
        <v>1.443837231318738</v>
      </c>
      <c r="BC64" s="104">
        <v>13.195931474503201</v>
      </c>
      <c r="BD64" s="104">
        <v>3.8116842036193854</v>
      </c>
      <c r="BE64" s="104">
        <v>5.4499124340154586</v>
      </c>
      <c r="BF64" s="104">
        <v>7.0451893394806113</v>
      </c>
      <c r="BG64" s="104">
        <v>2.354229173000367</v>
      </c>
    </row>
    <row r="65" spans="1:59" ht="15.75" customHeight="1" x14ac:dyDescent="0.3">
      <c r="A65" s="100" t="s">
        <v>329</v>
      </c>
      <c r="B65" s="103">
        <v>210317</v>
      </c>
      <c r="C65" s="107" t="s">
        <v>341</v>
      </c>
      <c r="D65" s="107" t="s">
        <v>254</v>
      </c>
      <c r="E65" s="107" t="s">
        <v>264</v>
      </c>
      <c r="F65" s="109" t="s">
        <v>121</v>
      </c>
      <c r="G65" s="109" t="s">
        <v>57</v>
      </c>
      <c r="H65" s="109" t="s">
        <v>58</v>
      </c>
      <c r="I65" s="104">
        <v>74.874080711976674</v>
      </c>
      <c r="J65" s="104">
        <v>0.25568800138913989</v>
      </c>
      <c r="K65" s="104">
        <v>12.775339216361502</v>
      </c>
      <c r="L65" s="104">
        <v>3.3771876543051427</v>
      </c>
      <c r="M65" s="104">
        <v>0.10794641716786529</v>
      </c>
      <c r="N65" s="104">
        <v>0.10433638864036382</v>
      </c>
      <c r="O65" s="104">
        <v>1.6692271098745108</v>
      </c>
      <c r="P65" s="104">
        <v>4.1481662537774486</v>
      </c>
      <c r="Q65" s="104">
        <v>2.6632829706868502</v>
      </c>
      <c r="R65" s="104">
        <v>2.4745275820497695E-2</v>
      </c>
      <c r="S65" s="104">
        <v>100</v>
      </c>
      <c r="U65" s="105">
        <v>28.904189552106573</v>
      </c>
      <c r="V65" s="105">
        <v>5.7575206758878528</v>
      </c>
      <c r="W65" s="106">
        <v>30775.245436774891</v>
      </c>
      <c r="X65" s="106">
        <v>629.25275989003421</v>
      </c>
      <c r="Y65" s="106">
        <v>67607.095132985065</v>
      </c>
      <c r="Z65" s="106">
        <v>350036.32732849097</v>
      </c>
      <c r="AA65" s="106">
        <v>107.98838368065194</v>
      </c>
      <c r="AB65" s="106">
        <v>22107.911939671543</v>
      </c>
      <c r="AC65" s="106">
        <v>11929.966154273128</v>
      </c>
      <c r="AD65" s="106">
        <v>1534.1280083348393</v>
      </c>
      <c r="AE65" s="105">
        <v>4.0752388115265061</v>
      </c>
      <c r="AF65" s="106">
        <v>836.04500096511674</v>
      </c>
      <c r="AG65" s="106">
        <v>26250.879636913873</v>
      </c>
      <c r="AH65" s="105">
        <v>64.800124639707988</v>
      </c>
      <c r="AI65" s="105">
        <v>96.571138204295153</v>
      </c>
      <c r="AJ65" s="105">
        <v>98.077462436489085</v>
      </c>
      <c r="AK65" s="106">
        <v>529.19538394018821</v>
      </c>
      <c r="AL65" s="105">
        <v>63.214998919422058</v>
      </c>
      <c r="AM65" s="104">
        <v>1.1033543018789591</v>
      </c>
      <c r="AN65" s="106">
        <v>556.89593860959769</v>
      </c>
      <c r="AO65" s="105">
        <v>57.220272416863303</v>
      </c>
      <c r="AP65" s="105">
        <v>123.3819280146412</v>
      </c>
      <c r="AQ65" s="104">
        <v>15.157707657299763</v>
      </c>
      <c r="AR65" s="104">
        <v>61.732157225846095</v>
      </c>
      <c r="AS65" s="104">
        <v>15.309270082064263</v>
      </c>
      <c r="AT65" s="104">
        <v>2.9362482322687593</v>
      </c>
      <c r="AU65" s="104">
        <v>15.565954035164127</v>
      </c>
      <c r="AV65" s="104">
        <v>2.5906130977537134</v>
      </c>
      <c r="AW65" s="104">
        <v>16.424774959004271</v>
      </c>
      <c r="AX65" s="104">
        <v>3.4631853243505062</v>
      </c>
      <c r="AY65" s="104">
        <v>10.583246355669779</v>
      </c>
      <c r="AZ65" s="104">
        <v>1.5881069166003234</v>
      </c>
      <c r="BA65" s="104">
        <v>10.624234973737479</v>
      </c>
      <c r="BB65" s="104">
        <v>1.6437018399615861</v>
      </c>
      <c r="BC65" s="104">
        <v>14.204523345151209</v>
      </c>
      <c r="BD65" s="104">
        <v>3.9802107257950023</v>
      </c>
      <c r="BE65" s="104">
        <v>5.888183862525028</v>
      </c>
      <c r="BF65" s="104">
        <v>7.7742467436139338</v>
      </c>
      <c r="BG65" s="104">
        <v>2.377819577421338</v>
      </c>
    </row>
    <row r="66" spans="1:59" x14ac:dyDescent="0.3">
      <c r="A66" s="100" t="s">
        <v>329</v>
      </c>
      <c r="B66" s="103">
        <v>210317</v>
      </c>
      <c r="C66" s="107" t="s">
        <v>345</v>
      </c>
      <c r="D66" s="107" t="s">
        <v>254</v>
      </c>
      <c r="E66" s="107" t="s">
        <v>264</v>
      </c>
      <c r="F66" s="109" t="s">
        <v>121</v>
      </c>
      <c r="G66" s="109" t="s">
        <v>57</v>
      </c>
      <c r="H66" s="109" t="s">
        <v>58</v>
      </c>
      <c r="I66" s="104">
        <v>75.457673254132274</v>
      </c>
      <c r="J66" s="104">
        <v>0.25689648818864858</v>
      </c>
      <c r="K66" s="104">
        <v>12.225199582713769</v>
      </c>
      <c r="L66" s="104">
        <v>3.2567287562870209</v>
      </c>
      <c r="M66" s="104">
        <v>0.10639353432728507</v>
      </c>
      <c r="N66" s="104">
        <v>0.1034936048839802</v>
      </c>
      <c r="O66" s="104">
        <v>1.7335639616468255</v>
      </c>
      <c r="P66" s="104">
        <v>4.1718011200816667</v>
      </c>
      <c r="Q66" s="104">
        <v>2.6629717159880215</v>
      </c>
      <c r="R66" s="104">
        <v>2.5277981750502179E-2</v>
      </c>
      <c r="S66" s="104">
        <v>99.999999999999986</v>
      </c>
      <c r="U66" s="105">
        <v>28.555958414743191</v>
      </c>
      <c r="V66" s="105">
        <v>5.1735535294742165</v>
      </c>
      <c r="W66" s="106">
        <v>30950.592509885882</v>
      </c>
      <c r="X66" s="106">
        <v>624.16993105528456</v>
      </c>
      <c r="Y66" s="106">
        <v>64695.756191721266</v>
      </c>
      <c r="Z66" s="106">
        <v>352764.6224630684</v>
      </c>
      <c r="AA66" s="106">
        <v>110.31311235919151</v>
      </c>
      <c r="AB66" s="106">
        <v>22105.328214416568</v>
      </c>
      <c r="AC66" s="106">
        <v>12389.781633889861</v>
      </c>
      <c r="AD66" s="106">
        <v>1541.3789291318915</v>
      </c>
      <c r="AE66" s="105">
        <v>4.0742205724616145</v>
      </c>
      <c r="AF66" s="106">
        <v>824.01792336482288</v>
      </c>
      <c r="AG66" s="106">
        <v>25314.552622619012</v>
      </c>
      <c r="AH66" s="105">
        <v>64.084591285601164</v>
      </c>
      <c r="AI66" s="105">
        <v>95.960500916827883</v>
      </c>
      <c r="AJ66" s="105">
        <v>94.652841172688568</v>
      </c>
      <c r="AK66" s="106">
        <v>516.32011708374</v>
      </c>
      <c r="AL66" s="105">
        <v>62.579873256743319</v>
      </c>
      <c r="AM66" s="104">
        <v>1.0799486199578381</v>
      </c>
      <c r="AN66" s="106">
        <v>550.50331817110987</v>
      </c>
      <c r="AO66" s="105">
        <v>56.431766661690361</v>
      </c>
      <c r="AP66" s="105">
        <v>122.00941678900834</v>
      </c>
      <c r="AQ66" s="104">
        <v>14.721765568696513</v>
      </c>
      <c r="AR66" s="104">
        <v>61.198161230606075</v>
      </c>
      <c r="AS66" s="104">
        <v>14.206914272870144</v>
      </c>
      <c r="AT66" s="104">
        <v>2.8209826430642528</v>
      </c>
      <c r="AU66" s="104">
        <v>15.195008224290907</v>
      </c>
      <c r="AV66" s="104">
        <v>2.4452962538594636</v>
      </c>
      <c r="AW66" s="104">
        <v>16.162450767369538</v>
      </c>
      <c r="AX66" s="104">
        <v>3.5428409069852451</v>
      </c>
      <c r="AY66" s="104">
        <v>10.421900935305949</v>
      </c>
      <c r="AZ66" s="104">
        <v>1.5749368245186746</v>
      </c>
      <c r="BA66" s="104">
        <v>10.791329064681058</v>
      </c>
      <c r="BB66" s="104">
        <v>1.5357268839344562</v>
      </c>
      <c r="BC66" s="104">
        <v>14.208195557706544</v>
      </c>
      <c r="BD66" s="104">
        <v>3.8565685676326424</v>
      </c>
      <c r="BE66" s="104">
        <v>5.7242405431530523</v>
      </c>
      <c r="BF66" s="104">
        <v>7.4560947097126249</v>
      </c>
      <c r="BG66" s="104">
        <v>2.3819961878143645</v>
      </c>
    </row>
    <row r="67" spans="1:59" x14ac:dyDescent="0.3">
      <c r="A67" s="100" t="s">
        <v>329</v>
      </c>
      <c r="B67" s="103">
        <v>210317</v>
      </c>
      <c r="C67" s="107" t="s">
        <v>346</v>
      </c>
      <c r="D67" s="107" t="s">
        <v>254</v>
      </c>
      <c r="E67" s="107" t="s">
        <v>264</v>
      </c>
      <c r="F67" s="109" t="s">
        <v>121</v>
      </c>
      <c r="G67" s="109" t="s">
        <v>57</v>
      </c>
      <c r="H67" s="109" t="s">
        <v>58</v>
      </c>
      <c r="I67" s="104">
        <v>75.640707158295285</v>
      </c>
      <c r="J67" s="104">
        <v>0.24380931989845911</v>
      </c>
      <c r="K67" s="104">
        <v>12.137340449741545</v>
      </c>
      <c r="L67" s="104">
        <v>3.272408913031172</v>
      </c>
      <c r="M67" s="104">
        <v>0.10534155584753269</v>
      </c>
      <c r="N67" s="104">
        <v>0.10221310496398855</v>
      </c>
      <c r="O67" s="104">
        <v>1.6668316550050044</v>
      </c>
      <c r="P67" s="104">
        <v>4.1941449676274445</v>
      </c>
      <c r="Q67" s="104">
        <v>2.6125468206348392</v>
      </c>
      <c r="R67" s="104">
        <v>2.4656054954731259E-2</v>
      </c>
      <c r="S67" s="104">
        <v>100</v>
      </c>
      <c r="U67" s="105">
        <v>28.581031882379342</v>
      </c>
      <c r="V67" s="105">
        <v>6.3212236365847669</v>
      </c>
      <c r="W67" s="106">
        <v>31116.361514828008</v>
      </c>
      <c r="X67" s="106">
        <v>616.44723603781495</v>
      </c>
      <c r="Y67" s="106">
        <v>64230.80566003226</v>
      </c>
      <c r="Z67" s="106">
        <v>353620.30596503045</v>
      </c>
      <c r="AA67" s="106">
        <v>107.59902382244722</v>
      </c>
      <c r="AB67" s="106">
        <v>21686.751158089799</v>
      </c>
      <c r="AC67" s="106">
        <v>11912.845838320767</v>
      </c>
      <c r="AD67" s="106">
        <v>1462.8559193907547</v>
      </c>
      <c r="AE67" s="105">
        <v>3.7461285616571147</v>
      </c>
      <c r="AF67" s="106">
        <v>815.8703500391407</v>
      </c>
      <c r="AG67" s="106">
        <v>25436.434480991298</v>
      </c>
      <c r="AH67" s="105">
        <v>66.458049244320051</v>
      </c>
      <c r="AI67" s="105">
        <v>92.061281131817793</v>
      </c>
      <c r="AJ67" s="105">
        <v>94.026546265179817</v>
      </c>
      <c r="AK67" s="106">
        <v>506.17517321542886</v>
      </c>
      <c r="AL67" s="105">
        <v>62.080557886354136</v>
      </c>
      <c r="AM67" s="104">
        <v>1.0772151094961882</v>
      </c>
      <c r="AN67" s="106">
        <v>542.19540256330436</v>
      </c>
      <c r="AO67" s="105">
        <v>54.635108343158912</v>
      </c>
      <c r="AP67" s="105">
        <v>119.69802013482193</v>
      </c>
      <c r="AQ67" s="104">
        <v>14.431256755822222</v>
      </c>
      <c r="AR67" s="104">
        <v>60.465811519843605</v>
      </c>
      <c r="AS67" s="104">
        <v>14.117997366743143</v>
      </c>
      <c r="AT67" s="104">
        <v>2.6897124465454847</v>
      </c>
      <c r="AU67" s="104">
        <v>15.366933071836545</v>
      </c>
      <c r="AV67" s="104">
        <v>2.568906190031278</v>
      </c>
      <c r="AW67" s="104">
        <v>16.199543724492198</v>
      </c>
      <c r="AX67" s="104">
        <v>3.3183480551535571</v>
      </c>
      <c r="AY67" s="104">
        <v>10.15247848039802</v>
      </c>
      <c r="AZ67" s="104">
        <v>1.4639845550983288</v>
      </c>
      <c r="BA67" s="104">
        <v>10.204465600304511</v>
      </c>
      <c r="BB67" s="104">
        <v>1.5368639388035625</v>
      </c>
      <c r="BC67" s="104">
        <v>13.189624889862134</v>
      </c>
      <c r="BD67" s="104">
        <v>3.9332913502793549</v>
      </c>
      <c r="BE67" s="104">
        <v>5.5978607716656956</v>
      </c>
      <c r="BF67" s="104">
        <v>7.3159622253665555</v>
      </c>
      <c r="BG67" s="104">
        <v>2.353740768278934</v>
      </c>
    </row>
    <row r="68" spans="1:59" x14ac:dyDescent="0.3">
      <c r="A68" s="100" t="s">
        <v>329</v>
      </c>
      <c r="B68" s="103">
        <v>210317</v>
      </c>
      <c r="C68" s="107" t="s">
        <v>360</v>
      </c>
      <c r="D68" s="107" t="s">
        <v>254</v>
      </c>
      <c r="E68" s="107" t="s">
        <v>264</v>
      </c>
      <c r="F68" s="109" t="s">
        <v>121</v>
      </c>
      <c r="G68" s="109" t="s">
        <v>57</v>
      </c>
      <c r="H68" s="109" t="s">
        <v>58</v>
      </c>
      <c r="I68" s="104">
        <v>75.6166238949845</v>
      </c>
      <c r="J68" s="104">
        <v>0.24752224174602733</v>
      </c>
      <c r="K68" s="104">
        <v>12.205682079750746</v>
      </c>
      <c r="L68" s="104">
        <v>3.2108567641976875</v>
      </c>
      <c r="M68" s="104">
        <v>0.10545040334886685</v>
      </c>
      <c r="N68" s="104">
        <v>0.10358837101469795</v>
      </c>
      <c r="O68" s="104">
        <v>1.6983732718041702</v>
      </c>
      <c r="P68" s="104">
        <v>4.2008772437225677</v>
      </c>
      <c r="Q68" s="104">
        <v>2.5856584440976795</v>
      </c>
      <c r="R68" s="104">
        <v>2.5367285333037108E-2</v>
      </c>
      <c r="S68" s="104">
        <v>99.999999999999972</v>
      </c>
      <c r="U68" s="105">
        <v>28.195829477175483</v>
      </c>
      <c r="V68" s="105">
        <v>6.070071625638696</v>
      </c>
      <c r="W68" s="106">
        <v>31166.308271177728</v>
      </c>
      <c r="X68" s="106">
        <v>624.74146558964333</v>
      </c>
      <c r="Y68" s="106">
        <v>64592.469566040949</v>
      </c>
      <c r="Z68" s="106">
        <v>353507.71670905256</v>
      </c>
      <c r="AA68" s="106">
        <v>110.70283319337393</v>
      </c>
      <c r="AB68" s="106">
        <v>21463.550744454838</v>
      </c>
      <c r="AC68" s="106">
        <v>12138.273773584404</v>
      </c>
      <c r="AD68" s="106">
        <v>1485.1334504761639</v>
      </c>
      <c r="AE68" s="105">
        <v>3.8535511137196687</v>
      </c>
      <c r="AF68" s="106">
        <v>816.71337393697377</v>
      </c>
      <c r="AG68" s="106">
        <v>24957.989628108626</v>
      </c>
      <c r="AH68" s="105">
        <v>63.873671926930761</v>
      </c>
      <c r="AI68" s="105">
        <v>94.60409515637231</v>
      </c>
      <c r="AJ68" s="105">
        <v>93.767185316664708</v>
      </c>
      <c r="AK68" s="106">
        <v>511.99593505021244</v>
      </c>
      <c r="AL68" s="105">
        <v>61.995951199454851</v>
      </c>
      <c r="AM68" s="104">
        <v>1.0564312922756212</v>
      </c>
      <c r="AN68" s="106">
        <v>548.7912619522092</v>
      </c>
      <c r="AO68" s="105">
        <v>55.810304938446279</v>
      </c>
      <c r="AP68" s="105">
        <v>122.22750441892607</v>
      </c>
      <c r="AQ68" s="104">
        <v>14.275003461157686</v>
      </c>
      <c r="AR68" s="104">
        <v>59.439048068617481</v>
      </c>
      <c r="AS68" s="104">
        <v>14.266086279392866</v>
      </c>
      <c r="AT68" s="104">
        <v>2.7678380213981257</v>
      </c>
      <c r="AU68" s="104">
        <v>15.232018630775793</v>
      </c>
      <c r="AV68" s="104">
        <v>2.580957742320773</v>
      </c>
      <c r="AW68" s="104">
        <v>16.477307976765335</v>
      </c>
      <c r="AX68" s="104">
        <v>3.4865137618632578</v>
      </c>
      <c r="AY68" s="104">
        <v>10.268308165608847</v>
      </c>
      <c r="AZ68" s="104">
        <v>1.4433144546077876</v>
      </c>
      <c r="BA68" s="104">
        <v>10.740952202417251</v>
      </c>
      <c r="BB68" s="104">
        <v>1.5753051905926523</v>
      </c>
      <c r="BC68" s="104">
        <v>13.912254108648689</v>
      </c>
      <c r="BD68" s="104">
        <v>3.7831489926217148</v>
      </c>
      <c r="BE68" s="104">
        <v>5.6840840619728379</v>
      </c>
      <c r="BF68" s="104">
        <v>7.3627361352479443</v>
      </c>
      <c r="BG68" s="104">
        <v>2.363926172762878</v>
      </c>
    </row>
    <row r="69" spans="1:59" ht="15.75" customHeight="1" x14ac:dyDescent="0.3">
      <c r="A69" s="100" t="s">
        <v>329</v>
      </c>
      <c r="B69" s="103">
        <v>210317</v>
      </c>
      <c r="C69" s="107" t="s">
        <v>361</v>
      </c>
      <c r="D69" s="107" t="s">
        <v>254</v>
      </c>
      <c r="E69" s="107" t="s">
        <v>264</v>
      </c>
      <c r="F69" s="109" t="s">
        <v>121</v>
      </c>
      <c r="G69" s="109" t="s">
        <v>57</v>
      </c>
      <c r="H69" s="109" t="s">
        <v>58</v>
      </c>
      <c r="I69" s="104">
        <v>75.448686638763292</v>
      </c>
      <c r="J69" s="104">
        <v>0.25330786799122407</v>
      </c>
      <c r="K69" s="104">
        <v>12.186597682292565</v>
      </c>
      <c r="L69" s="104">
        <v>3.3227201024601469</v>
      </c>
      <c r="M69" s="104">
        <v>0.1063967367227254</v>
      </c>
      <c r="N69" s="104">
        <v>0.10225359626648697</v>
      </c>
      <c r="O69" s="104">
        <v>1.7004948845964818</v>
      </c>
      <c r="P69" s="104">
        <v>4.1639642065948914</v>
      </c>
      <c r="Q69" s="104">
        <v>2.6909856500943472</v>
      </c>
      <c r="R69" s="104">
        <v>2.459263421782475E-2</v>
      </c>
      <c r="S69" s="104">
        <v>100</v>
      </c>
      <c r="U69" s="105">
        <v>28.947629701315673</v>
      </c>
      <c r="V69" s="105">
        <v>5.3553851832780088</v>
      </c>
      <c r="W69" s="106">
        <v>30892.450448727497</v>
      </c>
      <c r="X69" s="106">
        <v>616.6914390831829</v>
      </c>
      <c r="Y69" s="106">
        <v>64491.474934692247</v>
      </c>
      <c r="Z69" s="106">
        <v>352722.61003621836</v>
      </c>
      <c r="AA69" s="106">
        <v>107.32225572658722</v>
      </c>
      <c r="AB69" s="106">
        <v>22337.871881433177</v>
      </c>
      <c r="AC69" s="106">
        <v>12153.436940211055</v>
      </c>
      <c r="AD69" s="106">
        <v>1519.8472079473445</v>
      </c>
      <c r="AE69" s="105">
        <v>3.9673508795095676</v>
      </c>
      <c r="AF69" s="106">
        <v>824.04272591750816</v>
      </c>
      <c r="AG69" s="106">
        <v>25827.503356422723</v>
      </c>
      <c r="AH69" s="105">
        <v>66.548548822959518</v>
      </c>
      <c r="AI69" s="105">
        <v>93.574384270052562</v>
      </c>
      <c r="AJ69" s="105">
        <v>95.074329487281034</v>
      </c>
      <c r="AK69" s="106">
        <v>511.46369497459159</v>
      </c>
      <c r="AL69" s="105">
        <v>62.701464686238964</v>
      </c>
      <c r="AM69" s="104">
        <v>1.1015949152156363</v>
      </c>
      <c r="AN69" s="106">
        <v>544.64131081170137</v>
      </c>
      <c r="AO69" s="105">
        <v>55.359352330286391</v>
      </c>
      <c r="AP69" s="105">
        <v>119.72275152146001</v>
      </c>
      <c r="AQ69" s="104">
        <v>14.906987926322437</v>
      </c>
      <c r="AR69" s="104">
        <v>62.27754048986781</v>
      </c>
      <c r="AS69" s="104">
        <v>14.117649187354058</v>
      </c>
      <c r="AT69" s="104">
        <v>2.7513359673892892</v>
      </c>
      <c r="AU69" s="104">
        <v>15.336747289779215</v>
      </c>
      <c r="AV69" s="104">
        <v>2.439403083613529</v>
      </c>
      <c r="AW69" s="104">
        <v>15.918850620439555</v>
      </c>
      <c r="AX69" s="104">
        <v>3.3781233151072274</v>
      </c>
      <c r="AY69" s="104">
        <v>10.320375935015047</v>
      </c>
      <c r="AZ69" s="104">
        <v>1.6018233988953767</v>
      </c>
      <c r="BA69" s="104">
        <v>10.279222637482389</v>
      </c>
      <c r="BB69" s="104">
        <v>1.5054740492109715</v>
      </c>
      <c r="BC69" s="104">
        <v>13.509517342629467</v>
      </c>
      <c r="BD69" s="104">
        <v>4.0094368592919105</v>
      </c>
      <c r="BE69" s="104">
        <v>5.6506557483652484</v>
      </c>
      <c r="BF69" s="104">
        <v>7.4276157908336486</v>
      </c>
      <c r="BG69" s="104">
        <v>2.3728407260683317</v>
      </c>
    </row>
    <row r="70" spans="1:59" ht="15.75" customHeight="1" x14ac:dyDescent="0.3">
      <c r="A70" s="100" t="s">
        <v>329</v>
      </c>
      <c r="B70" s="103">
        <v>210317</v>
      </c>
      <c r="C70" s="107" t="s">
        <v>371</v>
      </c>
      <c r="D70" s="107" t="s">
        <v>254</v>
      </c>
      <c r="E70" s="107" t="s">
        <v>264</v>
      </c>
      <c r="F70" s="109" t="s">
        <v>121</v>
      </c>
      <c r="G70" s="109" t="s">
        <v>57</v>
      </c>
      <c r="H70" s="109" t="s">
        <v>58</v>
      </c>
      <c r="I70" s="104">
        <v>75.960442331755686</v>
      </c>
      <c r="J70" s="104">
        <v>0.24845836785294492</v>
      </c>
      <c r="K70" s="104">
        <v>11.975026728131702</v>
      </c>
      <c r="L70" s="104">
        <v>3.1734275901828171</v>
      </c>
      <c r="M70" s="104">
        <v>0.10415147089345397</v>
      </c>
      <c r="N70" s="104">
        <v>0.100628411691862</v>
      </c>
      <c r="O70" s="104">
        <v>1.6533683955909995</v>
      </c>
      <c r="P70" s="104">
        <v>4.1627799547064024</v>
      </c>
      <c r="Q70" s="104">
        <v>2.5953290350464013</v>
      </c>
      <c r="R70" s="104">
        <v>2.6387714147728634E-2</v>
      </c>
      <c r="S70" s="104">
        <v>100.00000000000001</v>
      </c>
      <c r="U70" s="105">
        <v>27.484011466793184</v>
      </c>
      <c r="V70" s="105">
        <v>6.6461153787063187</v>
      </c>
      <c r="W70" s="106">
        <v>30883.664483966797</v>
      </c>
      <c r="X70" s="106">
        <v>606.88995091361971</v>
      </c>
      <c r="Y70" s="106">
        <v>63371.84144527297</v>
      </c>
      <c r="Z70" s="106">
        <v>355115.06790095783</v>
      </c>
      <c r="AA70" s="106">
        <v>115.15598454068777</v>
      </c>
      <c r="AB70" s="106">
        <v>21543.826319920179</v>
      </c>
      <c r="AC70" s="106">
        <v>11816.623923288873</v>
      </c>
      <c r="AD70" s="106">
        <v>1490.7502071176696</v>
      </c>
      <c r="AE70" s="105">
        <v>3.8103953184126058</v>
      </c>
      <c r="AF70" s="106">
        <v>806.65314206980099</v>
      </c>
      <c r="AG70" s="106">
        <v>24667.052658491037</v>
      </c>
      <c r="AH70" s="105">
        <v>65.691122106171377</v>
      </c>
      <c r="AI70" s="105">
        <v>94.114459271452247</v>
      </c>
      <c r="AJ70" s="105">
        <v>91.545076654604955</v>
      </c>
      <c r="AK70" s="106">
        <v>503.53204670185795</v>
      </c>
      <c r="AL70" s="105">
        <v>61.745988484784661</v>
      </c>
      <c r="AM70" s="104">
        <v>1.0628620444444654</v>
      </c>
      <c r="AN70" s="106">
        <v>539.43439744826912</v>
      </c>
      <c r="AO70" s="105">
        <v>54.274775742686515</v>
      </c>
      <c r="AP70" s="105">
        <v>119.95582211194143</v>
      </c>
      <c r="AQ70" s="104">
        <v>14.535082003234553</v>
      </c>
      <c r="AR70" s="104">
        <v>60.034277490703452</v>
      </c>
      <c r="AS70" s="104">
        <v>13.734675901060021</v>
      </c>
      <c r="AT70" s="104">
        <v>2.7246794858404457</v>
      </c>
      <c r="AU70" s="104">
        <v>14.737186641126732</v>
      </c>
      <c r="AV70" s="104">
        <v>2.4149645751675286</v>
      </c>
      <c r="AW70" s="104">
        <v>15.754943480127132</v>
      </c>
      <c r="AX70" s="104">
        <v>3.3998505083503208</v>
      </c>
      <c r="AY70" s="104">
        <v>9.875422226115445</v>
      </c>
      <c r="AZ70" s="104">
        <v>1.4792892766580741</v>
      </c>
      <c r="BA70" s="104">
        <v>9.952756782828093</v>
      </c>
      <c r="BB70" s="104">
        <v>1.5332238488371381</v>
      </c>
      <c r="BC70" s="104">
        <v>13.299171805785978</v>
      </c>
      <c r="BD70" s="104">
        <v>3.9021021668321558</v>
      </c>
      <c r="BE70" s="104">
        <v>5.6342603561851607</v>
      </c>
      <c r="BF70" s="104">
        <v>7.3155109720896085</v>
      </c>
      <c r="BG70" s="104">
        <v>2.3862782141116421</v>
      </c>
    </row>
    <row r="71" spans="1:59" x14ac:dyDescent="0.3">
      <c r="A71" s="100" t="s">
        <v>329</v>
      </c>
      <c r="B71" s="103">
        <v>210317</v>
      </c>
      <c r="C71" s="107" t="s">
        <v>372</v>
      </c>
      <c r="D71" s="107" t="s">
        <v>254</v>
      </c>
      <c r="E71" s="107" t="s">
        <v>264</v>
      </c>
      <c r="F71" s="109" t="s">
        <v>121</v>
      </c>
      <c r="G71" s="109" t="s">
        <v>57</v>
      </c>
      <c r="H71" s="109" t="s">
        <v>58</v>
      </c>
      <c r="I71" s="104">
        <v>75.143339199828276</v>
      </c>
      <c r="J71" s="104">
        <v>0.25180873926599351</v>
      </c>
      <c r="K71" s="104">
        <v>12.398256499607072</v>
      </c>
      <c r="L71" s="104">
        <v>3.3538143582016695</v>
      </c>
      <c r="M71" s="104">
        <v>0.10752089217295958</v>
      </c>
      <c r="N71" s="104">
        <v>0.10503197595233368</v>
      </c>
      <c r="O71" s="104">
        <v>1.7414134937233214</v>
      </c>
      <c r="P71" s="104">
        <v>4.2001629042024682</v>
      </c>
      <c r="Q71" s="104">
        <v>2.6748452105832774</v>
      </c>
      <c r="R71" s="104">
        <v>2.3806726462627024E-2</v>
      </c>
      <c r="S71" s="104">
        <v>100</v>
      </c>
      <c r="U71" s="105">
        <v>29.619025990979537</v>
      </c>
      <c r="V71" s="105">
        <v>5.0554840331613047</v>
      </c>
      <c r="W71" s="106">
        <v>31161.008586278109</v>
      </c>
      <c r="X71" s="106">
        <v>633.44784696852446</v>
      </c>
      <c r="Y71" s="106">
        <v>65611.573395920626</v>
      </c>
      <c r="Z71" s="106">
        <v>351295.11075919721</v>
      </c>
      <c r="AA71" s="106">
        <v>103.89255428290433</v>
      </c>
      <c r="AB71" s="106">
        <v>22203.890093051785</v>
      </c>
      <c r="AC71" s="106">
        <v>12445.882239640578</v>
      </c>
      <c r="AD71" s="106">
        <v>1510.852435595961</v>
      </c>
      <c r="AE71" s="105">
        <v>3.9946570630616067</v>
      </c>
      <c r="AF71" s="106">
        <v>832.74930987957202</v>
      </c>
      <c r="AG71" s="106">
        <v>26069.199006301576</v>
      </c>
      <c r="AH71" s="105">
        <v>64.776749773780224</v>
      </c>
      <c r="AI71" s="105">
        <v>93.95126690620657</v>
      </c>
      <c r="AJ71" s="105">
        <v>97.119922909532875</v>
      </c>
      <c r="AK71" s="106">
        <v>518.969200222175</v>
      </c>
      <c r="AL71" s="105">
        <v>62.877165448814871</v>
      </c>
      <c r="AM71" s="104">
        <v>1.0929960967941883</v>
      </c>
      <c r="AN71" s="106">
        <v>553.16432369282336</v>
      </c>
      <c r="AO71" s="105">
        <v>56.761376314665426</v>
      </c>
      <c r="AP71" s="105">
        <v>121.8118818019054</v>
      </c>
      <c r="AQ71" s="104">
        <v>14.618930035372141</v>
      </c>
      <c r="AR71" s="104">
        <v>61.528763073300659</v>
      </c>
      <c r="AS71" s="104">
        <v>14.624772892066847</v>
      </c>
      <c r="AT71" s="104">
        <v>2.7883532406807636</v>
      </c>
      <c r="AU71" s="104">
        <v>15.813711301709954</v>
      </c>
      <c r="AV71" s="104">
        <v>2.6012094038794027</v>
      </c>
      <c r="AW71" s="104">
        <v>16.607026554032963</v>
      </c>
      <c r="AX71" s="104">
        <v>3.454011614952555</v>
      </c>
      <c r="AY71" s="104">
        <v>10.694303360428076</v>
      </c>
      <c r="AZ71" s="104">
        <v>1.5521011218133614</v>
      </c>
      <c r="BA71" s="104">
        <v>11.040503189671576</v>
      </c>
      <c r="BB71" s="104">
        <v>1.5450112336804698</v>
      </c>
      <c r="BC71" s="104">
        <v>14.06446015255772</v>
      </c>
      <c r="BD71" s="104">
        <v>3.8864022623011385</v>
      </c>
      <c r="BE71" s="104">
        <v>5.6939559432122389</v>
      </c>
      <c r="BF71" s="104">
        <v>7.4636136256244514</v>
      </c>
      <c r="BG71" s="104">
        <v>2.3512701241621645</v>
      </c>
    </row>
    <row r="72" spans="1:59" ht="15.75" customHeight="1" x14ac:dyDescent="0.3">
      <c r="A72" s="100" t="s">
        <v>329</v>
      </c>
      <c r="B72" s="103">
        <v>210317</v>
      </c>
      <c r="C72" s="107" t="s">
        <v>376</v>
      </c>
      <c r="D72" s="107" t="s">
        <v>254</v>
      </c>
      <c r="E72" s="107" t="s">
        <v>264</v>
      </c>
      <c r="F72" s="109" t="s">
        <v>121</v>
      </c>
      <c r="G72" s="109" t="s">
        <v>57</v>
      </c>
      <c r="H72" s="109" t="s">
        <v>58</v>
      </c>
      <c r="I72" s="104">
        <v>75.701451635343446</v>
      </c>
      <c r="J72" s="104">
        <v>0.2481721856494189</v>
      </c>
      <c r="K72" s="104">
        <v>12.10666019507695</v>
      </c>
      <c r="L72" s="104">
        <v>3.2607414514143214</v>
      </c>
      <c r="M72" s="104">
        <v>0.10490743934260288</v>
      </c>
      <c r="N72" s="104">
        <v>0.1036132708212799</v>
      </c>
      <c r="O72" s="104">
        <v>1.6403309958392487</v>
      </c>
      <c r="P72" s="104">
        <v>4.1949532523208255</v>
      </c>
      <c r="Q72" s="104">
        <v>2.615433496410065</v>
      </c>
      <c r="R72" s="104">
        <v>2.3736077781840541E-2</v>
      </c>
      <c r="S72" s="104">
        <v>100</v>
      </c>
      <c r="U72" s="105">
        <v>28.6589336048817</v>
      </c>
      <c r="V72" s="105">
        <v>5.9597463796924721</v>
      </c>
      <c r="W72" s="106">
        <v>31122.358178968203</v>
      </c>
      <c r="X72" s="106">
        <v>624.8916363231391</v>
      </c>
      <c r="Y72" s="106">
        <v>64068.445752347223</v>
      </c>
      <c r="Z72" s="106">
        <v>353904.28639523062</v>
      </c>
      <c r="AA72" s="106">
        <v>103.58424343995212</v>
      </c>
      <c r="AB72" s="106">
        <v>21710.713453699947</v>
      </c>
      <c r="AC72" s="106">
        <v>11723.445627263111</v>
      </c>
      <c r="AD72" s="106">
        <v>1489.0331138965134</v>
      </c>
      <c r="AE72" s="105">
        <v>3.7201195030565977</v>
      </c>
      <c r="AF72" s="106">
        <v>812.50811770845928</v>
      </c>
      <c r="AG72" s="106">
        <v>25345.743301843519</v>
      </c>
      <c r="AH72" s="105">
        <v>66.089502239190054</v>
      </c>
      <c r="AI72" s="105">
        <v>92.459163894014466</v>
      </c>
      <c r="AJ72" s="105">
        <v>94.375107212159634</v>
      </c>
      <c r="AK72" s="106">
        <v>513.33735696741155</v>
      </c>
      <c r="AL72" s="105">
        <v>62.745438690461889</v>
      </c>
      <c r="AM72" s="104">
        <v>1.0704119109445593</v>
      </c>
      <c r="AN72" s="106">
        <v>543.26394248581221</v>
      </c>
      <c r="AO72" s="105">
        <v>55.727612486114907</v>
      </c>
      <c r="AP72" s="105">
        <v>119.65908950439693</v>
      </c>
      <c r="AQ72" s="104">
        <v>14.458955522624505</v>
      </c>
      <c r="AR72" s="104">
        <v>61.049087787793532</v>
      </c>
      <c r="AS72" s="104">
        <v>14.201379036353089</v>
      </c>
      <c r="AT72" s="104">
        <v>2.7103936642943571</v>
      </c>
      <c r="AU72" s="104">
        <v>15.562022197213668</v>
      </c>
      <c r="AV72" s="104">
        <v>2.4206445568810486</v>
      </c>
      <c r="AW72" s="104">
        <v>16.06704999105887</v>
      </c>
      <c r="AX72" s="104">
        <v>3.4346887356595053</v>
      </c>
      <c r="AY72" s="104">
        <v>10.320409813006357</v>
      </c>
      <c r="AZ72" s="104">
        <v>1.4394480944603449</v>
      </c>
      <c r="BA72" s="104">
        <v>10.211180215233474</v>
      </c>
      <c r="BB72" s="104">
        <v>1.5663512327652442</v>
      </c>
      <c r="BC72" s="104">
        <v>13.642583532403105</v>
      </c>
      <c r="BD72" s="104">
        <v>3.9278764308525473</v>
      </c>
      <c r="BE72" s="104">
        <v>5.5303264157655416</v>
      </c>
      <c r="BF72" s="104">
        <v>7.2237465858534717</v>
      </c>
      <c r="BG72" s="104">
        <v>2.3187281382548757</v>
      </c>
    </row>
    <row r="73" spans="1:59" ht="15.75" customHeight="1" x14ac:dyDescent="0.3">
      <c r="A73" s="100" t="s">
        <v>329</v>
      </c>
      <c r="B73" s="103">
        <v>210317</v>
      </c>
      <c r="C73" s="107" t="s">
        <v>377</v>
      </c>
      <c r="D73" s="107" t="s">
        <v>254</v>
      </c>
      <c r="E73" s="107" t="s">
        <v>264</v>
      </c>
      <c r="F73" s="109" t="s">
        <v>121</v>
      </c>
      <c r="G73" s="109" t="s">
        <v>57</v>
      </c>
      <c r="H73" s="109" t="s">
        <v>58</v>
      </c>
      <c r="I73" s="104">
        <v>75.402365777866933</v>
      </c>
      <c r="J73" s="104">
        <v>0.25210908815151961</v>
      </c>
      <c r="K73" s="104">
        <v>12.26372303056881</v>
      </c>
      <c r="L73" s="104">
        <v>3.2687210028677933</v>
      </c>
      <c r="M73" s="104">
        <v>0.1067505501332576</v>
      </c>
      <c r="N73" s="104">
        <v>0.10213146591751149</v>
      </c>
      <c r="O73" s="104">
        <v>1.7518148821546355</v>
      </c>
      <c r="P73" s="104">
        <v>4.1697245508274801</v>
      </c>
      <c r="Q73" s="104">
        <v>2.6564226275552345</v>
      </c>
      <c r="R73" s="104">
        <v>2.6237023956828195E-2</v>
      </c>
      <c r="S73" s="104">
        <v>99.999999999999986</v>
      </c>
      <c r="U73" s="105">
        <v>28.449564397822598</v>
      </c>
      <c r="V73" s="105">
        <v>5.5112142665522841</v>
      </c>
      <c r="W73" s="106">
        <v>30935.186442589074</v>
      </c>
      <c r="X73" s="106">
        <v>615.95487094851183</v>
      </c>
      <c r="Y73" s="106">
        <v>64899.622277770148</v>
      </c>
      <c r="Z73" s="106">
        <v>352506.06001152791</v>
      </c>
      <c r="AA73" s="106">
        <v>114.49837254759824</v>
      </c>
      <c r="AB73" s="106">
        <v>22050.964231336002</v>
      </c>
      <c r="AC73" s="106">
        <v>12520.22096275918</v>
      </c>
      <c r="AD73" s="106">
        <v>1512.6545289091177</v>
      </c>
      <c r="AE73" s="105">
        <v>4.0845570896734786</v>
      </c>
      <c r="AF73" s="106">
        <v>826.78301078208005</v>
      </c>
      <c r="AG73" s="106">
        <v>25407.768355291359</v>
      </c>
      <c r="AH73" s="105">
        <v>64.530338760298008</v>
      </c>
      <c r="AI73" s="105">
        <v>95.46058544603369</v>
      </c>
      <c r="AJ73" s="105">
        <v>94.334298614723281</v>
      </c>
      <c r="AK73" s="106">
        <v>509.67148859525889</v>
      </c>
      <c r="AL73" s="105">
        <v>61.969721753474573</v>
      </c>
      <c r="AM73" s="104">
        <v>1.0860077181464451</v>
      </c>
      <c r="AN73" s="106">
        <v>549.15780617854796</v>
      </c>
      <c r="AO73" s="105">
        <v>55.342108581778938</v>
      </c>
      <c r="AP73" s="105">
        <v>121.97622319477021</v>
      </c>
      <c r="AQ73" s="104">
        <v>14.702449341416203</v>
      </c>
      <c r="AR73" s="104">
        <v>60.639001732815586</v>
      </c>
      <c r="AS73" s="104">
        <v>14.155694818088737</v>
      </c>
      <c r="AT73" s="104">
        <v>2.7997212493963346</v>
      </c>
      <c r="AU73" s="104">
        <v>15.025422515074967</v>
      </c>
      <c r="AV73" s="104">
        <v>2.5865580852324448</v>
      </c>
      <c r="AW73" s="104">
        <v>16.274772465418366</v>
      </c>
      <c r="AX73" s="104">
        <v>3.4195714263548838</v>
      </c>
      <c r="AY73" s="104">
        <v>10.246393716398153</v>
      </c>
      <c r="AZ73" s="104">
        <v>1.5953781249217547</v>
      </c>
      <c r="BA73" s="104">
        <v>10.726664242372395</v>
      </c>
      <c r="BB73" s="104">
        <v>1.5147432697361556</v>
      </c>
      <c r="BC73" s="104">
        <v>13.712780527248755</v>
      </c>
      <c r="BD73" s="104">
        <v>3.8700317985551722</v>
      </c>
      <c r="BE73" s="104">
        <v>5.7890374693794051</v>
      </c>
      <c r="BF73" s="104">
        <v>7.5489222649711376</v>
      </c>
      <c r="BG73" s="104">
        <v>2.4145761000743375</v>
      </c>
    </row>
    <row r="74" spans="1:59" x14ac:dyDescent="0.3">
      <c r="A74" s="100" t="s">
        <v>329</v>
      </c>
      <c r="B74" s="103">
        <v>210317</v>
      </c>
      <c r="C74" s="107" t="s">
        <v>379</v>
      </c>
      <c r="D74" s="107" t="s">
        <v>254</v>
      </c>
      <c r="E74" s="107" t="s">
        <v>264</v>
      </c>
      <c r="F74" s="109" t="s">
        <v>121</v>
      </c>
      <c r="G74" s="109" t="s">
        <v>57</v>
      </c>
      <c r="H74" s="109" t="s">
        <v>58</v>
      </c>
      <c r="I74" s="104">
        <v>75.794806429691178</v>
      </c>
      <c r="J74" s="104">
        <v>0.24445744895744564</v>
      </c>
      <c r="K74" s="104">
        <v>11.955289513199331</v>
      </c>
      <c r="L74" s="104">
        <v>3.2981347888366388</v>
      </c>
      <c r="M74" s="104">
        <v>0.10531349384901693</v>
      </c>
      <c r="N74" s="104">
        <v>0.10237718253004356</v>
      </c>
      <c r="O74" s="104">
        <v>1.6875405716503566</v>
      </c>
      <c r="P74" s="104">
        <v>4.1440649976688215</v>
      </c>
      <c r="Q74" s="104">
        <v>2.6435744411271931</v>
      </c>
      <c r="R74" s="104">
        <v>2.4441132489962259E-2</v>
      </c>
      <c r="S74" s="104">
        <v>100</v>
      </c>
      <c r="U74" s="105">
        <v>29.050681210809866</v>
      </c>
      <c r="V74" s="105">
        <v>5.8822799354549158</v>
      </c>
      <c r="W74" s="106">
        <v>30744.818217704989</v>
      </c>
      <c r="X74" s="106">
        <v>617.43678783869268</v>
      </c>
      <c r="Y74" s="106">
        <v>63267.392103850856</v>
      </c>
      <c r="Z74" s="106">
        <v>354340.72005880624</v>
      </c>
      <c r="AA74" s="106">
        <v>106.66110218619529</v>
      </c>
      <c r="AB74" s="106">
        <v>21944.31143579683</v>
      </c>
      <c r="AC74" s="106">
        <v>12060.8524655851</v>
      </c>
      <c r="AD74" s="106">
        <v>1466.7446937446739</v>
      </c>
      <c r="AE74" s="105">
        <v>3.8653071499047611</v>
      </c>
      <c r="AF74" s="106">
        <v>815.65300986063619</v>
      </c>
      <c r="AG74" s="106">
        <v>25636.401713627194</v>
      </c>
      <c r="AH74" s="105">
        <v>65.625438994554699</v>
      </c>
      <c r="AI74" s="105">
        <v>92.049780435096082</v>
      </c>
      <c r="AJ74" s="105">
        <v>90.580185351543577</v>
      </c>
      <c r="AK74" s="106">
        <v>490.82387122066791</v>
      </c>
      <c r="AL74" s="105">
        <v>61.676983381443797</v>
      </c>
      <c r="AM74" s="104">
        <v>1.0454699386313309</v>
      </c>
      <c r="AN74" s="106">
        <v>532.07618589402216</v>
      </c>
      <c r="AO74" s="105">
        <v>54.311620629468443</v>
      </c>
      <c r="AP74" s="105">
        <v>117.75571267638706</v>
      </c>
      <c r="AQ74" s="104">
        <v>14.111683966400598</v>
      </c>
      <c r="AR74" s="104">
        <v>60.255245584611821</v>
      </c>
      <c r="AS74" s="104">
        <v>13.884133383892829</v>
      </c>
      <c r="AT74" s="104">
        <v>2.6641236975010134</v>
      </c>
      <c r="AU74" s="104">
        <v>15.074087596515051</v>
      </c>
      <c r="AV74" s="104">
        <v>2.4026793758001341</v>
      </c>
      <c r="AW74" s="104">
        <v>15.690233083845579</v>
      </c>
      <c r="AX74" s="104">
        <v>3.3282883635291491</v>
      </c>
      <c r="AY74" s="104">
        <v>9.801848608104649</v>
      </c>
      <c r="AZ74" s="104">
        <v>1.4777744581669325</v>
      </c>
      <c r="BA74" s="104">
        <v>10.179270719200188</v>
      </c>
      <c r="BB74" s="104">
        <v>1.4856408824090068</v>
      </c>
      <c r="BC74" s="104">
        <v>13.203491531006938</v>
      </c>
      <c r="BD74" s="104">
        <v>3.8538047507781101</v>
      </c>
      <c r="BE74" s="104">
        <v>5.6836905337894645</v>
      </c>
      <c r="BF74" s="104">
        <v>7.2338653536286328</v>
      </c>
      <c r="BG74" s="104">
        <v>2.3006239217972806</v>
      </c>
    </row>
    <row r="75" spans="1:59" x14ac:dyDescent="0.3">
      <c r="A75" s="100" t="s">
        <v>329</v>
      </c>
      <c r="B75" s="103">
        <v>210317</v>
      </c>
      <c r="C75" s="107" t="s">
        <v>380</v>
      </c>
      <c r="D75" s="107" t="s">
        <v>254</v>
      </c>
      <c r="E75" s="107" t="s">
        <v>264</v>
      </c>
      <c r="F75" s="109" t="s">
        <v>121</v>
      </c>
      <c r="G75" s="109" t="s">
        <v>57</v>
      </c>
      <c r="H75" s="109" t="s">
        <v>58</v>
      </c>
      <c r="I75" s="104">
        <v>75.289051447613403</v>
      </c>
      <c r="J75" s="104">
        <v>0.2559495956597167</v>
      </c>
      <c r="K75" s="104">
        <v>12.424126613682832</v>
      </c>
      <c r="L75" s="104">
        <v>3.2388855331798245</v>
      </c>
      <c r="M75" s="104">
        <v>0.10644075555851887</v>
      </c>
      <c r="N75" s="104">
        <v>0.10340170259345667</v>
      </c>
      <c r="O75" s="104">
        <v>1.7066280802999552</v>
      </c>
      <c r="P75" s="104">
        <v>4.2185637358443362</v>
      </c>
      <c r="Q75" s="104">
        <v>2.6315563567113016</v>
      </c>
      <c r="R75" s="104">
        <v>2.5396178856692268E-2</v>
      </c>
      <c r="S75" s="104">
        <v>100.00000000000004</v>
      </c>
      <c r="U75" s="105">
        <v>28.147665536228107</v>
      </c>
      <c r="V75" s="105">
        <v>5.5410905186923651</v>
      </c>
      <c r="W75" s="106">
        <v>31297.524356229129</v>
      </c>
      <c r="X75" s="106">
        <v>623.61566834113717</v>
      </c>
      <c r="Y75" s="106">
        <v>65748.478039609545</v>
      </c>
      <c r="Z75" s="106">
        <v>351976.31551759265</v>
      </c>
      <c r="AA75" s="106">
        <v>110.82892453060505</v>
      </c>
      <c r="AB75" s="106">
        <v>21844.549317060515</v>
      </c>
      <c r="AC75" s="106">
        <v>12197.270889903779</v>
      </c>
      <c r="AD75" s="106">
        <v>1535.6975739583002</v>
      </c>
      <c r="AE75" s="105">
        <v>3.9379561229546391</v>
      </c>
      <c r="AF75" s="106">
        <v>824.38365180072867</v>
      </c>
      <c r="AG75" s="106">
        <v>25175.857249406778</v>
      </c>
      <c r="AH75" s="105">
        <v>64.924972016016355</v>
      </c>
      <c r="AI75" s="105">
        <v>95.891436508807345</v>
      </c>
      <c r="AJ75" s="105">
        <v>98.344246172840784</v>
      </c>
      <c r="AK75" s="106">
        <v>532.82450288143752</v>
      </c>
      <c r="AL75" s="105">
        <v>63.011321638039448</v>
      </c>
      <c r="AM75" s="104">
        <v>1.1122919280110555</v>
      </c>
      <c r="AN75" s="106">
        <v>560.77389089132555</v>
      </c>
      <c r="AO75" s="105">
        <v>56.789210220424813</v>
      </c>
      <c r="AP75" s="105">
        <v>123.96543703489648</v>
      </c>
      <c r="AQ75" s="104">
        <v>15.061387692552113</v>
      </c>
      <c r="AR75" s="104">
        <v>61.433340333351254</v>
      </c>
      <c r="AS75" s="104">
        <v>14.491587110719268</v>
      </c>
      <c r="AT75" s="104">
        <v>2.8496272922704553</v>
      </c>
      <c r="AU75" s="104">
        <v>15.507570018196345</v>
      </c>
      <c r="AV75" s="104">
        <v>2.6113021229496454</v>
      </c>
      <c r="AW75" s="104">
        <v>16.679911833579435</v>
      </c>
      <c r="AX75" s="104">
        <v>3.5260442882005822</v>
      </c>
      <c r="AY75" s="104">
        <v>10.801983680976329</v>
      </c>
      <c r="AZ75" s="104">
        <v>1.5555280094909685</v>
      </c>
      <c r="BA75" s="104">
        <v>10.790243579812396</v>
      </c>
      <c r="BB75" s="104">
        <v>1.5934576925131487</v>
      </c>
      <c r="BC75" s="104">
        <v>14.178397872687608</v>
      </c>
      <c r="BD75" s="104">
        <v>3.9396334595424318</v>
      </c>
      <c r="BE75" s="104">
        <v>5.6425721168669423</v>
      </c>
      <c r="BF75" s="104">
        <v>7.5439358992585399</v>
      </c>
      <c r="BG75" s="104">
        <v>2.4327152972112209</v>
      </c>
    </row>
    <row r="76" spans="1:59" x14ac:dyDescent="0.3">
      <c r="A76" s="100" t="s">
        <v>329</v>
      </c>
      <c r="B76" s="103">
        <v>210318</v>
      </c>
      <c r="C76" s="107" t="s">
        <v>328</v>
      </c>
      <c r="D76" s="107" t="s">
        <v>254</v>
      </c>
      <c r="E76" s="107" t="s">
        <v>264</v>
      </c>
      <c r="F76" s="109" t="s">
        <v>121</v>
      </c>
      <c r="G76" s="109" t="s">
        <v>57</v>
      </c>
      <c r="H76" s="109" t="s">
        <v>58</v>
      </c>
      <c r="I76" s="104">
        <v>75.173682504754581</v>
      </c>
      <c r="J76" s="104">
        <v>0.25596963077947049</v>
      </c>
      <c r="K76" s="104">
        <v>12.366715238375487</v>
      </c>
      <c r="L76" s="104">
        <v>3.3087804918598422</v>
      </c>
      <c r="M76" s="104">
        <v>0.10899442501338613</v>
      </c>
      <c r="N76" s="104">
        <v>0.10522793447339948</v>
      </c>
      <c r="O76" s="104">
        <v>1.7186053802218815</v>
      </c>
      <c r="P76" s="104">
        <v>4.2906220400713888</v>
      </c>
      <c r="Q76" s="104">
        <v>2.646274623495831</v>
      </c>
      <c r="R76" s="104">
        <v>2.5127730954737706E-2</v>
      </c>
      <c r="S76" s="104">
        <v>100.00000000000003</v>
      </c>
      <c r="U76" s="105">
        <v>30.303935695245844</v>
      </c>
      <c r="V76" s="105">
        <v>5.6078489407911274</v>
      </c>
      <c r="W76" s="106">
        <v>31832.124915289634</v>
      </c>
      <c r="X76" s="106">
        <v>634.6296728090723</v>
      </c>
      <c r="Y76" s="106">
        <v>65444.657041483079</v>
      </c>
      <c r="Z76" s="106">
        <v>351436.96570972766</v>
      </c>
      <c r="AA76" s="106">
        <v>109.65741788647536</v>
      </c>
      <c r="AB76" s="106">
        <v>21966.725649638895</v>
      </c>
      <c r="AC76" s="106">
        <v>12282.872652445787</v>
      </c>
      <c r="AD76" s="106">
        <v>1535.8177846768228</v>
      </c>
      <c r="AE76" s="105">
        <v>4.01498816655422</v>
      </c>
      <c r="AF76" s="106">
        <v>844.16182172867559</v>
      </c>
      <c r="AG76" s="106">
        <v>25719.150763226553</v>
      </c>
      <c r="AH76" s="105">
        <v>66.215666072984448</v>
      </c>
      <c r="AI76" s="105">
        <v>95.376327270263303</v>
      </c>
      <c r="AJ76" s="105">
        <v>95.294332004324858</v>
      </c>
      <c r="AK76" s="106">
        <v>519.64557036420649</v>
      </c>
      <c r="AL76" s="105">
        <v>63.778447512962792</v>
      </c>
      <c r="AM76" s="104">
        <v>1.0849470648664878</v>
      </c>
      <c r="AN76" s="106">
        <v>562.12247691790515</v>
      </c>
      <c r="AO76" s="105">
        <v>56.969709316908755</v>
      </c>
      <c r="AP76" s="105">
        <v>124.66174611273946</v>
      </c>
      <c r="AQ76" s="104">
        <v>14.865614265134274</v>
      </c>
      <c r="AR76" s="104">
        <v>62.029883745129993</v>
      </c>
      <c r="AS76" s="104">
        <v>14.429139519075786</v>
      </c>
      <c r="AT76" s="104">
        <v>2.7695495413302487</v>
      </c>
      <c r="AU76" s="104">
        <v>15.720773374571541</v>
      </c>
      <c r="AV76" s="104">
        <v>2.5471939984815983</v>
      </c>
      <c r="AW76" s="104">
        <v>16.741930585309653</v>
      </c>
      <c r="AX76" s="104">
        <v>3.5612198987296173</v>
      </c>
      <c r="AY76" s="104">
        <v>10.571130455092444</v>
      </c>
      <c r="AZ76" s="104">
        <v>1.5559128209581297</v>
      </c>
      <c r="BA76" s="104">
        <v>10.891049693838101</v>
      </c>
      <c r="BB76" s="104">
        <v>1.5819131875260377</v>
      </c>
      <c r="BC76" s="104">
        <v>13.848648354608118</v>
      </c>
      <c r="BD76" s="104">
        <v>4.0067033676587984</v>
      </c>
      <c r="BE76" s="104">
        <v>5.6236969090801754</v>
      </c>
      <c r="BF76" s="104">
        <v>7.464609127930629</v>
      </c>
      <c r="BG76" s="104">
        <v>2.4314785819806701</v>
      </c>
    </row>
    <row r="77" spans="1:59" ht="15.75" customHeight="1" x14ac:dyDescent="0.3">
      <c r="A77" s="100" t="s">
        <v>329</v>
      </c>
      <c r="B77" s="103">
        <v>210318</v>
      </c>
      <c r="C77" s="107" t="s">
        <v>330</v>
      </c>
      <c r="D77" s="107" t="s">
        <v>254</v>
      </c>
      <c r="E77" s="107" t="s">
        <v>264</v>
      </c>
      <c r="F77" s="109" t="s">
        <v>121</v>
      </c>
      <c r="G77" s="109" t="s">
        <v>57</v>
      </c>
      <c r="H77" s="109" t="s">
        <v>58</v>
      </c>
      <c r="I77" s="104">
        <v>75.914804169626393</v>
      </c>
      <c r="J77" s="104">
        <v>0.24441284457762014</v>
      </c>
      <c r="K77" s="104">
        <v>12.012704825302016</v>
      </c>
      <c r="L77" s="104">
        <v>3.2233931897723345</v>
      </c>
      <c r="M77" s="104">
        <v>0.10277586735261215</v>
      </c>
      <c r="N77" s="104">
        <v>0.10045590705161724</v>
      </c>
      <c r="O77" s="104">
        <v>1.6773539431663442</v>
      </c>
      <c r="P77" s="104">
        <v>4.0705833152134163</v>
      </c>
      <c r="Q77" s="104">
        <v>2.6287446616156571</v>
      </c>
      <c r="R77" s="104">
        <v>2.4771276321974595E-2</v>
      </c>
      <c r="S77" s="104">
        <v>99.999999999999972</v>
      </c>
      <c r="U77" s="105">
        <v>26.917457796276381</v>
      </c>
      <c r="V77" s="105">
        <v>5.7911195532503568</v>
      </c>
      <c r="W77" s="106">
        <v>30199.657615568332</v>
      </c>
      <c r="X77" s="106">
        <v>605.84957542830352</v>
      </c>
      <c r="Y77" s="106">
        <v>63571.233935498269</v>
      </c>
      <c r="Z77" s="106">
        <v>354901.70949300338</v>
      </c>
      <c r="AA77" s="106">
        <v>108.10184986909714</v>
      </c>
      <c r="AB77" s="106">
        <v>21821.209436071571</v>
      </c>
      <c r="AC77" s="106">
        <v>11988.048631809863</v>
      </c>
      <c r="AD77" s="106">
        <v>1466.4770674657209</v>
      </c>
      <c r="AE77" s="105">
        <v>3.796018515053297</v>
      </c>
      <c r="AF77" s="106">
        <v>795.99909264598114</v>
      </c>
      <c r="AG77" s="106">
        <v>25055.435264100357</v>
      </c>
      <c r="AH77" s="105">
        <v>64.2240983940669</v>
      </c>
      <c r="AI77" s="105">
        <v>92.592786893319783</v>
      </c>
      <c r="AJ77" s="105">
        <v>93.487349639255285</v>
      </c>
      <c r="AK77" s="106">
        <v>503.0912550901391</v>
      </c>
      <c r="AL77" s="105">
        <v>60.86855423777299</v>
      </c>
      <c r="AM77" s="104">
        <v>1.0727401717554064</v>
      </c>
      <c r="AN77" s="106">
        <v>530.60515904020735</v>
      </c>
      <c r="AO77" s="105">
        <v>54.096775511548401</v>
      </c>
      <c r="AP77" s="105">
        <v>117.07280153289153</v>
      </c>
      <c r="AQ77" s="104">
        <v>14.297839898351366</v>
      </c>
      <c r="AR77" s="104">
        <v>59.618317082507417</v>
      </c>
      <c r="AS77" s="104">
        <v>13.935455002888563</v>
      </c>
      <c r="AT77" s="104">
        <v>2.7447213207334564</v>
      </c>
      <c r="AU77" s="104">
        <v>14.843553326318766</v>
      </c>
      <c r="AV77" s="104">
        <v>2.4666115832703333</v>
      </c>
      <c r="AW77" s="104">
        <v>15.624997601497389</v>
      </c>
      <c r="AX77" s="104">
        <v>3.2929720612730478</v>
      </c>
      <c r="AY77" s="104">
        <v>10.00449713218917</v>
      </c>
      <c r="AZ77" s="104">
        <v>1.4804362190063665</v>
      </c>
      <c r="BA77" s="104">
        <v>10.090583263965922</v>
      </c>
      <c r="BB77" s="104">
        <v>1.4945405882048972</v>
      </c>
      <c r="BC77" s="104">
        <v>13.518596339771396</v>
      </c>
      <c r="BD77" s="104">
        <v>3.784234681739421</v>
      </c>
      <c r="BE77" s="104">
        <v>5.7103587457235578</v>
      </c>
      <c r="BF77" s="104">
        <v>7.3182436540636795</v>
      </c>
      <c r="BG77" s="104">
        <v>2.3029461674815686</v>
      </c>
    </row>
    <row r="78" spans="1:59" ht="15.75" customHeight="1" x14ac:dyDescent="0.3">
      <c r="A78" s="100" t="s">
        <v>329</v>
      </c>
      <c r="B78" s="103">
        <v>210318</v>
      </c>
      <c r="C78" s="107" t="s">
        <v>404</v>
      </c>
      <c r="D78" s="107" t="s">
        <v>254</v>
      </c>
      <c r="E78" s="107" t="s">
        <v>264</v>
      </c>
      <c r="F78" s="109" t="s">
        <v>192</v>
      </c>
      <c r="G78" s="109" t="s">
        <v>57</v>
      </c>
      <c r="H78" s="109" t="s">
        <v>58</v>
      </c>
      <c r="I78" s="104">
        <v>74.652020875980952</v>
      </c>
      <c r="J78" s="104">
        <v>0.25756098133484207</v>
      </c>
      <c r="K78" s="104">
        <v>12.842745215478816</v>
      </c>
      <c r="L78" s="104">
        <v>3.2375642999335303</v>
      </c>
      <c r="M78" s="104">
        <v>0.10627418408818162</v>
      </c>
      <c r="N78" s="104">
        <v>0.10709235544039752</v>
      </c>
      <c r="O78" s="104">
        <v>1.8949928022723439</v>
      </c>
      <c r="P78" s="104">
        <v>4.262616708723665</v>
      </c>
      <c r="Q78" s="104">
        <v>2.6152054838427201</v>
      </c>
      <c r="R78" s="104">
        <v>2.3927092904553353E-2</v>
      </c>
      <c r="S78" s="104">
        <v>100</v>
      </c>
      <c r="U78" s="105">
        <v>29.095727447224576</v>
      </c>
      <c r="V78" s="105">
        <v>6.737291331414295</v>
      </c>
      <c r="W78" s="106">
        <v>31624.353362020869</v>
      </c>
      <c r="X78" s="106">
        <v>645.8739956610375</v>
      </c>
      <c r="Y78" s="106">
        <v>67963.807680313897</v>
      </c>
      <c r="Z78" s="106">
        <v>348998.19759521098</v>
      </c>
      <c r="AA78" s="106">
        <v>104.41783343547083</v>
      </c>
      <c r="AB78" s="106">
        <v>21708.820721378419</v>
      </c>
      <c r="AC78" s="106">
        <v>13543.513557840442</v>
      </c>
      <c r="AD78" s="106">
        <v>1545.3658880090525</v>
      </c>
      <c r="AE78" s="105">
        <v>3.8748681925845738</v>
      </c>
      <c r="AF78" s="106">
        <v>823.09355576296662</v>
      </c>
      <c r="AG78" s="106">
        <v>25165.58730338333</v>
      </c>
      <c r="AH78" s="105">
        <v>65.988650301943935</v>
      </c>
      <c r="AI78" s="105">
        <v>101.52098336483547</v>
      </c>
      <c r="AJ78" s="105">
        <v>107.71811267680626</v>
      </c>
      <c r="AK78" s="106">
        <v>576.55080438723485</v>
      </c>
      <c r="AL78" s="105">
        <v>62.870793484686658</v>
      </c>
      <c r="AM78" s="104">
        <v>1.0534563856186323</v>
      </c>
      <c r="AN78" s="106">
        <v>581.68778987908331</v>
      </c>
      <c r="AO78" s="105">
        <v>62.72946502537507</v>
      </c>
      <c r="AP78" s="105">
        <v>128.22584914109615</v>
      </c>
      <c r="AQ78" s="104">
        <v>15.697523108716181</v>
      </c>
      <c r="AR78" s="104">
        <v>66.871964979883401</v>
      </c>
      <c r="AS78" s="104">
        <v>15.644926728581387</v>
      </c>
      <c r="AT78" s="104">
        <v>3.1884870862656061</v>
      </c>
      <c r="AU78" s="104">
        <v>17.032353286294676</v>
      </c>
      <c r="AV78" s="104">
        <v>2.9999619718162598</v>
      </c>
      <c r="AW78" s="104">
        <v>18.002893769147889</v>
      </c>
      <c r="AX78" s="104">
        <v>4.0712571418260159</v>
      </c>
      <c r="AY78" s="104">
        <v>11.606461863251452</v>
      </c>
      <c r="AZ78" s="104">
        <v>1.8548601147416364</v>
      </c>
      <c r="BA78" s="104">
        <v>12.097368316421369</v>
      </c>
      <c r="BB78" s="104">
        <v>1.7733473411601215</v>
      </c>
      <c r="BC78" s="104">
        <v>15.956624047629509</v>
      </c>
      <c r="BD78" s="104">
        <v>4.1914049081609948</v>
      </c>
      <c r="BE78" s="104">
        <v>5.6286608947290224</v>
      </c>
      <c r="BF78" s="104">
        <v>8.290700526746333</v>
      </c>
      <c r="BG78" s="104">
        <v>2.3391591699431071</v>
      </c>
    </row>
    <row r="79" spans="1:59" x14ac:dyDescent="0.3">
      <c r="A79" s="100" t="s">
        <v>329</v>
      </c>
      <c r="B79" s="103">
        <v>210318</v>
      </c>
      <c r="C79" s="107" t="s">
        <v>405</v>
      </c>
      <c r="D79" s="107" t="s">
        <v>254</v>
      </c>
      <c r="E79" s="107" t="s">
        <v>264</v>
      </c>
      <c r="F79" s="109" t="s">
        <v>192</v>
      </c>
      <c r="G79" s="109" t="s">
        <v>57</v>
      </c>
      <c r="H79" s="109" t="s">
        <v>58</v>
      </c>
      <c r="I79" s="104">
        <v>74.603644831552103</v>
      </c>
      <c r="J79" s="104">
        <v>0.25053444435309452</v>
      </c>
      <c r="K79" s="104">
        <v>13.01107510769074</v>
      </c>
      <c r="L79" s="104">
        <v>3.2199372595152194</v>
      </c>
      <c r="M79" s="104">
        <v>0.10567633846442809</v>
      </c>
      <c r="N79" s="104">
        <v>0.10446238062021095</v>
      </c>
      <c r="O79" s="104">
        <v>1.8390566092935734</v>
      </c>
      <c r="P79" s="104">
        <v>4.2393161789946134</v>
      </c>
      <c r="Q79" s="104">
        <v>2.6006412447427816</v>
      </c>
      <c r="R79" s="104">
        <v>2.5655604773214415E-2</v>
      </c>
      <c r="S79" s="104">
        <v>99.999999999999986</v>
      </c>
      <c r="U79" s="105">
        <v>28.316382266343641</v>
      </c>
      <c r="V79" s="105">
        <v>6.2144084744182155</v>
      </c>
      <c r="W79" s="106">
        <v>31451.486731961035</v>
      </c>
      <c r="X79" s="106">
        <v>630.0126175204922</v>
      </c>
      <c r="Y79" s="106">
        <v>68854.609469899398</v>
      </c>
      <c r="Z79" s="106">
        <v>348772.03958750609</v>
      </c>
      <c r="AA79" s="106">
        <v>111.96105923030771</v>
      </c>
      <c r="AB79" s="106">
        <v>21587.922972609831</v>
      </c>
      <c r="AC79" s="106">
        <v>13143.73758662117</v>
      </c>
      <c r="AD79" s="106">
        <v>1503.206666118567</v>
      </c>
      <c r="AE79" s="105">
        <v>3.7830427211845392</v>
      </c>
      <c r="AF79" s="106">
        <v>818.46324140699551</v>
      </c>
      <c r="AG79" s="106">
        <v>25028.572318211802</v>
      </c>
      <c r="AH79" s="105">
        <v>65.690527364231301</v>
      </c>
      <c r="AI79" s="105">
        <v>98.750600798344379</v>
      </c>
      <c r="AJ79" s="105">
        <v>106.30522338061786</v>
      </c>
      <c r="AK79" s="106">
        <v>581.36701744594768</v>
      </c>
      <c r="AL79" s="105">
        <v>62.674558666705046</v>
      </c>
      <c r="AM79" s="104">
        <v>1.0567908444454983</v>
      </c>
      <c r="AN79" s="106">
        <v>569.77912027526088</v>
      </c>
      <c r="AO79" s="105">
        <v>60.941218826007507</v>
      </c>
      <c r="AP79" s="105">
        <v>124.82543012625459</v>
      </c>
      <c r="AQ79" s="104">
        <v>15.443172746137241</v>
      </c>
      <c r="AR79" s="104">
        <v>65.541829714706182</v>
      </c>
      <c r="AS79" s="104">
        <v>15.285908862800387</v>
      </c>
      <c r="AT79" s="104">
        <v>3.0777160248076902</v>
      </c>
      <c r="AU79" s="104">
        <v>16.614061688524597</v>
      </c>
      <c r="AV79" s="104">
        <v>2.8748895612802521</v>
      </c>
      <c r="AW79" s="104">
        <v>17.976139257163716</v>
      </c>
      <c r="AX79" s="104">
        <v>3.9831744515556031</v>
      </c>
      <c r="AY79" s="104">
        <v>11.637599856958147</v>
      </c>
      <c r="AZ79" s="104">
        <v>1.8502733878269502</v>
      </c>
      <c r="BA79" s="104">
        <v>12.216303528126927</v>
      </c>
      <c r="BB79" s="104">
        <v>1.77464999998039</v>
      </c>
      <c r="BC79" s="104">
        <v>15.841077914004092</v>
      </c>
      <c r="BD79" s="104">
        <v>4.1879934077902288</v>
      </c>
      <c r="BE79" s="104">
        <v>5.7805462929762257</v>
      </c>
      <c r="BF79" s="104">
        <v>8.2418203964861725</v>
      </c>
      <c r="BG79" s="104">
        <v>2.2602496024599086</v>
      </c>
    </row>
    <row r="80" spans="1:59" ht="15.75" customHeight="1" x14ac:dyDescent="0.3">
      <c r="A80" s="100" t="s">
        <v>329</v>
      </c>
      <c r="B80" s="103">
        <v>210318</v>
      </c>
      <c r="C80" s="107" t="s">
        <v>333</v>
      </c>
      <c r="D80" s="107" t="s">
        <v>254</v>
      </c>
      <c r="E80" s="107" t="s">
        <v>264</v>
      </c>
      <c r="F80" s="109" t="s">
        <v>121</v>
      </c>
      <c r="G80" s="109" t="s">
        <v>57</v>
      </c>
      <c r="H80" s="109" t="s">
        <v>58</v>
      </c>
      <c r="I80" s="104">
        <v>75.470772591904009</v>
      </c>
      <c r="J80" s="104">
        <v>0.25409127040412532</v>
      </c>
      <c r="K80" s="104">
        <v>12.350511703777009</v>
      </c>
      <c r="L80" s="104">
        <v>3.257989615012121</v>
      </c>
      <c r="M80" s="104">
        <v>0.10519214799574791</v>
      </c>
      <c r="N80" s="104">
        <v>0.10351765568276254</v>
      </c>
      <c r="O80" s="104">
        <v>1.7113831669015114</v>
      </c>
      <c r="P80" s="104">
        <v>4.1065691648661184</v>
      </c>
      <c r="Q80" s="104">
        <v>2.6156578558581227</v>
      </c>
      <c r="R80" s="104">
        <v>2.431482759849973E-2</v>
      </c>
      <c r="S80" s="104">
        <v>100.00000000000003</v>
      </c>
      <c r="U80" s="105">
        <v>28.107973870070154</v>
      </c>
      <c r="V80" s="105">
        <v>6.131601519072758</v>
      </c>
      <c r="W80" s="106">
        <v>30466.636634141734</v>
      </c>
      <c r="X80" s="106">
        <v>624.31498142274086</v>
      </c>
      <c r="Y80" s="106">
        <v>65358.907936387928</v>
      </c>
      <c r="Z80" s="106">
        <v>352825.86186715122</v>
      </c>
      <c r="AA80" s="106">
        <v>106.10990763985282</v>
      </c>
      <c r="AB80" s="106">
        <v>21712.575861478275</v>
      </c>
      <c r="AC80" s="106">
        <v>12231.255493845101</v>
      </c>
      <c r="AD80" s="106">
        <v>1524.547622424752</v>
      </c>
      <c r="AE80" s="105">
        <v>3.9326480079086452</v>
      </c>
      <c r="AF80" s="106">
        <v>814.71318622706758</v>
      </c>
      <c r="AG80" s="106">
        <v>25324.353277489216</v>
      </c>
      <c r="AH80" s="105">
        <v>65.224768818892002</v>
      </c>
      <c r="AI80" s="105">
        <v>94.815911306976005</v>
      </c>
      <c r="AJ80" s="105">
        <v>94.650397519349241</v>
      </c>
      <c r="AK80" s="106">
        <v>515.80263139338069</v>
      </c>
      <c r="AL80" s="105">
        <v>62.153483102809965</v>
      </c>
      <c r="AM80" s="104">
        <v>1.101430481162734</v>
      </c>
      <c r="AN80" s="106">
        <v>559.4651281224676</v>
      </c>
      <c r="AO80" s="105">
        <v>55.962034138185984</v>
      </c>
      <c r="AP80" s="105">
        <v>122.65912821257338</v>
      </c>
      <c r="AQ80" s="104">
        <v>14.710378902571934</v>
      </c>
      <c r="AR80" s="104">
        <v>61.200069319660649</v>
      </c>
      <c r="AS80" s="104">
        <v>14.287201846140389</v>
      </c>
      <c r="AT80" s="104">
        <v>2.8680454025752558</v>
      </c>
      <c r="AU80" s="104">
        <v>15.201222677454187</v>
      </c>
      <c r="AV80" s="104">
        <v>2.5525151713768155</v>
      </c>
      <c r="AW80" s="104">
        <v>16.497303549629994</v>
      </c>
      <c r="AX80" s="104">
        <v>3.5007179619101696</v>
      </c>
      <c r="AY80" s="104">
        <v>10.63096627622879</v>
      </c>
      <c r="AZ80" s="104">
        <v>1.5461700176083899</v>
      </c>
      <c r="BA80" s="104">
        <v>10.638168780744937</v>
      </c>
      <c r="BB80" s="104">
        <v>1.516370607284462</v>
      </c>
      <c r="BC80" s="104">
        <v>13.776669984459497</v>
      </c>
      <c r="BD80" s="104">
        <v>3.9830400324886064</v>
      </c>
      <c r="BE80" s="104">
        <v>5.7148653462456007</v>
      </c>
      <c r="BF80" s="104">
        <v>7.4343006324338416</v>
      </c>
      <c r="BG80" s="104">
        <v>2.3569400516687864</v>
      </c>
    </row>
    <row r="81" spans="1:59" ht="15.75" customHeight="1" x14ac:dyDescent="0.3">
      <c r="A81" s="100" t="s">
        <v>329</v>
      </c>
      <c r="B81" s="103">
        <v>210318</v>
      </c>
      <c r="C81" s="107" t="s">
        <v>348</v>
      </c>
      <c r="D81" s="107" t="s">
        <v>254</v>
      </c>
      <c r="E81" s="107" t="s">
        <v>264</v>
      </c>
      <c r="F81" s="109" t="s">
        <v>121</v>
      </c>
      <c r="G81" s="109" t="s">
        <v>57</v>
      </c>
      <c r="H81" s="109" t="s">
        <v>58</v>
      </c>
      <c r="I81" s="104">
        <v>75.573790395873729</v>
      </c>
      <c r="J81" s="104">
        <v>0.24685032210256466</v>
      </c>
      <c r="K81" s="104">
        <v>12.049379860732426</v>
      </c>
      <c r="L81" s="104">
        <v>3.2791201086547401</v>
      </c>
      <c r="M81" s="104">
        <v>0.10682271033620283</v>
      </c>
      <c r="N81" s="104">
        <v>0.10236988618880033</v>
      </c>
      <c r="O81" s="104">
        <v>1.6869088443897824</v>
      </c>
      <c r="P81" s="104">
        <v>4.2675678622985851</v>
      </c>
      <c r="Q81" s="104">
        <v>2.6615371127647669</v>
      </c>
      <c r="R81" s="104">
        <v>2.5652896658373801E-2</v>
      </c>
      <c r="S81" s="104">
        <v>99.999999999999957</v>
      </c>
      <c r="U81" s="105">
        <v>29.159475519415928</v>
      </c>
      <c r="V81" s="105">
        <v>5.3084069457351921</v>
      </c>
      <c r="W81" s="106">
        <v>31661.085970393204</v>
      </c>
      <c r="X81" s="106">
        <v>617.39278360465482</v>
      </c>
      <c r="Y81" s="106">
        <v>63765.318222995993</v>
      </c>
      <c r="Z81" s="106">
        <v>353307.4701007097</v>
      </c>
      <c r="AA81" s="106">
        <v>111.94924101714327</v>
      </c>
      <c r="AB81" s="106">
        <v>22093.419573060331</v>
      </c>
      <c r="AC81" s="106">
        <v>12056.337510853775</v>
      </c>
      <c r="AD81" s="106">
        <v>1481.101932615388</v>
      </c>
      <c r="AE81" s="105">
        <v>3.8864209529752149</v>
      </c>
      <c r="AF81" s="106">
        <v>827.34189155389095</v>
      </c>
      <c r="AG81" s="106">
        <v>25488.600604573294</v>
      </c>
      <c r="AH81" s="105">
        <v>65.319485687953346</v>
      </c>
      <c r="AI81" s="105">
        <v>93.302375746989384</v>
      </c>
      <c r="AJ81" s="105">
        <v>94.238525119417716</v>
      </c>
      <c r="AK81" s="106">
        <v>507.78438778940432</v>
      </c>
      <c r="AL81" s="105">
        <v>62.624265361614221</v>
      </c>
      <c r="AM81" s="104">
        <v>1.0576864368105374</v>
      </c>
      <c r="AN81" s="106">
        <v>534.8444138955856</v>
      </c>
      <c r="AO81" s="105">
        <v>55.220740793729419</v>
      </c>
      <c r="AP81" s="105">
        <v>119.3607561957372</v>
      </c>
      <c r="AQ81" s="104">
        <v>14.480649058456999</v>
      </c>
      <c r="AR81" s="104">
        <v>60.561101064460189</v>
      </c>
      <c r="AS81" s="104">
        <v>14.102201708596819</v>
      </c>
      <c r="AT81" s="104">
        <v>2.6547712876370642</v>
      </c>
      <c r="AU81" s="104">
        <v>15.399499295178645</v>
      </c>
      <c r="AV81" s="104">
        <v>2.4662863170933043</v>
      </c>
      <c r="AW81" s="104">
        <v>15.911865877061603</v>
      </c>
      <c r="AX81" s="104">
        <v>3.362424807753968</v>
      </c>
      <c r="AY81" s="104">
        <v>9.9827087300750819</v>
      </c>
      <c r="AZ81" s="104">
        <v>1.4937778566370923</v>
      </c>
      <c r="BA81" s="104">
        <v>10.366752422916784</v>
      </c>
      <c r="BB81" s="104">
        <v>1.564435825600957</v>
      </c>
      <c r="BC81" s="104">
        <v>13.609096921740434</v>
      </c>
      <c r="BD81" s="104">
        <v>3.8186458033397574</v>
      </c>
      <c r="BE81" s="104">
        <v>5.6136073903737156</v>
      </c>
      <c r="BF81" s="104">
        <v>7.3570951882014146</v>
      </c>
      <c r="BG81" s="104">
        <v>2.382801816519736</v>
      </c>
    </row>
    <row r="82" spans="1:59" x14ac:dyDescent="0.3">
      <c r="A82" s="100" t="s">
        <v>329</v>
      </c>
      <c r="B82" s="103">
        <v>210318</v>
      </c>
      <c r="C82" s="107" t="s">
        <v>336</v>
      </c>
      <c r="D82" s="107" t="s">
        <v>254</v>
      </c>
      <c r="E82" s="107" t="s">
        <v>264</v>
      </c>
      <c r="F82" s="109" t="s">
        <v>121</v>
      </c>
      <c r="G82" s="109" t="s">
        <v>57</v>
      </c>
      <c r="H82" s="109" t="s">
        <v>58</v>
      </c>
      <c r="I82" s="104">
        <v>75.61496196500805</v>
      </c>
      <c r="J82" s="104">
        <v>0.25070745840096031</v>
      </c>
      <c r="K82" s="104">
        <v>12.160297247889137</v>
      </c>
      <c r="L82" s="104">
        <v>3.2431820146088142</v>
      </c>
      <c r="M82" s="104">
        <v>0.1053605740299934</v>
      </c>
      <c r="N82" s="104">
        <v>0.10348884406871323</v>
      </c>
      <c r="O82" s="104">
        <v>1.6966610549777255</v>
      </c>
      <c r="P82" s="104">
        <v>4.1433921603078598</v>
      </c>
      <c r="Q82" s="104">
        <v>2.6586015055729262</v>
      </c>
      <c r="R82" s="104">
        <v>2.3347175135819982E-2</v>
      </c>
      <c r="S82" s="104">
        <v>100</v>
      </c>
      <c r="U82" s="105">
        <v>29.114175268507701</v>
      </c>
      <c r="V82" s="105">
        <v>6.1258927064706477</v>
      </c>
      <c r="W82" s="106">
        <v>30739.826437324009</v>
      </c>
      <c r="X82" s="106">
        <v>624.14121857840951</v>
      </c>
      <c r="Y82" s="106">
        <v>64352.293035829309</v>
      </c>
      <c r="Z82" s="106">
        <v>353499.94718641264</v>
      </c>
      <c r="AA82" s="106">
        <v>101.8870722927184</v>
      </c>
      <c r="AB82" s="106">
        <v>22069.051097760861</v>
      </c>
      <c r="AC82" s="106">
        <v>12126.036559925804</v>
      </c>
      <c r="AD82" s="106">
        <v>1504.244750405762</v>
      </c>
      <c r="AE82" s="105">
        <v>3.8333201204801148</v>
      </c>
      <c r="AF82" s="106">
        <v>816.01764586229888</v>
      </c>
      <c r="AG82" s="106">
        <v>25209.253799554313</v>
      </c>
      <c r="AH82" s="105">
        <v>65.103346028952259</v>
      </c>
      <c r="AI82" s="105">
        <v>93.007538676976196</v>
      </c>
      <c r="AJ82" s="105">
        <v>93.872923930244113</v>
      </c>
      <c r="AK82" s="106">
        <v>499.95154010638657</v>
      </c>
      <c r="AL82" s="105">
        <v>62.64468386995847</v>
      </c>
      <c r="AM82" s="104">
        <v>1.0882565540611089</v>
      </c>
      <c r="AN82" s="106">
        <v>539.19462042233079</v>
      </c>
      <c r="AO82" s="105">
        <v>54.850804939467999</v>
      </c>
      <c r="AP82" s="105">
        <v>121.05441590463744</v>
      </c>
      <c r="AQ82" s="104">
        <v>14.679125860180157</v>
      </c>
      <c r="AR82" s="104">
        <v>61.088799020013582</v>
      </c>
      <c r="AS82" s="104">
        <v>14.011604984376783</v>
      </c>
      <c r="AT82" s="104">
        <v>2.6910947592579872</v>
      </c>
      <c r="AU82" s="104">
        <v>15.326298266557396</v>
      </c>
      <c r="AV82" s="104">
        <v>2.5464227134155206</v>
      </c>
      <c r="AW82" s="104">
        <v>15.945330942547436</v>
      </c>
      <c r="AX82" s="104">
        <v>3.3765982957632037</v>
      </c>
      <c r="AY82" s="104">
        <v>10.302032624850291</v>
      </c>
      <c r="AZ82" s="104">
        <v>1.4847666806150568</v>
      </c>
      <c r="BA82" s="104">
        <v>10.451099472481824</v>
      </c>
      <c r="BB82" s="104">
        <v>1.5475697398418597</v>
      </c>
      <c r="BC82" s="104">
        <v>13.49262537638964</v>
      </c>
      <c r="BD82" s="104">
        <v>3.8870524974276566</v>
      </c>
      <c r="BE82" s="104">
        <v>5.71621222561481</v>
      </c>
      <c r="BF82" s="104">
        <v>7.2436306147279073</v>
      </c>
      <c r="BG82" s="104">
        <v>2.3554554343071654</v>
      </c>
    </row>
    <row r="83" spans="1:59" x14ac:dyDescent="0.3">
      <c r="A83" s="100" t="s">
        <v>329</v>
      </c>
      <c r="B83" s="103">
        <v>210318</v>
      </c>
      <c r="C83" s="107" t="s">
        <v>337</v>
      </c>
      <c r="D83" s="107" t="s">
        <v>254</v>
      </c>
      <c r="E83" s="107" t="s">
        <v>264</v>
      </c>
      <c r="F83" s="109" t="s">
        <v>121</v>
      </c>
      <c r="G83" s="109" t="s">
        <v>57</v>
      </c>
      <c r="H83" s="109" t="s">
        <v>58</v>
      </c>
      <c r="I83" s="104">
        <v>75.456772300263296</v>
      </c>
      <c r="J83" s="104">
        <v>0.24991220061943395</v>
      </c>
      <c r="K83" s="104">
        <v>12.227882782063814</v>
      </c>
      <c r="L83" s="104">
        <v>3.2907917632910308</v>
      </c>
      <c r="M83" s="104">
        <v>0.10645561804314374</v>
      </c>
      <c r="N83" s="104">
        <v>0.10231825661670703</v>
      </c>
      <c r="O83" s="104">
        <v>1.7005449600412521</v>
      </c>
      <c r="P83" s="104">
        <v>4.2198257599692193</v>
      </c>
      <c r="Q83" s="104">
        <v>2.6187944017253346</v>
      </c>
      <c r="R83" s="104">
        <v>2.6701957366780351E-2</v>
      </c>
      <c r="S83" s="104">
        <v>100.00000000000003</v>
      </c>
      <c r="U83" s="105">
        <v>28.083676993878925</v>
      </c>
      <c r="V83" s="105">
        <v>5.3366673826124433</v>
      </c>
      <c r="W83" s="106">
        <v>31306.887313211635</v>
      </c>
      <c r="X83" s="106">
        <v>617.08140565536007</v>
      </c>
      <c r="Y83" s="106">
        <v>64709.955682681699</v>
      </c>
      <c r="Z83" s="106">
        <v>352760.41050373093</v>
      </c>
      <c r="AA83" s="106">
        <v>116.52734194862946</v>
      </c>
      <c r="AB83" s="106">
        <v>21738.612328722003</v>
      </c>
      <c r="AC83" s="106">
        <v>12153.794829414828</v>
      </c>
      <c r="AD83" s="106">
        <v>1499.4732037166036</v>
      </c>
      <c r="AE83" s="105">
        <v>3.9794495414215691</v>
      </c>
      <c r="AF83" s="106">
        <v>824.49876174414828</v>
      </c>
      <c r="AG83" s="106">
        <v>25579.324376061184</v>
      </c>
      <c r="AH83" s="105">
        <v>65.385436175977105</v>
      </c>
      <c r="AI83" s="105">
        <v>95.012119836436341</v>
      </c>
      <c r="AJ83" s="105">
        <v>94.954032312074986</v>
      </c>
      <c r="AK83" s="106">
        <v>523.16947773595859</v>
      </c>
      <c r="AL83" s="105">
        <v>62.072156970899769</v>
      </c>
      <c r="AM83" s="104">
        <v>1.0706059038343867</v>
      </c>
      <c r="AN83" s="106">
        <v>553.7536047361682</v>
      </c>
      <c r="AO83" s="105">
        <v>56.242230831697313</v>
      </c>
      <c r="AP83" s="105">
        <v>120.7591712118102</v>
      </c>
      <c r="AQ83" s="104">
        <v>14.502961972146736</v>
      </c>
      <c r="AR83" s="104">
        <v>60.626946206121183</v>
      </c>
      <c r="AS83" s="104">
        <v>14.361027177846898</v>
      </c>
      <c r="AT83" s="104">
        <v>2.8244798567313674</v>
      </c>
      <c r="AU83" s="104">
        <v>15.251370180569149</v>
      </c>
      <c r="AV83" s="104">
        <v>2.4725444731254331</v>
      </c>
      <c r="AW83" s="104">
        <v>16.423435350736526</v>
      </c>
      <c r="AX83" s="104">
        <v>3.4767742729281412</v>
      </c>
      <c r="AY83" s="104">
        <v>10.281987602519814</v>
      </c>
      <c r="AZ83" s="104">
        <v>1.5526532337610381</v>
      </c>
      <c r="BA83" s="104">
        <v>10.530365596301877</v>
      </c>
      <c r="BB83" s="104">
        <v>1.5304856925969395</v>
      </c>
      <c r="BC83" s="104">
        <v>13.880636975053442</v>
      </c>
      <c r="BD83" s="104">
        <v>3.9062475224864479</v>
      </c>
      <c r="BE83" s="104">
        <v>5.6180017338387387</v>
      </c>
      <c r="BF83" s="104">
        <v>7.5428201961524666</v>
      </c>
      <c r="BG83" s="104">
        <v>2.3802414579117084</v>
      </c>
    </row>
    <row r="84" spans="1:59" x14ac:dyDescent="0.3">
      <c r="A84" s="100" t="s">
        <v>329</v>
      </c>
      <c r="B84" s="103">
        <v>210318</v>
      </c>
      <c r="C84" s="107" t="s">
        <v>340</v>
      </c>
      <c r="D84" s="107" t="s">
        <v>254</v>
      </c>
      <c r="E84" s="107" t="s">
        <v>264</v>
      </c>
      <c r="F84" s="109" t="s">
        <v>121</v>
      </c>
      <c r="G84" s="109" t="s">
        <v>57</v>
      </c>
      <c r="H84" s="109" t="s">
        <v>58</v>
      </c>
      <c r="I84" s="104">
        <v>75.675149991377424</v>
      </c>
      <c r="J84" s="104">
        <v>0.25223974678643385</v>
      </c>
      <c r="K84" s="104">
        <v>12.030888702411952</v>
      </c>
      <c r="L84" s="104">
        <v>3.2443567639218482</v>
      </c>
      <c r="M84" s="104">
        <v>0.10591601385536087</v>
      </c>
      <c r="N84" s="104">
        <v>0.10089663796667821</v>
      </c>
      <c r="O84" s="104">
        <v>1.7388412919685952</v>
      </c>
      <c r="P84" s="104">
        <v>4.1717865101744795</v>
      </c>
      <c r="Q84" s="104">
        <v>2.6544274003733803</v>
      </c>
      <c r="R84" s="104">
        <v>2.5496941163865382E-2</v>
      </c>
      <c r="S84" s="104">
        <v>100.00000000000003</v>
      </c>
      <c r="U84" s="105">
        <v>29.449129692413834</v>
      </c>
      <c r="V84" s="105">
        <v>5.6842675953751813</v>
      </c>
      <c r="W84" s="106">
        <v>30950.484118984463</v>
      </c>
      <c r="X84" s="106">
        <v>608.50762357703627</v>
      </c>
      <c r="Y84" s="106">
        <v>63667.463013164052</v>
      </c>
      <c r="Z84" s="106">
        <v>353781.32620968943</v>
      </c>
      <c r="AA84" s="106">
        <v>111.26865123910852</v>
      </c>
      <c r="AB84" s="106">
        <v>22034.401850499431</v>
      </c>
      <c r="AC84" s="106">
        <v>12427.49871369955</v>
      </c>
      <c r="AD84" s="106">
        <v>1513.4384807186029</v>
      </c>
      <c r="AE84" s="105">
        <v>4.0320450867695046</v>
      </c>
      <c r="AF84" s="106">
        <v>820.31952730976991</v>
      </c>
      <c r="AG84" s="106">
        <v>25218.385125964527</v>
      </c>
      <c r="AH84" s="105">
        <v>65.67272221065106</v>
      </c>
      <c r="AI84" s="105">
        <v>93.100224387469311</v>
      </c>
      <c r="AJ84" s="105">
        <v>92.360828443323285</v>
      </c>
      <c r="AK84" s="106">
        <v>492.79211685221611</v>
      </c>
      <c r="AL84" s="105">
        <v>61.64461659355171</v>
      </c>
      <c r="AM84" s="104">
        <v>1.1119499535340569</v>
      </c>
      <c r="AN84" s="106">
        <v>523.99923660057448</v>
      </c>
      <c r="AO84" s="105">
        <v>53.891239427774764</v>
      </c>
      <c r="AP84" s="105">
        <v>117.4336825163201</v>
      </c>
      <c r="AQ84" s="104">
        <v>14.019507177507027</v>
      </c>
      <c r="AR84" s="104">
        <v>59.771506463025972</v>
      </c>
      <c r="AS84" s="104">
        <v>13.058181113538</v>
      </c>
      <c r="AT84" s="104">
        <v>2.6489539910040585</v>
      </c>
      <c r="AU84" s="104">
        <v>14.765850967985168</v>
      </c>
      <c r="AV84" s="104">
        <v>2.4468299100505488</v>
      </c>
      <c r="AW84" s="104">
        <v>14.853708576951703</v>
      </c>
      <c r="AX84" s="104">
        <v>3.265251048078111</v>
      </c>
      <c r="AY84" s="104">
        <v>9.79618313376176</v>
      </c>
      <c r="AZ84" s="104">
        <v>1.4117601720429502</v>
      </c>
      <c r="BA84" s="104">
        <v>9.7896698715024471</v>
      </c>
      <c r="BB84" s="104">
        <v>1.4701382977957504</v>
      </c>
      <c r="BC84" s="104">
        <v>13.512409892752151</v>
      </c>
      <c r="BD84" s="104">
        <v>3.8245575907429354</v>
      </c>
      <c r="BE84" s="104">
        <v>5.5836086564347616</v>
      </c>
      <c r="BF84" s="104">
        <v>7.0703798946503156</v>
      </c>
      <c r="BG84" s="104">
        <v>2.4460217997774238</v>
      </c>
    </row>
    <row r="85" spans="1:59" ht="15.75" customHeight="1" x14ac:dyDescent="0.3">
      <c r="A85" s="100" t="s">
        <v>329</v>
      </c>
      <c r="B85" s="103">
        <v>210318</v>
      </c>
      <c r="C85" s="107" t="s">
        <v>341</v>
      </c>
      <c r="D85" s="107" t="s">
        <v>254</v>
      </c>
      <c r="E85" s="107" t="s">
        <v>264</v>
      </c>
      <c r="F85" s="109" t="s">
        <v>121</v>
      </c>
      <c r="G85" s="109" t="s">
        <v>57</v>
      </c>
      <c r="H85" s="109" t="s">
        <v>58</v>
      </c>
      <c r="I85" s="104">
        <v>75.457255546612203</v>
      </c>
      <c r="J85" s="104">
        <v>0.24914623921771639</v>
      </c>
      <c r="K85" s="104">
        <v>12.287286829258051</v>
      </c>
      <c r="L85" s="104">
        <v>3.2800664145163765</v>
      </c>
      <c r="M85" s="104">
        <v>0.10589844617248013</v>
      </c>
      <c r="N85" s="104">
        <v>0.10407097088066121</v>
      </c>
      <c r="O85" s="104">
        <v>1.6755149835172296</v>
      </c>
      <c r="P85" s="104">
        <v>4.1870975310078924</v>
      </c>
      <c r="Q85" s="104">
        <v>2.6290616559359519</v>
      </c>
      <c r="R85" s="104">
        <v>2.4601382881421788E-2</v>
      </c>
      <c r="S85" s="104">
        <v>100</v>
      </c>
      <c r="U85" s="105">
        <v>28.112294945089573</v>
      </c>
      <c r="V85" s="105">
        <v>5.7101895681787154</v>
      </c>
      <c r="W85" s="106">
        <v>31064.076582547554</v>
      </c>
      <c r="X85" s="106">
        <v>627.65202538126778</v>
      </c>
      <c r="Y85" s="106">
        <v>65024.321900433606</v>
      </c>
      <c r="Z85" s="106">
        <v>352762.66968041204</v>
      </c>
      <c r="AA85" s="106">
        <v>107.36043489452469</v>
      </c>
      <c r="AB85" s="106">
        <v>21823.840805924337</v>
      </c>
      <c r="AC85" s="106">
        <v>11974.90558719764</v>
      </c>
      <c r="AD85" s="106">
        <v>1494.8774353062984</v>
      </c>
      <c r="AE85" s="105">
        <v>3.8363055969924615</v>
      </c>
      <c r="AF85" s="106">
        <v>820.1834656058586</v>
      </c>
      <c r="AG85" s="106">
        <v>25495.956240035794</v>
      </c>
      <c r="AH85" s="105">
        <v>65.001135410990287</v>
      </c>
      <c r="AI85" s="105">
        <v>94.503953603322373</v>
      </c>
      <c r="AJ85" s="105">
        <v>95.595939543763933</v>
      </c>
      <c r="AK85" s="106">
        <v>522.45131516416166</v>
      </c>
      <c r="AL85" s="105">
        <v>62.766250022933477</v>
      </c>
      <c r="AM85" s="104">
        <v>1.0608915482057963</v>
      </c>
      <c r="AN85" s="106">
        <v>560.20609688305831</v>
      </c>
      <c r="AO85" s="105">
        <v>56.518386053181139</v>
      </c>
      <c r="AP85" s="105">
        <v>122.97347906802287</v>
      </c>
      <c r="AQ85" s="104">
        <v>14.937099356134919</v>
      </c>
      <c r="AR85" s="104">
        <v>61.468718310195598</v>
      </c>
      <c r="AS85" s="104">
        <v>14.92566304409689</v>
      </c>
      <c r="AT85" s="104">
        <v>2.8215375234716742</v>
      </c>
      <c r="AU85" s="104">
        <v>15.595576873369255</v>
      </c>
      <c r="AV85" s="104">
        <v>2.5440136747054982</v>
      </c>
      <c r="AW85" s="104">
        <v>17.059035945092106</v>
      </c>
      <c r="AX85" s="104">
        <v>3.5246228810851132</v>
      </c>
      <c r="AY85" s="104">
        <v>10.59457767140441</v>
      </c>
      <c r="AZ85" s="104">
        <v>1.5866694959850536</v>
      </c>
      <c r="BA85" s="104">
        <v>10.939011938828763</v>
      </c>
      <c r="BB85" s="104">
        <v>1.5806663461335282</v>
      </c>
      <c r="BC85" s="104">
        <v>13.772825713147769</v>
      </c>
      <c r="BD85" s="104">
        <v>3.9375187816119004</v>
      </c>
      <c r="BE85" s="104">
        <v>5.7151512547788812</v>
      </c>
      <c r="BF85" s="104">
        <v>7.5850667704714718</v>
      </c>
      <c r="BG85" s="104">
        <v>2.3240719810598418</v>
      </c>
    </row>
    <row r="86" spans="1:59" ht="15.75" customHeight="1" x14ac:dyDescent="0.3">
      <c r="A86" s="100" t="s">
        <v>329</v>
      </c>
      <c r="B86" s="103">
        <v>210318</v>
      </c>
      <c r="C86" s="107" t="s">
        <v>345</v>
      </c>
      <c r="D86" s="107" t="s">
        <v>254</v>
      </c>
      <c r="E86" s="107" t="s">
        <v>264</v>
      </c>
      <c r="F86" s="109" t="s">
        <v>121</v>
      </c>
      <c r="G86" s="109" t="s">
        <v>57</v>
      </c>
      <c r="H86" s="109" t="s">
        <v>58</v>
      </c>
      <c r="I86" s="104">
        <v>75.877065758199493</v>
      </c>
      <c r="J86" s="104">
        <v>0.24655949641908761</v>
      </c>
      <c r="K86" s="104">
        <v>11.986881103832156</v>
      </c>
      <c r="L86" s="104">
        <v>3.2504813400729016</v>
      </c>
      <c r="M86" s="104">
        <v>0.10649106504276706</v>
      </c>
      <c r="N86" s="104">
        <v>0.10213089542398755</v>
      </c>
      <c r="O86" s="104">
        <v>1.6870113209339728</v>
      </c>
      <c r="P86" s="104">
        <v>4.1121594138836963</v>
      </c>
      <c r="Q86" s="104">
        <v>2.6057896399300935</v>
      </c>
      <c r="R86" s="104">
        <v>2.5429966261830868E-2</v>
      </c>
      <c r="S86" s="104">
        <v>99.999999999999972</v>
      </c>
      <c r="U86" s="105">
        <v>28.1977358249469</v>
      </c>
      <c r="V86" s="105">
        <v>5.625521719012335</v>
      </c>
      <c r="W86" s="106">
        <v>30508.110691603146</v>
      </c>
      <c r="X86" s="106">
        <v>615.95143030206896</v>
      </c>
      <c r="Y86" s="106">
        <v>63434.574801479765</v>
      </c>
      <c r="Z86" s="106">
        <v>354725.28241958265</v>
      </c>
      <c r="AA86" s="106">
        <v>110.97637276662991</v>
      </c>
      <c r="AB86" s="106">
        <v>21630.659801059704</v>
      </c>
      <c r="AC86" s="106">
        <v>12057.069910715103</v>
      </c>
      <c r="AD86" s="106">
        <v>1479.3569785145257</v>
      </c>
      <c r="AE86" s="105">
        <v>3.946396001321443</v>
      </c>
      <c r="AF86" s="106">
        <v>824.77329875623093</v>
      </c>
      <c r="AG86" s="106">
        <v>25265.991456386662</v>
      </c>
      <c r="AH86" s="105">
        <v>65.538577891694899</v>
      </c>
      <c r="AI86" s="105">
        <v>91.215316069644402</v>
      </c>
      <c r="AJ86" s="105">
        <v>93.329084296789162</v>
      </c>
      <c r="AK86" s="106">
        <v>504.63908426264129</v>
      </c>
      <c r="AL86" s="105">
        <v>61.492767145492536</v>
      </c>
      <c r="AM86" s="104">
        <v>1.0625590535496108</v>
      </c>
      <c r="AN86" s="106">
        <v>547.3024283402641</v>
      </c>
      <c r="AO86" s="105">
        <v>54.223751664725022</v>
      </c>
      <c r="AP86" s="105">
        <v>119.08490184550915</v>
      </c>
      <c r="AQ86" s="104">
        <v>14.302453184225326</v>
      </c>
      <c r="AR86" s="104">
        <v>59.508060534168088</v>
      </c>
      <c r="AS86" s="104">
        <v>13.89510980489808</v>
      </c>
      <c r="AT86" s="104">
        <v>2.5634524894379753</v>
      </c>
      <c r="AU86" s="104">
        <v>14.596747767607358</v>
      </c>
      <c r="AV86" s="104">
        <v>2.4437840117484835</v>
      </c>
      <c r="AW86" s="104">
        <v>15.447705432573414</v>
      </c>
      <c r="AX86" s="104">
        <v>3.2625165073969948</v>
      </c>
      <c r="AY86" s="104">
        <v>10.062674667677383</v>
      </c>
      <c r="AZ86" s="104">
        <v>1.5172379849637485</v>
      </c>
      <c r="BA86" s="104">
        <v>10.148804846817056</v>
      </c>
      <c r="BB86" s="104">
        <v>1.4914857721794772</v>
      </c>
      <c r="BC86" s="104">
        <v>13.435252560143255</v>
      </c>
      <c r="BD86" s="104">
        <v>3.8409606657863105</v>
      </c>
      <c r="BE86" s="104">
        <v>5.6644132137010681</v>
      </c>
      <c r="BF86" s="104">
        <v>7.2632913928594292</v>
      </c>
      <c r="BG86" s="104">
        <v>2.3082674774542506</v>
      </c>
    </row>
    <row r="87" spans="1:59" x14ac:dyDescent="0.3">
      <c r="A87" s="100" t="s">
        <v>329</v>
      </c>
      <c r="B87" s="103">
        <v>210318</v>
      </c>
      <c r="C87" s="107" t="s">
        <v>346</v>
      </c>
      <c r="D87" s="107" t="s">
        <v>254</v>
      </c>
      <c r="E87" s="107" t="s">
        <v>264</v>
      </c>
      <c r="F87" s="109" t="s">
        <v>121</v>
      </c>
      <c r="G87" s="109" t="s">
        <v>57</v>
      </c>
      <c r="H87" s="109" t="s">
        <v>58</v>
      </c>
      <c r="I87" s="104">
        <v>75.220792432155051</v>
      </c>
      <c r="J87" s="104">
        <v>0.25385648765279634</v>
      </c>
      <c r="K87" s="104">
        <v>12.382993364998399</v>
      </c>
      <c r="L87" s="104">
        <v>3.2806158837784976</v>
      </c>
      <c r="M87" s="104">
        <v>0.10536158818461215</v>
      </c>
      <c r="N87" s="104">
        <v>0.10346967689226579</v>
      </c>
      <c r="O87" s="104">
        <v>1.710502454449742</v>
      </c>
      <c r="P87" s="104">
        <v>4.2486422501337362</v>
      </c>
      <c r="Q87" s="104">
        <v>2.6692083557854991</v>
      </c>
      <c r="R87" s="104">
        <v>2.4557505969403867E-2</v>
      </c>
      <c r="S87" s="104">
        <v>99.999999999999986</v>
      </c>
      <c r="U87" s="105">
        <v>28.993213457223153</v>
      </c>
      <c r="V87" s="105">
        <v>5.7486079555926786</v>
      </c>
      <c r="W87" s="106">
        <v>31520.676853742189</v>
      </c>
      <c r="X87" s="106">
        <v>624.02562133725496</v>
      </c>
      <c r="Y87" s="106">
        <v>65530.800887571524</v>
      </c>
      <c r="Z87" s="106">
        <v>351657.20462032489</v>
      </c>
      <c r="AA87" s="106">
        <v>107.16895605047847</v>
      </c>
      <c r="AB87" s="106">
        <v>22157.098561375427</v>
      </c>
      <c r="AC87" s="106">
        <v>12224.961041952307</v>
      </c>
      <c r="AD87" s="106">
        <v>1523.1389259167779</v>
      </c>
      <c r="AE87" s="105">
        <v>3.8796121157809895</v>
      </c>
      <c r="AF87" s="106">
        <v>816.02550048982107</v>
      </c>
      <c r="AG87" s="106">
        <v>25500.227264610261</v>
      </c>
      <c r="AH87" s="105">
        <v>64.991122400800606</v>
      </c>
      <c r="AI87" s="105">
        <v>96.698795001965323</v>
      </c>
      <c r="AJ87" s="105">
        <v>95.287797641862511</v>
      </c>
      <c r="AK87" s="106">
        <v>516.62162467129065</v>
      </c>
      <c r="AL87" s="105">
        <v>63.107723893185245</v>
      </c>
      <c r="AM87" s="104">
        <v>1.0963459096483168</v>
      </c>
      <c r="AN87" s="106">
        <v>544.30191632410651</v>
      </c>
      <c r="AO87" s="105">
        <v>56.70594549857428</v>
      </c>
      <c r="AP87" s="105">
        <v>122.36879444572159</v>
      </c>
      <c r="AQ87" s="104">
        <v>14.818235236752045</v>
      </c>
      <c r="AR87" s="104">
        <v>62.030507774457774</v>
      </c>
      <c r="AS87" s="104">
        <v>14.393548451551325</v>
      </c>
      <c r="AT87" s="104">
        <v>2.9584166375476273</v>
      </c>
      <c r="AU87" s="104">
        <v>15.947242780753461</v>
      </c>
      <c r="AV87" s="104">
        <v>2.564124912620191</v>
      </c>
      <c r="AW87" s="104">
        <v>16.849617028979058</v>
      </c>
      <c r="AX87" s="104">
        <v>3.5830325972686086</v>
      </c>
      <c r="AY87" s="104">
        <v>10.468269785241144</v>
      </c>
      <c r="AZ87" s="104">
        <v>1.5128137434501778</v>
      </c>
      <c r="BA87" s="104">
        <v>10.778258812859724</v>
      </c>
      <c r="BB87" s="104">
        <v>1.5791739356146548</v>
      </c>
      <c r="BC87" s="104">
        <v>13.900176605898187</v>
      </c>
      <c r="BD87" s="104">
        <v>3.9403936463964198</v>
      </c>
      <c r="BE87" s="104">
        <v>5.659277039211748</v>
      </c>
      <c r="BF87" s="104">
        <v>7.4916545359980065</v>
      </c>
      <c r="BG87" s="104">
        <v>2.4296829322257403</v>
      </c>
    </row>
    <row r="88" spans="1:59" ht="15.75" customHeight="1" x14ac:dyDescent="0.3">
      <c r="A88" s="100" t="s">
        <v>329</v>
      </c>
      <c r="B88" s="103">
        <v>210318</v>
      </c>
      <c r="C88" s="107" t="s">
        <v>360</v>
      </c>
      <c r="D88" s="107" t="s">
        <v>254</v>
      </c>
      <c r="E88" s="107" t="s">
        <v>264</v>
      </c>
      <c r="F88" s="109" t="s">
        <v>121</v>
      </c>
      <c r="G88" s="109" t="s">
        <v>57</v>
      </c>
      <c r="H88" s="109" t="s">
        <v>58</v>
      </c>
      <c r="I88" s="104">
        <v>75.581186985089118</v>
      </c>
      <c r="J88" s="104">
        <v>0.25303995672744634</v>
      </c>
      <c r="K88" s="104">
        <v>12.116103234318588</v>
      </c>
      <c r="L88" s="104">
        <v>3.2631055185115825</v>
      </c>
      <c r="M88" s="104">
        <v>0.10613261594591017</v>
      </c>
      <c r="N88" s="104">
        <v>0.10263223057987209</v>
      </c>
      <c r="O88" s="104">
        <v>1.7234394381792408</v>
      </c>
      <c r="P88" s="104">
        <v>4.1775913253195949</v>
      </c>
      <c r="Q88" s="104">
        <v>2.6510056389563821</v>
      </c>
      <c r="R88" s="104">
        <v>2.5763056372273028E-2</v>
      </c>
      <c r="S88" s="104">
        <v>100</v>
      </c>
      <c r="U88" s="105">
        <v>28.526062915231634</v>
      </c>
      <c r="V88" s="105">
        <v>5.533695506333391</v>
      </c>
      <c r="W88" s="106">
        <v>30993.550042546074</v>
      </c>
      <c r="X88" s="106">
        <v>618.97498262720853</v>
      </c>
      <c r="Y88" s="106">
        <v>64118.418316013973</v>
      </c>
      <c r="Z88" s="106">
        <v>353342.04915529164</v>
      </c>
      <c r="AA88" s="106">
        <v>112.42997800859949</v>
      </c>
      <c r="AB88" s="106">
        <v>22005.997808976928</v>
      </c>
      <c r="AC88" s="106">
        <v>12317.421664667034</v>
      </c>
      <c r="AD88" s="106">
        <v>1518.239740364678</v>
      </c>
      <c r="AE88" s="105">
        <v>4.0919619935914353</v>
      </c>
      <c r="AF88" s="106">
        <v>821.9971105010743</v>
      </c>
      <c r="AG88" s="106">
        <v>25364.119195390529</v>
      </c>
      <c r="AH88" s="105">
        <v>66.604128908016236</v>
      </c>
      <c r="AI88" s="105">
        <v>93.998212497195311</v>
      </c>
      <c r="AJ88" s="105">
        <v>95.430634268284351</v>
      </c>
      <c r="AK88" s="106">
        <v>524.43451759759307</v>
      </c>
      <c r="AL88" s="105">
        <v>61.401262878089774</v>
      </c>
      <c r="AM88" s="104">
        <v>1.0949069701788168</v>
      </c>
      <c r="AN88" s="106">
        <v>554.50410224929487</v>
      </c>
      <c r="AO88" s="105">
        <v>55.77676462363344</v>
      </c>
      <c r="AP88" s="105">
        <v>122.11406504808726</v>
      </c>
      <c r="AQ88" s="104">
        <v>14.40733442225536</v>
      </c>
      <c r="AR88" s="104">
        <v>61.518515652967601</v>
      </c>
      <c r="AS88" s="104">
        <v>14.125916637911029</v>
      </c>
      <c r="AT88" s="104">
        <v>2.6693810407856149</v>
      </c>
      <c r="AU88" s="104">
        <v>15.552307675704256</v>
      </c>
      <c r="AV88" s="104">
        <v>2.4963007232922325</v>
      </c>
      <c r="AW88" s="104">
        <v>16.604792503378235</v>
      </c>
      <c r="AX88" s="104">
        <v>3.4603170550929554</v>
      </c>
      <c r="AY88" s="104">
        <v>10.357394627065551</v>
      </c>
      <c r="AZ88" s="104">
        <v>1.5455040350260203</v>
      </c>
      <c r="BA88" s="104">
        <v>10.452088871253535</v>
      </c>
      <c r="BB88" s="104">
        <v>1.5082717462900679</v>
      </c>
      <c r="BC88" s="104">
        <v>13.654327031499994</v>
      </c>
      <c r="BD88" s="104">
        <v>3.8923799706951261</v>
      </c>
      <c r="BE88" s="104">
        <v>5.7772320421779391</v>
      </c>
      <c r="BF88" s="104">
        <v>7.5031441045240923</v>
      </c>
      <c r="BG88" s="104">
        <v>2.3144920267856985</v>
      </c>
    </row>
    <row r="89" spans="1:59" ht="15.75" customHeight="1" x14ac:dyDescent="0.3">
      <c r="A89" s="100" t="s">
        <v>329</v>
      </c>
      <c r="B89" s="103">
        <v>210318</v>
      </c>
      <c r="C89" s="107" t="s">
        <v>361</v>
      </c>
      <c r="D89" s="107" t="s">
        <v>254</v>
      </c>
      <c r="E89" s="107" t="s">
        <v>264</v>
      </c>
      <c r="F89" s="109" t="s">
        <v>121</v>
      </c>
      <c r="G89" s="109" t="s">
        <v>57</v>
      </c>
      <c r="H89" s="109" t="s">
        <v>58</v>
      </c>
      <c r="I89" s="104">
        <v>75.503378551694325</v>
      </c>
      <c r="J89" s="104">
        <v>0.2475051747739726</v>
      </c>
      <c r="K89" s="104">
        <v>12.262716319311339</v>
      </c>
      <c r="L89" s="104">
        <v>3.2712657640980911</v>
      </c>
      <c r="M89" s="104">
        <v>0.10574703983485224</v>
      </c>
      <c r="N89" s="104">
        <v>0.10310376557371632</v>
      </c>
      <c r="O89" s="104">
        <v>1.6745230803894846</v>
      </c>
      <c r="P89" s="104">
        <v>4.1834371211926005</v>
      </c>
      <c r="Q89" s="104">
        <v>2.6240866663840157</v>
      </c>
      <c r="R89" s="104">
        <v>2.4236516747598347E-2</v>
      </c>
      <c r="S89" s="104">
        <v>100</v>
      </c>
      <c r="U89" s="105">
        <v>28.607123097318727</v>
      </c>
      <c r="V89" s="105">
        <v>5.8612993321379063</v>
      </c>
      <c r="W89" s="106">
        <v>31036.920002127903</v>
      </c>
      <c r="X89" s="106">
        <v>621.81881017508317</v>
      </c>
      <c r="Y89" s="106">
        <v>64894.294761795609</v>
      </c>
      <c r="Z89" s="106">
        <v>352978.29472917097</v>
      </c>
      <c r="AA89" s="106">
        <v>105.76815908651919</v>
      </c>
      <c r="AB89" s="106">
        <v>21782.543417653713</v>
      </c>
      <c r="AC89" s="106">
        <v>11967.816455543647</v>
      </c>
      <c r="AD89" s="106">
        <v>1485.0310486438357</v>
      </c>
      <c r="AE89" s="105">
        <v>3.7423364499610239</v>
      </c>
      <c r="AF89" s="106">
        <v>819.01082352093067</v>
      </c>
      <c r="AG89" s="106">
        <v>25427.548784334464</v>
      </c>
      <c r="AH89" s="105">
        <v>63.986348447424426</v>
      </c>
      <c r="AI89" s="105">
        <v>93.915774230612769</v>
      </c>
      <c r="AJ89" s="105">
        <v>93.411870877695023</v>
      </c>
      <c r="AK89" s="106">
        <v>499.3605893903067</v>
      </c>
      <c r="AL89" s="105">
        <v>63.270604155257509</v>
      </c>
      <c r="AM89" s="104">
        <v>1.0633104778159894</v>
      </c>
      <c r="AN89" s="106">
        <v>539.11303446415411</v>
      </c>
      <c r="AO89" s="105">
        <v>55.28205680700615</v>
      </c>
      <c r="AP89" s="105">
        <v>119.66845061125406</v>
      </c>
      <c r="AQ89" s="104">
        <v>14.758147126130783</v>
      </c>
      <c r="AR89" s="104">
        <v>60.154674528571931</v>
      </c>
      <c r="AS89" s="104">
        <v>14.238731143492528</v>
      </c>
      <c r="AT89" s="104">
        <v>2.8400133133013132</v>
      </c>
      <c r="AU89" s="104">
        <v>15.006455155723916</v>
      </c>
      <c r="AV89" s="104">
        <v>2.516684873065627</v>
      </c>
      <c r="AW89" s="104">
        <v>15.765882252957736</v>
      </c>
      <c r="AX89" s="104">
        <v>3.388049424106359</v>
      </c>
      <c r="AY89" s="104">
        <v>10.2196924378628</v>
      </c>
      <c r="AZ89" s="104">
        <v>1.4936630753252471</v>
      </c>
      <c r="BA89" s="104">
        <v>10.515757944621217</v>
      </c>
      <c r="BB89" s="104">
        <v>1.5677090177560327</v>
      </c>
      <c r="BC89" s="104">
        <v>13.712682816192066</v>
      </c>
      <c r="BD89" s="104">
        <v>3.8993023807328746</v>
      </c>
      <c r="BE89" s="104">
        <v>5.5606726589619058</v>
      </c>
      <c r="BF89" s="104">
        <v>7.28533254731685</v>
      </c>
      <c r="BG89" s="104">
        <v>2.4200223537696073</v>
      </c>
    </row>
    <row r="90" spans="1:59" x14ac:dyDescent="0.3">
      <c r="A90" s="100" t="s">
        <v>329</v>
      </c>
      <c r="B90" s="103">
        <v>210318</v>
      </c>
      <c r="C90" s="107" t="s">
        <v>371</v>
      </c>
      <c r="D90" s="107" t="s">
        <v>254</v>
      </c>
      <c r="E90" s="107" t="s">
        <v>264</v>
      </c>
      <c r="F90" s="109" t="s">
        <v>121</v>
      </c>
      <c r="G90" s="109" t="s">
        <v>57</v>
      </c>
      <c r="H90" s="109" t="s">
        <v>58</v>
      </c>
      <c r="I90" s="104">
        <v>75.69256580355038</v>
      </c>
      <c r="J90" s="104">
        <v>0.25296675530029483</v>
      </c>
      <c r="K90" s="104">
        <v>12.085358255189757</v>
      </c>
      <c r="L90" s="104">
        <v>3.2662797069341827</v>
      </c>
      <c r="M90" s="104">
        <v>0.10683215076950955</v>
      </c>
      <c r="N90" s="104">
        <v>0.10127057189710703</v>
      </c>
      <c r="O90" s="104">
        <v>1.6706174143380297</v>
      </c>
      <c r="P90" s="104">
        <v>4.1609062795843572</v>
      </c>
      <c r="Q90" s="104">
        <v>2.6392015159630646</v>
      </c>
      <c r="R90" s="104">
        <v>2.4001546473291786E-2</v>
      </c>
      <c r="S90" s="104">
        <v>99.999999999999957</v>
      </c>
      <c r="U90" s="105">
        <v>28.617810225454836</v>
      </c>
      <c r="V90" s="105">
        <v>6.5851356113522517</v>
      </c>
      <c r="W90" s="106">
        <v>30869.763688236344</v>
      </c>
      <c r="X90" s="106">
        <v>610.76281911145247</v>
      </c>
      <c r="Y90" s="106">
        <v>63955.71588646419</v>
      </c>
      <c r="Z90" s="106">
        <v>353862.74513159803</v>
      </c>
      <c r="AA90" s="106">
        <v>104.74274880944536</v>
      </c>
      <c r="AB90" s="106">
        <v>21908.011784009399</v>
      </c>
      <c r="AC90" s="106">
        <v>11939.902660273898</v>
      </c>
      <c r="AD90" s="106">
        <v>1517.800531801769</v>
      </c>
      <c r="AE90" s="105">
        <v>3.9984967621676835</v>
      </c>
      <c r="AF90" s="106">
        <v>827.41500770985147</v>
      </c>
      <c r="AG90" s="106">
        <v>25388.792161999401</v>
      </c>
      <c r="AH90" s="105">
        <v>65.319853882071683</v>
      </c>
      <c r="AI90" s="105">
        <v>93.072537868290908</v>
      </c>
      <c r="AJ90" s="105">
        <v>92.721577307273066</v>
      </c>
      <c r="AK90" s="106">
        <v>503.66074944107027</v>
      </c>
      <c r="AL90" s="105">
        <v>61.05339411701388</v>
      </c>
      <c r="AM90" s="104">
        <v>1.0306570812719802</v>
      </c>
      <c r="AN90" s="106">
        <v>540.53138993412347</v>
      </c>
      <c r="AO90" s="105">
        <v>54.515770417795061</v>
      </c>
      <c r="AP90" s="105">
        <v>118.47933864608682</v>
      </c>
      <c r="AQ90" s="104">
        <v>14.277424381937903</v>
      </c>
      <c r="AR90" s="104">
        <v>60.099477095756498</v>
      </c>
      <c r="AS90" s="104">
        <v>14.246543091121454</v>
      </c>
      <c r="AT90" s="104">
        <v>2.6220430624636371</v>
      </c>
      <c r="AU90" s="104">
        <v>14.719705403594814</v>
      </c>
      <c r="AV90" s="104">
        <v>2.4067303084322726</v>
      </c>
      <c r="AW90" s="104">
        <v>15.553809658241937</v>
      </c>
      <c r="AX90" s="104">
        <v>3.2340964683614364</v>
      </c>
      <c r="AY90" s="104">
        <v>10.156276319792086</v>
      </c>
      <c r="AZ90" s="104">
        <v>1.4947466463583685</v>
      </c>
      <c r="BA90" s="104">
        <v>10.28601742356701</v>
      </c>
      <c r="BB90" s="104">
        <v>1.5129900297446282</v>
      </c>
      <c r="BC90" s="104">
        <v>13.022393879035468</v>
      </c>
      <c r="BD90" s="104">
        <v>3.7400404113559449</v>
      </c>
      <c r="BE90" s="104">
        <v>5.6698451674923449</v>
      </c>
      <c r="BF90" s="104">
        <v>7.2259734835270786</v>
      </c>
      <c r="BG90" s="104">
        <v>2.3771459706774327</v>
      </c>
    </row>
    <row r="91" spans="1:59" ht="15.75" customHeight="1" x14ac:dyDescent="0.3">
      <c r="A91" s="100" t="s">
        <v>329</v>
      </c>
      <c r="B91" s="103">
        <v>210318</v>
      </c>
      <c r="C91" s="107" t="s">
        <v>372</v>
      </c>
      <c r="D91" s="107" t="s">
        <v>254</v>
      </c>
      <c r="E91" s="107" t="s">
        <v>264</v>
      </c>
      <c r="F91" s="109" t="s">
        <v>121</v>
      </c>
      <c r="G91" s="109" t="s">
        <v>57</v>
      </c>
      <c r="H91" s="109" t="s">
        <v>58</v>
      </c>
      <c r="I91" s="104">
        <v>75.388745411713302</v>
      </c>
      <c r="J91" s="104">
        <v>0.24801653423853115</v>
      </c>
      <c r="K91" s="104">
        <v>12.294014263532205</v>
      </c>
      <c r="L91" s="104">
        <v>3.2680818549808763</v>
      </c>
      <c r="M91" s="104">
        <v>0.10509814478738143</v>
      </c>
      <c r="N91" s="104">
        <v>0.10440249718994112</v>
      </c>
      <c r="O91" s="104">
        <v>1.7265100552981627</v>
      </c>
      <c r="P91" s="104">
        <v>4.2017362512751104</v>
      </c>
      <c r="Q91" s="104">
        <v>2.6374584950845539</v>
      </c>
      <c r="R91" s="104">
        <v>2.5936491899961379E-2</v>
      </c>
      <c r="S91" s="104">
        <v>100.00000000000001</v>
      </c>
      <c r="U91" s="105">
        <v>28.537250034683147</v>
      </c>
      <c r="V91" s="105">
        <v>5.0609270196666856</v>
      </c>
      <c r="W91" s="106">
        <v>31172.681248210043</v>
      </c>
      <c r="X91" s="106">
        <v>629.6514605525349</v>
      </c>
      <c r="Y91" s="106">
        <v>65059.92348261243</v>
      </c>
      <c r="Z91" s="106">
        <v>352442.38479975966</v>
      </c>
      <c r="AA91" s="106">
        <v>113.18685065143146</v>
      </c>
      <c r="AB91" s="106">
        <v>21893.542967696882</v>
      </c>
      <c r="AC91" s="106">
        <v>12339.367365215969</v>
      </c>
      <c r="AD91" s="106">
        <v>1488.0992054311869</v>
      </c>
      <c r="AE91" s="105">
        <v>3.8337324283322767</v>
      </c>
      <c r="AF91" s="106">
        <v>813.98513137826922</v>
      </c>
      <c r="AG91" s="106">
        <v>25402.80025876635</v>
      </c>
      <c r="AH91" s="105">
        <v>65.240147452533449</v>
      </c>
      <c r="AI91" s="105">
        <v>94.921218119405879</v>
      </c>
      <c r="AJ91" s="105">
        <v>96.099344103807326</v>
      </c>
      <c r="AK91" s="106">
        <v>519.73497649166529</v>
      </c>
      <c r="AL91" s="105">
        <v>63.544466606783068</v>
      </c>
      <c r="AM91" s="104">
        <v>1.1286994803690396</v>
      </c>
      <c r="AN91" s="106">
        <v>552.57365315216521</v>
      </c>
      <c r="AO91" s="105">
        <v>56.562055914047335</v>
      </c>
      <c r="AP91" s="105">
        <v>123.27490041092786</v>
      </c>
      <c r="AQ91" s="104">
        <v>14.877733155669711</v>
      </c>
      <c r="AR91" s="104">
        <v>61.592698972114214</v>
      </c>
      <c r="AS91" s="104">
        <v>14.133084486274441</v>
      </c>
      <c r="AT91" s="104">
        <v>2.8913254697294013</v>
      </c>
      <c r="AU91" s="104">
        <v>15.866022947406231</v>
      </c>
      <c r="AV91" s="104">
        <v>2.6085742965651391</v>
      </c>
      <c r="AW91" s="104">
        <v>16.838196254603034</v>
      </c>
      <c r="AX91" s="104">
        <v>3.6290506837063954</v>
      </c>
      <c r="AY91" s="104">
        <v>10.423408629525991</v>
      </c>
      <c r="AZ91" s="104">
        <v>1.5429767873814151</v>
      </c>
      <c r="BA91" s="104">
        <v>10.687016257383569</v>
      </c>
      <c r="BB91" s="104">
        <v>1.5618398678076548</v>
      </c>
      <c r="BC91" s="104">
        <v>14.365573092656629</v>
      </c>
      <c r="BD91" s="104">
        <v>4.053210966414289</v>
      </c>
      <c r="BE91" s="104">
        <v>5.6661316223674545</v>
      </c>
      <c r="BF91" s="104">
        <v>7.5621960498606828</v>
      </c>
      <c r="BG91" s="104">
        <v>2.3573209408960349</v>
      </c>
    </row>
    <row r="92" spans="1:59" ht="15.75" customHeight="1" x14ac:dyDescent="0.3">
      <c r="A92" s="100" t="s">
        <v>329</v>
      </c>
      <c r="B92" s="103">
        <v>210318</v>
      </c>
      <c r="C92" s="107" t="s">
        <v>376</v>
      </c>
      <c r="D92" s="107" t="s">
        <v>254</v>
      </c>
      <c r="E92" s="107" t="s">
        <v>264</v>
      </c>
      <c r="F92" s="109" t="s">
        <v>121</v>
      </c>
      <c r="G92" s="109" t="s">
        <v>57</v>
      </c>
      <c r="H92" s="109" t="s">
        <v>58</v>
      </c>
      <c r="I92" s="104">
        <v>75.385559352182142</v>
      </c>
      <c r="J92" s="104">
        <v>0.2506858545831836</v>
      </c>
      <c r="K92" s="104">
        <v>12.324050594875947</v>
      </c>
      <c r="L92" s="104">
        <v>3.2478288368126926</v>
      </c>
      <c r="M92" s="104">
        <v>0.10558492563730912</v>
      </c>
      <c r="N92" s="104">
        <v>0.10173253903755293</v>
      </c>
      <c r="O92" s="104">
        <v>1.7036498742925632</v>
      </c>
      <c r="P92" s="104">
        <v>4.2039515713625049</v>
      </c>
      <c r="Q92" s="104">
        <v>2.6520540558458019</v>
      </c>
      <c r="R92" s="104">
        <v>2.4902395370307289E-2</v>
      </c>
      <c r="S92" s="104">
        <v>99.999999999999986</v>
      </c>
      <c r="U92" s="105">
        <v>28.222048272840055</v>
      </c>
      <c r="V92" s="105">
        <v>5.7556444224010006</v>
      </c>
      <c r="W92" s="106">
        <v>31189.116707938425</v>
      </c>
      <c r="X92" s="106">
        <v>613.5489429354817</v>
      </c>
      <c r="Y92" s="106">
        <v>65218.875748083512</v>
      </c>
      <c r="Z92" s="106">
        <v>352427.48997145152</v>
      </c>
      <c r="AA92" s="106">
        <v>108.67405339602101</v>
      </c>
      <c r="AB92" s="106">
        <v>22014.700717576001</v>
      </c>
      <c r="AC92" s="106">
        <v>12175.98565156895</v>
      </c>
      <c r="AD92" s="106">
        <v>1504.1151274991016</v>
      </c>
      <c r="AE92" s="105">
        <v>4.0152082581177142</v>
      </c>
      <c r="AF92" s="106">
        <v>817.75524906095916</v>
      </c>
      <c r="AG92" s="106">
        <v>25245.37354854506</v>
      </c>
      <c r="AH92" s="105">
        <v>65.162299034360004</v>
      </c>
      <c r="AI92" s="105">
        <v>92.887439260258361</v>
      </c>
      <c r="AJ92" s="105">
        <v>92.823593124479927</v>
      </c>
      <c r="AK92" s="106">
        <v>509.83027944741229</v>
      </c>
      <c r="AL92" s="105">
        <v>62.542272012531008</v>
      </c>
      <c r="AM92" s="104">
        <v>1.0716096157827688</v>
      </c>
      <c r="AN92" s="106">
        <v>541.88246256454215</v>
      </c>
      <c r="AO92" s="105">
        <v>56.489370922953192</v>
      </c>
      <c r="AP92" s="105">
        <v>121.35074280789551</v>
      </c>
      <c r="AQ92" s="104">
        <v>14.559973648843366</v>
      </c>
      <c r="AR92" s="104">
        <v>61.3803223899938</v>
      </c>
      <c r="AS92" s="104">
        <v>14.192075138371308</v>
      </c>
      <c r="AT92" s="104">
        <v>2.8318064221324395</v>
      </c>
      <c r="AU92" s="104">
        <v>15.360307334776595</v>
      </c>
      <c r="AV92" s="104">
        <v>2.5289604740095166</v>
      </c>
      <c r="AW92" s="104">
        <v>16.26126835852704</v>
      </c>
      <c r="AX92" s="104">
        <v>3.3882567075805037</v>
      </c>
      <c r="AY92" s="104">
        <v>10.411947253411695</v>
      </c>
      <c r="AZ92" s="104">
        <v>1.5165976677238922</v>
      </c>
      <c r="BA92" s="104">
        <v>10.842469255429538</v>
      </c>
      <c r="BB92" s="104">
        <v>1.5027597076017121</v>
      </c>
      <c r="BC92" s="104">
        <v>13.743507844613172</v>
      </c>
      <c r="BD92" s="104">
        <v>3.8230584476904226</v>
      </c>
      <c r="BE92" s="104">
        <v>5.7894533611091834</v>
      </c>
      <c r="BF92" s="104">
        <v>7.3381336000198463</v>
      </c>
      <c r="BG92" s="104">
        <v>2.3546024298575134</v>
      </c>
    </row>
    <row r="93" spans="1:59" x14ac:dyDescent="0.3">
      <c r="A93" s="100" t="s">
        <v>329</v>
      </c>
      <c r="B93" s="103">
        <v>210318</v>
      </c>
      <c r="C93" s="107" t="s">
        <v>377</v>
      </c>
      <c r="D93" s="107" t="s">
        <v>254</v>
      </c>
      <c r="E93" s="107" t="s">
        <v>264</v>
      </c>
      <c r="F93" s="109" t="s">
        <v>121</v>
      </c>
      <c r="G93" s="109" t="s">
        <v>57</v>
      </c>
      <c r="H93" s="109" t="s">
        <v>58</v>
      </c>
      <c r="I93" s="104">
        <v>75.681240636662125</v>
      </c>
      <c r="J93" s="104">
        <v>0.25004616872454338</v>
      </c>
      <c r="K93" s="104">
        <v>12.068954140472801</v>
      </c>
      <c r="L93" s="104">
        <v>3.2862778962067392</v>
      </c>
      <c r="M93" s="104">
        <v>0.1062876318629825</v>
      </c>
      <c r="N93" s="104">
        <v>0.10393919063775163</v>
      </c>
      <c r="O93" s="104">
        <v>1.6925372586923586</v>
      </c>
      <c r="P93" s="104">
        <v>4.160707928980516</v>
      </c>
      <c r="Q93" s="104">
        <v>2.6250437076423636</v>
      </c>
      <c r="R93" s="104">
        <v>2.4965440117813417E-2</v>
      </c>
      <c r="S93" s="104">
        <v>99.999999999999972</v>
      </c>
      <c r="U93" s="105">
        <v>28.930047552414038</v>
      </c>
      <c r="V93" s="105">
        <v>5.6772011836507419</v>
      </c>
      <c r="W93" s="106">
        <v>30868.292125106451</v>
      </c>
      <c r="X93" s="106">
        <v>626.85725873628007</v>
      </c>
      <c r="Y93" s="106">
        <v>63868.905311382063</v>
      </c>
      <c r="Z93" s="106">
        <v>353809.79997639544</v>
      </c>
      <c r="AA93" s="106">
        <v>108.94918067413775</v>
      </c>
      <c r="AB93" s="106">
        <v>21790.487817139259</v>
      </c>
      <c r="AC93" s="106">
        <v>12096.563787874287</v>
      </c>
      <c r="AD93" s="106">
        <v>1500.2770123472603</v>
      </c>
      <c r="AE93" s="105">
        <v>3.8129985615374102</v>
      </c>
      <c r="AF93" s="106">
        <v>823.19770877879944</v>
      </c>
      <c r="AG93" s="106">
        <v>25544.238087214984</v>
      </c>
      <c r="AH93" s="105">
        <v>65.333244260191961</v>
      </c>
      <c r="AI93" s="105">
        <v>95.09946149782445</v>
      </c>
      <c r="AJ93" s="105">
        <v>95.9274281600715</v>
      </c>
      <c r="AK93" s="106">
        <v>512.90253744153983</v>
      </c>
      <c r="AL93" s="105">
        <v>62.107458520365931</v>
      </c>
      <c r="AM93" s="104">
        <v>1.0840550018648445</v>
      </c>
      <c r="AN93" s="106">
        <v>550.84216192060887</v>
      </c>
      <c r="AO93" s="105">
        <v>54.64101410475218</v>
      </c>
      <c r="AP93" s="105">
        <v>120.36509317430721</v>
      </c>
      <c r="AQ93" s="104">
        <v>14.600935306300757</v>
      </c>
      <c r="AR93" s="104">
        <v>60.316544732491522</v>
      </c>
      <c r="AS93" s="104">
        <v>14.185667823867673</v>
      </c>
      <c r="AT93" s="104">
        <v>2.6843340214772637</v>
      </c>
      <c r="AU93" s="104">
        <v>15.191008442520182</v>
      </c>
      <c r="AV93" s="104">
        <v>2.4833752098926358</v>
      </c>
      <c r="AW93" s="104">
        <v>16.085790764662111</v>
      </c>
      <c r="AX93" s="104">
        <v>3.4555078928590706</v>
      </c>
      <c r="AY93" s="104">
        <v>10.172126280532067</v>
      </c>
      <c r="AZ93" s="104">
        <v>1.5195791768768858</v>
      </c>
      <c r="BA93" s="104">
        <v>10.166868019965225</v>
      </c>
      <c r="BB93" s="104">
        <v>1.5735776304951155</v>
      </c>
      <c r="BC93" s="104">
        <v>13.604546164697537</v>
      </c>
      <c r="BD93" s="104">
        <v>3.9621906709237305</v>
      </c>
      <c r="BE93" s="104">
        <v>5.5518994748700079</v>
      </c>
      <c r="BF93" s="104">
        <v>7.4394875224009747</v>
      </c>
      <c r="BG93" s="104">
        <v>2.3816006254372857</v>
      </c>
    </row>
    <row r="94" spans="1:59" ht="15.75" customHeight="1" x14ac:dyDescent="0.3">
      <c r="A94" s="100" t="s">
        <v>329</v>
      </c>
      <c r="B94" s="103">
        <v>210318</v>
      </c>
      <c r="C94" s="107" t="s">
        <v>379</v>
      </c>
      <c r="D94" s="107" t="s">
        <v>254</v>
      </c>
      <c r="E94" s="107" t="s">
        <v>264</v>
      </c>
      <c r="F94" s="109" t="s">
        <v>121</v>
      </c>
      <c r="G94" s="109" t="s">
        <v>57</v>
      </c>
      <c r="H94" s="109" t="s">
        <v>58</v>
      </c>
      <c r="I94" s="104">
        <v>75.485593656285644</v>
      </c>
      <c r="J94" s="104">
        <v>0.25365587391738176</v>
      </c>
      <c r="K94" s="104">
        <v>12.233238271461301</v>
      </c>
      <c r="L94" s="104">
        <v>3.3042684492646401</v>
      </c>
      <c r="M94" s="104">
        <v>0.10645091691436473</v>
      </c>
      <c r="N94" s="104">
        <v>0.106334076749643</v>
      </c>
      <c r="O94" s="104">
        <v>1.6833885793849168</v>
      </c>
      <c r="P94" s="104">
        <v>4.1859942626403273</v>
      </c>
      <c r="Q94" s="104">
        <v>2.6152911107112726</v>
      </c>
      <c r="R94" s="104">
        <v>2.5784802670513248E-2</v>
      </c>
      <c r="S94" s="104">
        <v>100</v>
      </c>
      <c r="U94" s="105">
        <v>28.882483491985699</v>
      </c>
      <c r="V94" s="105">
        <v>5.9488436122961357</v>
      </c>
      <c r="W94" s="106">
        <v>31055.891434528585</v>
      </c>
      <c r="X94" s="106">
        <v>641.30081687709696</v>
      </c>
      <c r="Y94" s="106">
        <v>64738.296932573212</v>
      </c>
      <c r="Z94" s="106">
        <v>352895.15034313541</v>
      </c>
      <c r="AA94" s="106">
        <v>112.52487885411982</v>
      </c>
      <c r="AB94" s="106">
        <v>21709.531510014272</v>
      </c>
      <c r="AC94" s="106">
        <v>12031.178176864001</v>
      </c>
      <c r="AD94" s="106">
        <v>1521.9352435042906</v>
      </c>
      <c r="AE94" s="105">
        <v>3.848566704371414</v>
      </c>
      <c r="AF94" s="106">
        <v>824.46235150175482</v>
      </c>
      <c r="AG94" s="106">
        <v>25684.078656134046</v>
      </c>
      <c r="AH94" s="105">
        <v>65.444237379844608</v>
      </c>
      <c r="AI94" s="105">
        <v>96.607977441491371</v>
      </c>
      <c r="AJ94" s="105">
        <v>94.508905382974959</v>
      </c>
      <c r="AK94" s="106">
        <v>510.04270786266022</v>
      </c>
      <c r="AL94" s="105">
        <v>61.283909830475167</v>
      </c>
      <c r="AM94" s="104">
        <v>1.0955655250635472</v>
      </c>
      <c r="AN94" s="106">
        <v>554.98255768697686</v>
      </c>
      <c r="AO94" s="105">
        <v>55.392953909271164</v>
      </c>
      <c r="AP94" s="105">
        <v>122.36454413064871</v>
      </c>
      <c r="AQ94" s="104">
        <v>14.995811773769795</v>
      </c>
      <c r="AR94" s="104">
        <v>61.35591677295222</v>
      </c>
      <c r="AS94" s="104">
        <v>14.535162698911011</v>
      </c>
      <c r="AT94" s="104">
        <v>2.8967699234451083</v>
      </c>
      <c r="AU94" s="104">
        <v>15.463824898369213</v>
      </c>
      <c r="AV94" s="104">
        <v>2.5540827248072082</v>
      </c>
      <c r="AW94" s="104">
        <v>16.529664881778952</v>
      </c>
      <c r="AX94" s="104">
        <v>3.4766096985651989</v>
      </c>
      <c r="AY94" s="104">
        <v>10.369602558863162</v>
      </c>
      <c r="AZ94" s="104">
        <v>1.5316613486834889</v>
      </c>
      <c r="BA94" s="104">
        <v>10.927929746731973</v>
      </c>
      <c r="BB94" s="104">
        <v>1.5042646004792215</v>
      </c>
      <c r="BC94" s="104">
        <v>14.08246775872666</v>
      </c>
      <c r="BD94" s="104">
        <v>4.0242079049142916</v>
      </c>
      <c r="BE94" s="104">
        <v>5.7867179010479814</v>
      </c>
      <c r="BF94" s="104">
        <v>7.449787610320846</v>
      </c>
      <c r="BG94" s="104">
        <v>2.34108854368667</v>
      </c>
    </row>
    <row r="95" spans="1:59" ht="15.75" customHeight="1" x14ac:dyDescent="0.3">
      <c r="A95" s="100" t="s">
        <v>329</v>
      </c>
      <c r="B95" s="103">
        <v>210318</v>
      </c>
      <c r="C95" s="107" t="s">
        <v>380</v>
      </c>
      <c r="D95" s="107" t="s">
        <v>254</v>
      </c>
      <c r="E95" s="107" t="s">
        <v>264</v>
      </c>
      <c r="F95" s="109" t="s">
        <v>121</v>
      </c>
      <c r="G95" s="109" t="s">
        <v>57</v>
      </c>
      <c r="H95" s="109" t="s">
        <v>58</v>
      </c>
      <c r="I95" s="104">
        <v>75.572037143312286</v>
      </c>
      <c r="J95" s="104">
        <v>0.24725653231807027</v>
      </c>
      <c r="K95" s="104">
        <v>12.165141635578841</v>
      </c>
      <c r="L95" s="104">
        <v>3.2327544346605226</v>
      </c>
      <c r="M95" s="104">
        <v>0.10540795113864838</v>
      </c>
      <c r="N95" s="104">
        <v>9.9801045351969361E-2</v>
      </c>
      <c r="O95" s="104">
        <v>1.7133965082295821</v>
      </c>
      <c r="P95" s="104">
        <v>4.1797210347085647</v>
      </c>
      <c r="Q95" s="104">
        <v>2.6602585789377575</v>
      </c>
      <c r="R95" s="104">
        <v>2.4225135763757847E-2</v>
      </c>
      <c r="S95" s="104">
        <v>100</v>
      </c>
      <c r="U95" s="105">
        <v>28.279708655791421</v>
      </c>
      <c r="V95" s="105">
        <v>5.4784501948006037</v>
      </c>
      <c r="W95" s="106">
        <v>31009.350356502844</v>
      </c>
      <c r="X95" s="106">
        <v>601.90010451772719</v>
      </c>
      <c r="Y95" s="106">
        <v>64377.929535483228</v>
      </c>
      <c r="Z95" s="106">
        <v>353299.27364498493</v>
      </c>
      <c r="AA95" s="106">
        <v>105.71849247303925</v>
      </c>
      <c r="AB95" s="106">
        <v>22082.806463762325</v>
      </c>
      <c r="AC95" s="106">
        <v>12245.644844316823</v>
      </c>
      <c r="AD95" s="106">
        <v>1483.5391939084216</v>
      </c>
      <c r="AE95" s="105">
        <v>3.9680975208154758</v>
      </c>
      <c r="AF95" s="106">
        <v>816.38458156883178</v>
      </c>
      <c r="AG95" s="106">
        <v>25128.200220616243</v>
      </c>
      <c r="AH95" s="105">
        <v>65.059857209831634</v>
      </c>
      <c r="AI95" s="105">
        <v>91.672445000242448</v>
      </c>
      <c r="AJ95" s="105">
        <v>94.266647653168164</v>
      </c>
      <c r="AK95" s="106">
        <v>512.95260716609187</v>
      </c>
      <c r="AL95" s="105">
        <v>63.391685994767094</v>
      </c>
      <c r="AM95" s="104">
        <v>1.0638586538003436</v>
      </c>
      <c r="AN95" s="106">
        <v>538.68818903079602</v>
      </c>
      <c r="AO95" s="105">
        <v>55.754267834650058</v>
      </c>
      <c r="AP95" s="105">
        <v>119.59202679657182</v>
      </c>
      <c r="AQ95" s="104">
        <v>14.225493703124974</v>
      </c>
      <c r="AR95" s="104">
        <v>60.414185235249349</v>
      </c>
      <c r="AS95" s="104">
        <v>13.879769954430722</v>
      </c>
      <c r="AT95" s="104">
        <v>2.642735704081248</v>
      </c>
      <c r="AU95" s="104">
        <v>15.131116064246939</v>
      </c>
      <c r="AV95" s="104">
        <v>2.4674320799412022</v>
      </c>
      <c r="AW95" s="104">
        <v>15.883578423737402</v>
      </c>
      <c r="AX95" s="104">
        <v>3.380785513278727</v>
      </c>
      <c r="AY95" s="104">
        <v>10.226326997195923</v>
      </c>
      <c r="AZ95" s="104">
        <v>1.5069000273753346</v>
      </c>
      <c r="BA95" s="104">
        <v>10.129676264306513</v>
      </c>
      <c r="BB95" s="104">
        <v>1.5706641575715679</v>
      </c>
      <c r="BC95" s="104">
        <v>13.343823092804968</v>
      </c>
      <c r="BD95" s="104">
        <v>3.7816745162541845</v>
      </c>
      <c r="BE95" s="104">
        <v>5.5622194447939766</v>
      </c>
      <c r="BF95" s="104">
        <v>7.3403502740842361</v>
      </c>
      <c r="BG95" s="104">
        <v>2.393231405244364</v>
      </c>
    </row>
    <row r="96" spans="1:59" ht="15.75" customHeight="1" x14ac:dyDescent="0.3">
      <c r="A96" s="100" t="s">
        <v>329</v>
      </c>
      <c r="B96" s="103">
        <v>210318</v>
      </c>
      <c r="C96" s="107" t="s">
        <v>384</v>
      </c>
      <c r="D96" s="107" t="s">
        <v>254</v>
      </c>
      <c r="E96" s="107" t="s">
        <v>264</v>
      </c>
      <c r="F96" s="109" t="s">
        <v>121</v>
      </c>
      <c r="G96" s="109" t="s">
        <v>57</v>
      </c>
      <c r="H96" s="109" t="s">
        <v>58</v>
      </c>
      <c r="I96" s="104">
        <v>75.71839876671261</v>
      </c>
      <c r="J96" s="104">
        <v>0.24864190670515854</v>
      </c>
      <c r="K96" s="104">
        <v>12.038474296054273</v>
      </c>
      <c r="L96" s="104">
        <v>3.2491086390668178</v>
      </c>
      <c r="M96" s="104">
        <v>0.1063464223602222</v>
      </c>
      <c r="N96" s="104">
        <v>0.10347369017344563</v>
      </c>
      <c r="O96" s="104">
        <v>1.7060022789265288</v>
      </c>
      <c r="P96" s="104">
        <v>4.1501715194774107</v>
      </c>
      <c r="Q96" s="104">
        <v>2.6545674261724361</v>
      </c>
      <c r="R96" s="104">
        <v>2.4815054351091069E-2</v>
      </c>
      <c r="S96" s="104">
        <v>100</v>
      </c>
      <c r="U96" s="105">
        <v>27.888317698689601</v>
      </c>
      <c r="V96" s="105">
        <v>5.9748797200150818</v>
      </c>
      <c r="W96" s="106">
        <v>30790.122503002913</v>
      </c>
      <c r="X96" s="106">
        <v>624.04982543605058</v>
      </c>
      <c r="Y96" s="106">
        <v>63707.605974719219</v>
      </c>
      <c r="Z96" s="106">
        <v>353983.51423438144</v>
      </c>
      <c r="AA96" s="106">
        <v>108.29289718816142</v>
      </c>
      <c r="AB96" s="106">
        <v>22035.564204657392</v>
      </c>
      <c r="AC96" s="106">
        <v>12192.798287487902</v>
      </c>
      <c r="AD96" s="106">
        <v>1491.8514402309513</v>
      </c>
      <c r="AE96" s="105">
        <v>4.0413120045737418</v>
      </c>
      <c r="AF96" s="106">
        <v>823.65304117992093</v>
      </c>
      <c r="AG96" s="106">
        <v>25255.321451466374</v>
      </c>
      <c r="AH96" s="105">
        <v>64.898802782422848</v>
      </c>
      <c r="AI96" s="105">
        <v>93.623975569572366</v>
      </c>
      <c r="AJ96" s="105">
        <v>93.409108948412452</v>
      </c>
      <c r="AK96" s="106">
        <v>504.70769002871299</v>
      </c>
      <c r="AL96" s="105">
        <v>63.273048163307699</v>
      </c>
      <c r="AM96" s="104">
        <v>1.0724600225041525</v>
      </c>
      <c r="AN96" s="106">
        <v>548.95557341720723</v>
      </c>
      <c r="AO96" s="105">
        <v>55.157864556154841</v>
      </c>
      <c r="AP96" s="105">
        <v>121.81346977810296</v>
      </c>
      <c r="AQ96" s="104">
        <v>14.576942611378723</v>
      </c>
      <c r="AR96" s="104">
        <v>61.758715635631901</v>
      </c>
      <c r="AS96" s="104">
        <v>14.038716318607278</v>
      </c>
      <c r="AT96" s="104">
        <v>2.8353964051765788</v>
      </c>
      <c r="AU96" s="104">
        <v>15.527296883601565</v>
      </c>
      <c r="AV96" s="104">
        <v>2.4973609109265564</v>
      </c>
      <c r="AW96" s="104">
        <v>16.073900486418744</v>
      </c>
      <c r="AX96" s="104">
        <v>3.4688509725292893</v>
      </c>
      <c r="AY96" s="104">
        <v>10.346200143417736</v>
      </c>
      <c r="AZ96" s="104">
        <v>1.4953840422083995</v>
      </c>
      <c r="BA96" s="104">
        <v>10.672264353841756</v>
      </c>
      <c r="BB96" s="104">
        <v>1.545994629802097</v>
      </c>
      <c r="BC96" s="104">
        <v>13.562283761427894</v>
      </c>
      <c r="BD96" s="104">
        <v>3.871221100625676</v>
      </c>
      <c r="BE96" s="104">
        <v>5.7264014737660922</v>
      </c>
      <c r="BF96" s="104">
        <v>7.4629302996341229</v>
      </c>
      <c r="BG96" s="104">
        <v>2.3502564812226963</v>
      </c>
    </row>
    <row r="97" spans="1:59" ht="15.75" customHeight="1" x14ac:dyDescent="0.3">
      <c r="A97" s="100" t="s">
        <v>329</v>
      </c>
      <c r="B97" s="103">
        <v>210318</v>
      </c>
      <c r="C97" s="107" t="s">
        <v>385</v>
      </c>
      <c r="D97" s="107" t="s">
        <v>254</v>
      </c>
      <c r="E97" s="107" t="s">
        <v>264</v>
      </c>
      <c r="F97" s="109" t="s">
        <v>121</v>
      </c>
      <c r="G97" s="109" t="s">
        <v>57</v>
      </c>
      <c r="H97" s="109" t="s">
        <v>58</v>
      </c>
      <c r="I97" s="104">
        <v>75.353383788442684</v>
      </c>
      <c r="J97" s="104">
        <v>0.25203792248552548</v>
      </c>
      <c r="K97" s="104">
        <v>12.349572833622318</v>
      </c>
      <c r="L97" s="104">
        <v>3.2864723677168732</v>
      </c>
      <c r="M97" s="104">
        <v>0.105528143175698</v>
      </c>
      <c r="N97" s="104">
        <v>0.10247207447871867</v>
      </c>
      <c r="O97" s="104">
        <v>1.6908765135271377</v>
      </c>
      <c r="P97" s="104">
        <v>4.2133578815356429</v>
      </c>
      <c r="Q97" s="104">
        <v>2.6211746774393112</v>
      </c>
      <c r="R97" s="104">
        <v>2.5123797576084718E-2</v>
      </c>
      <c r="S97" s="104">
        <v>100</v>
      </c>
      <c r="U97" s="105">
        <v>29.289777119174627</v>
      </c>
      <c r="V97" s="105">
        <v>5.4603168000194353</v>
      </c>
      <c r="W97" s="106">
        <v>31258.902123112934</v>
      </c>
      <c r="X97" s="106">
        <v>618.00908118115228</v>
      </c>
      <c r="Y97" s="106">
        <v>65353.939435529304</v>
      </c>
      <c r="Z97" s="106">
        <v>352277.06921096955</v>
      </c>
      <c r="AA97" s="106">
        <v>109.64025262203371</v>
      </c>
      <c r="AB97" s="106">
        <v>21758.370997423721</v>
      </c>
      <c r="AC97" s="106">
        <v>12084.694442178454</v>
      </c>
      <c r="AD97" s="106">
        <v>1512.227534913153</v>
      </c>
      <c r="AE97" s="105">
        <v>3.7830957722590033</v>
      </c>
      <c r="AF97" s="106">
        <v>817.31546889578101</v>
      </c>
      <c r="AG97" s="106">
        <v>25545.749714263256</v>
      </c>
      <c r="AH97" s="105">
        <v>65.590172081234726</v>
      </c>
      <c r="AI97" s="105">
        <v>94.515573005050001</v>
      </c>
      <c r="AJ97" s="105">
        <v>95.422401102975144</v>
      </c>
      <c r="AK97" s="106">
        <v>518.26965099676499</v>
      </c>
      <c r="AL97" s="105">
        <v>61.435842936621754</v>
      </c>
      <c r="AM97" s="104">
        <v>1.0861150534769815</v>
      </c>
      <c r="AN97" s="106">
        <v>544.62795404927772</v>
      </c>
      <c r="AO97" s="105">
        <v>55.926915731494645</v>
      </c>
      <c r="AP97" s="105">
        <v>120.09554007522262</v>
      </c>
      <c r="AQ97" s="104">
        <v>14.617054870194716</v>
      </c>
      <c r="AR97" s="104">
        <v>60.021338326899603</v>
      </c>
      <c r="AS97" s="104">
        <v>14.351535667278368</v>
      </c>
      <c r="AT97" s="104">
        <v>2.6927694128737358</v>
      </c>
      <c r="AU97" s="104">
        <v>15.071593702284922</v>
      </c>
      <c r="AV97" s="104">
        <v>2.5200222233266327</v>
      </c>
      <c r="AW97" s="104">
        <v>16.310051083259513</v>
      </c>
      <c r="AX97" s="104">
        <v>3.3901870758362844</v>
      </c>
      <c r="AY97" s="104">
        <v>10.242874079623073</v>
      </c>
      <c r="AZ97" s="104">
        <v>1.5424622770569838</v>
      </c>
      <c r="BA97" s="104">
        <v>10.341163767983531</v>
      </c>
      <c r="BB97" s="104">
        <v>1.5302394237312924</v>
      </c>
      <c r="BC97" s="104">
        <v>13.828372504782061</v>
      </c>
      <c r="BD97" s="104">
        <v>3.9275857729222121</v>
      </c>
      <c r="BE97" s="104">
        <v>5.6133862450757102</v>
      </c>
      <c r="BF97" s="104">
        <v>7.331870920018555</v>
      </c>
      <c r="BG97" s="104">
        <v>2.3842512688217021</v>
      </c>
    </row>
    <row r="98" spans="1:59" x14ac:dyDescent="0.3">
      <c r="A98" s="100" t="s">
        <v>329</v>
      </c>
      <c r="B98" s="103">
        <v>210318</v>
      </c>
      <c r="C98" s="107" t="s">
        <v>410</v>
      </c>
      <c r="D98" s="107" t="s">
        <v>254</v>
      </c>
      <c r="E98" s="107" t="s">
        <v>264</v>
      </c>
      <c r="F98" s="109" t="s">
        <v>123</v>
      </c>
      <c r="G98" s="109" t="s">
        <v>57</v>
      </c>
      <c r="H98" s="109" t="s">
        <v>58</v>
      </c>
      <c r="I98" s="104">
        <v>74.510412737266549</v>
      </c>
      <c r="J98" s="104">
        <v>0.26162459932934717</v>
      </c>
      <c r="K98" s="104">
        <v>13.029025149749677</v>
      </c>
      <c r="L98" s="104">
        <v>3.2785476550837633</v>
      </c>
      <c r="M98" s="104">
        <v>0.10827519725000777</v>
      </c>
      <c r="N98" s="104">
        <v>0.10858303526209469</v>
      </c>
      <c r="O98" s="104">
        <v>1.8620881053595726</v>
      </c>
      <c r="P98" s="104">
        <v>4.2087373915006863</v>
      </c>
      <c r="Q98" s="104">
        <v>2.6092127805027796</v>
      </c>
      <c r="R98" s="104">
        <v>2.3493348695523976E-2</v>
      </c>
      <c r="S98" s="104">
        <v>100.00000000000001</v>
      </c>
      <c r="U98" s="105">
        <v>28.375757584021311</v>
      </c>
      <c r="V98" s="105">
        <v>5.9158697279537886</v>
      </c>
      <c r="W98" s="106">
        <v>31224.622707543593</v>
      </c>
      <c r="X98" s="106">
        <v>654.86428566569305</v>
      </c>
      <c r="Y98" s="106">
        <v>68949.601092475292</v>
      </c>
      <c r="Z98" s="106">
        <v>348336.1795467211</v>
      </c>
      <c r="AA98" s="106">
        <v>102.52497370726662</v>
      </c>
      <c r="AB98" s="106">
        <v>21659.075290953573</v>
      </c>
      <c r="AC98" s="106">
        <v>13308.343689004865</v>
      </c>
      <c r="AD98" s="106">
        <v>1569.7475959760829</v>
      </c>
      <c r="AE98" s="105">
        <v>3.9879219057955009</v>
      </c>
      <c r="AF98" s="106">
        <v>838.59140270131013</v>
      </c>
      <c r="AG98" s="106">
        <v>25484.150922966091</v>
      </c>
      <c r="AH98" s="105">
        <v>66.623036710804215</v>
      </c>
      <c r="AI98" s="105">
        <v>104.19707663828487</v>
      </c>
      <c r="AJ98" s="105">
        <v>108.82134203874438</v>
      </c>
      <c r="AK98" s="106">
        <v>585.63072427202428</v>
      </c>
      <c r="AL98" s="105">
        <v>65.10261351442864</v>
      </c>
      <c r="AM98" s="104">
        <v>1.1101485046557156</v>
      </c>
      <c r="AN98" s="106">
        <v>596.23986849519565</v>
      </c>
      <c r="AO98" s="105">
        <v>63.279867667014408</v>
      </c>
      <c r="AP98" s="105">
        <v>133.01152948088398</v>
      </c>
      <c r="AQ98" s="104">
        <v>16.017675526287661</v>
      </c>
      <c r="AR98" s="104">
        <v>69.682565133424106</v>
      </c>
      <c r="AS98" s="104">
        <v>15.600528375551168</v>
      </c>
      <c r="AT98" s="104">
        <v>3.1358153398009248</v>
      </c>
      <c r="AU98" s="104">
        <v>18.174445408202484</v>
      </c>
      <c r="AV98" s="104">
        <v>3.0169186413918823</v>
      </c>
      <c r="AW98" s="104">
        <v>19.278228734120216</v>
      </c>
      <c r="AX98" s="104">
        <v>3.983306084265942</v>
      </c>
      <c r="AY98" s="104">
        <v>12.020016800166912</v>
      </c>
      <c r="AZ98" s="104">
        <v>1.7707639850474557</v>
      </c>
      <c r="BA98" s="104">
        <v>12.449128720871849</v>
      </c>
      <c r="BB98" s="104">
        <v>1.8024570893088991</v>
      </c>
      <c r="BC98" s="104">
        <v>15.878434334927347</v>
      </c>
      <c r="BD98" s="104">
        <v>4.3110204005882693</v>
      </c>
      <c r="BE98" s="104">
        <v>5.8073383024275227</v>
      </c>
      <c r="BF98" s="104">
        <v>8.6913998216686821</v>
      </c>
      <c r="BG98" s="104">
        <v>2.477305890750138</v>
      </c>
    </row>
    <row r="99" spans="1:59" x14ac:dyDescent="0.3">
      <c r="A99" s="100" t="s">
        <v>329</v>
      </c>
      <c r="B99" s="103">
        <v>210318</v>
      </c>
      <c r="C99" s="107" t="s">
        <v>411</v>
      </c>
      <c r="D99" s="107" t="s">
        <v>254</v>
      </c>
      <c r="E99" s="107" t="s">
        <v>264</v>
      </c>
      <c r="F99" s="109" t="s">
        <v>123</v>
      </c>
      <c r="G99" s="109" t="s">
        <v>57</v>
      </c>
      <c r="H99" s="109" t="s">
        <v>58</v>
      </c>
      <c r="I99" s="104">
        <v>74.441076218304588</v>
      </c>
      <c r="J99" s="104">
        <v>0.25705095334687883</v>
      </c>
      <c r="K99" s="104">
        <v>13.160847160187716</v>
      </c>
      <c r="L99" s="104">
        <v>3.292498583567709</v>
      </c>
      <c r="M99" s="104">
        <v>0.10831875029971177</v>
      </c>
      <c r="N99" s="104">
        <v>0.10752994228673664</v>
      </c>
      <c r="O99" s="104">
        <v>1.856243590271232</v>
      </c>
      <c r="P99" s="104">
        <v>4.1326026903988788</v>
      </c>
      <c r="Q99" s="104">
        <v>2.6196276280578941</v>
      </c>
      <c r="R99" s="104">
        <v>2.4204483278666703E-2</v>
      </c>
      <c r="S99" s="104">
        <v>100.00000000000001</v>
      </c>
      <c r="U99" s="105">
        <v>28.284005114056676</v>
      </c>
      <c r="V99" s="105">
        <v>5.9729901884052836</v>
      </c>
      <c r="W99" s="106">
        <v>30659.779360069282</v>
      </c>
      <c r="X99" s="106">
        <v>648.51308193130865</v>
      </c>
      <c r="Y99" s="106">
        <v>69647.203171713394</v>
      </c>
      <c r="Z99" s="106">
        <v>348012.03132057394</v>
      </c>
      <c r="AA99" s="106">
        <v>105.6283650281015</v>
      </c>
      <c r="AB99" s="106">
        <v>21745.528940508579</v>
      </c>
      <c r="AC99" s="106">
        <v>13266.572939668495</v>
      </c>
      <c r="AD99" s="106">
        <v>1542.305720081273</v>
      </c>
      <c r="AE99" s="105">
        <v>3.8574077809009375</v>
      </c>
      <c r="AF99" s="106">
        <v>838.92872107126766</v>
      </c>
      <c r="AG99" s="106">
        <v>25592.591490071802</v>
      </c>
      <c r="AH99" s="105">
        <v>64.978283098507873</v>
      </c>
      <c r="AI99" s="105">
        <v>102.10939670146291</v>
      </c>
      <c r="AJ99" s="105">
        <v>107.5865697489499</v>
      </c>
      <c r="AK99" s="106">
        <v>573.57165295417678</v>
      </c>
      <c r="AL99" s="105">
        <v>62.990678575277123</v>
      </c>
      <c r="AM99" s="104">
        <v>1.0321604458928604</v>
      </c>
      <c r="AN99" s="106">
        <v>585.27620932147659</v>
      </c>
      <c r="AO99" s="105">
        <v>62.731323514613344</v>
      </c>
      <c r="AP99" s="105">
        <v>130.04394704377012</v>
      </c>
      <c r="AQ99" s="104">
        <v>15.792911993141146</v>
      </c>
      <c r="AR99" s="104">
        <v>67.658431986438345</v>
      </c>
      <c r="AS99" s="104">
        <v>15.377583955048987</v>
      </c>
      <c r="AT99" s="104">
        <v>3.0548122620549538</v>
      </c>
      <c r="AU99" s="104">
        <v>17.952770847967354</v>
      </c>
      <c r="AV99" s="104">
        <v>3.0066362497611854</v>
      </c>
      <c r="AW99" s="104">
        <v>19.107712154395443</v>
      </c>
      <c r="AX99" s="104">
        <v>3.9700386472855138</v>
      </c>
      <c r="AY99" s="104">
        <v>12.039592917472881</v>
      </c>
      <c r="AZ99" s="104">
        <v>1.7610292656778586</v>
      </c>
      <c r="BA99" s="104">
        <v>12.499330191973442</v>
      </c>
      <c r="BB99" s="104">
        <v>1.7628082830340004</v>
      </c>
      <c r="BC99" s="104">
        <v>16.246201595042795</v>
      </c>
      <c r="BD99" s="104">
        <v>4.2542354463742251</v>
      </c>
      <c r="BE99" s="104">
        <v>5.741108806083326</v>
      </c>
      <c r="BF99" s="104">
        <v>8.681130766485337</v>
      </c>
      <c r="BG99" s="104">
        <v>2.452986154882864</v>
      </c>
    </row>
    <row r="100" spans="1:59" x14ac:dyDescent="0.3">
      <c r="A100" s="100" t="s">
        <v>329</v>
      </c>
      <c r="B100" s="103">
        <v>210318</v>
      </c>
      <c r="C100" s="107" t="s">
        <v>412</v>
      </c>
      <c r="D100" s="107" t="s">
        <v>254</v>
      </c>
      <c r="E100" s="107" t="s">
        <v>264</v>
      </c>
      <c r="F100" s="109" t="s">
        <v>192</v>
      </c>
      <c r="G100" s="109" t="s">
        <v>57</v>
      </c>
      <c r="H100" s="109" t="s">
        <v>58</v>
      </c>
      <c r="I100" s="104">
        <v>74.818928719338331</v>
      </c>
      <c r="J100" s="104">
        <v>0.25297897693797067</v>
      </c>
      <c r="K100" s="104">
        <v>12.867908547699178</v>
      </c>
      <c r="L100" s="104">
        <v>3.234625039449857</v>
      </c>
      <c r="M100" s="104">
        <v>0.10735678281311717</v>
      </c>
      <c r="N100" s="104">
        <v>0.10412752126898964</v>
      </c>
      <c r="O100" s="104">
        <v>1.7801113860484876</v>
      </c>
      <c r="P100" s="104">
        <v>4.2067270764137001</v>
      </c>
      <c r="Q100" s="104">
        <v>2.6027918160077737</v>
      </c>
      <c r="R100" s="104">
        <v>2.444413402260218E-2</v>
      </c>
      <c r="S100" s="104">
        <v>100</v>
      </c>
      <c r="U100" s="105">
        <v>27.347790667906132</v>
      </c>
      <c r="V100" s="105">
        <v>5.8363159349997931</v>
      </c>
      <c r="W100" s="106">
        <v>31209.708179913243</v>
      </c>
      <c r="X100" s="106">
        <v>627.99308077327646</v>
      </c>
      <c r="Y100" s="106">
        <v>68096.972034424049</v>
      </c>
      <c r="Z100" s="106">
        <v>349778.49176290672</v>
      </c>
      <c r="AA100" s="106">
        <v>106.67420087463591</v>
      </c>
      <c r="AB100" s="106">
        <v>21605.77486468053</v>
      </c>
      <c r="AC100" s="106">
        <v>12722.456076088542</v>
      </c>
      <c r="AD100" s="106">
        <v>1517.873861627824</v>
      </c>
      <c r="AE100" s="105">
        <v>4.0595692755025992</v>
      </c>
      <c r="AF100" s="106">
        <v>831.47828288759251</v>
      </c>
      <c r="AG100" s="106">
        <v>25142.740431643739</v>
      </c>
      <c r="AH100" s="105">
        <v>65.906671172409219</v>
      </c>
      <c r="AI100" s="105">
        <v>101.22351525481155</v>
      </c>
      <c r="AJ100" s="105">
        <v>108.65263775328577</v>
      </c>
      <c r="AK100" s="106">
        <v>583.81277179868243</v>
      </c>
      <c r="AL100" s="105">
        <v>63.486221843426925</v>
      </c>
      <c r="AM100" s="104">
        <v>1.0803587144680999</v>
      </c>
      <c r="AN100" s="106">
        <v>582.226184764501</v>
      </c>
      <c r="AO100" s="105">
        <v>62.358142829470523</v>
      </c>
      <c r="AP100" s="105">
        <v>130.15967185127099</v>
      </c>
      <c r="AQ100" s="104">
        <v>15.807741664450139</v>
      </c>
      <c r="AR100" s="104">
        <v>68.309130909727045</v>
      </c>
      <c r="AS100" s="104">
        <v>15.753422053394653</v>
      </c>
      <c r="AT100" s="104">
        <v>3.0935890713998671</v>
      </c>
      <c r="AU100" s="104">
        <v>17.484835568684264</v>
      </c>
      <c r="AV100" s="104">
        <v>2.9550544685721789</v>
      </c>
      <c r="AW100" s="104">
        <v>19.13588320334626</v>
      </c>
      <c r="AX100" s="104">
        <v>3.9658126503197497</v>
      </c>
      <c r="AY100" s="104">
        <v>12.043530041055352</v>
      </c>
      <c r="AZ100" s="104">
        <v>1.7734676821516073</v>
      </c>
      <c r="BA100" s="104">
        <v>11.840769594708295</v>
      </c>
      <c r="BB100" s="104">
        <v>1.7799723135574077</v>
      </c>
      <c r="BC100" s="104">
        <v>15.925769328659383</v>
      </c>
      <c r="BD100" s="104">
        <v>4.2509153537797202</v>
      </c>
      <c r="BE100" s="104">
        <v>5.9810945831845643</v>
      </c>
      <c r="BF100" s="104">
        <v>8.556175521308635</v>
      </c>
      <c r="BG100" s="104">
        <v>2.3891877569654469</v>
      </c>
    </row>
    <row r="101" spans="1:59" x14ac:dyDescent="0.3">
      <c r="A101" s="100" t="s">
        <v>329</v>
      </c>
      <c r="B101" s="103">
        <v>210318</v>
      </c>
      <c r="C101" s="107" t="s">
        <v>413</v>
      </c>
      <c r="D101" s="107" t="s">
        <v>254</v>
      </c>
      <c r="E101" s="107" t="s">
        <v>264</v>
      </c>
      <c r="F101" s="109" t="s">
        <v>192</v>
      </c>
      <c r="G101" s="109" t="s">
        <v>57</v>
      </c>
      <c r="H101" s="109" t="s">
        <v>58</v>
      </c>
      <c r="I101" s="104">
        <v>75.100402610199495</v>
      </c>
      <c r="J101" s="104">
        <v>0.25834524053971186</v>
      </c>
      <c r="K101" s="104">
        <v>12.598557733866798</v>
      </c>
      <c r="L101" s="104">
        <v>3.2760988655118335</v>
      </c>
      <c r="M101" s="104">
        <v>0.1066058060693672</v>
      </c>
      <c r="N101" s="104">
        <v>0.10349130762197649</v>
      </c>
      <c r="O101" s="104">
        <v>1.8070990207311972</v>
      </c>
      <c r="P101" s="104">
        <v>4.1032062157567664</v>
      </c>
      <c r="Q101" s="104">
        <v>2.6212984396461314</v>
      </c>
      <c r="R101" s="104">
        <v>2.4894760056703682E-2</v>
      </c>
      <c r="S101" s="104">
        <v>99.999999999999986</v>
      </c>
      <c r="U101" s="105">
        <v>27.476858314827783</v>
      </c>
      <c r="V101" s="105">
        <v>6.0529199281706179</v>
      </c>
      <c r="W101" s="106">
        <v>30441.68691469945</v>
      </c>
      <c r="X101" s="106">
        <v>624.15607626814017</v>
      </c>
      <c r="Y101" s="106">
        <v>66671.56752762309</v>
      </c>
      <c r="Z101" s="106">
        <v>351094.38220268267</v>
      </c>
      <c r="AA101" s="106">
        <v>108.64073288745487</v>
      </c>
      <c r="AB101" s="106">
        <v>21759.398347502538</v>
      </c>
      <c r="AC101" s="106">
        <v>12915.336701165867</v>
      </c>
      <c r="AD101" s="106">
        <v>1550.0714432382713</v>
      </c>
      <c r="AE101" s="105">
        <v>4.0615900345329221</v>
      </c>
      <c r="AF101" s="106">
        <v>825.66196800724902</v>
      </c>
      <c r="AG101" s="106">
        <v>25465.116481623481</v>
      </c>
      <c r="AH101" s="105">
        <v>65.616303946755622</v>
      </c>
      <c r="AI101" s="105">
        <v>100.84497190582439</v>
      </c>
      <c r="AJ101" s="105">
        <v>105.7286877684046</v>
      </c>
      <c r="AK101" s="106">
        <v>580.68332460450608</v>
      </c>
      <c r="AL101" s="105">
        <v>63.468822548888532</v>
      </c>
      <c r="AM101" s="104">
        <v>1.0972946033804587</v>
      </c>
      <c r="AN101" s="106">
        <v>575.04224952853372</v>
      </c>
      <c r="AO101" s="105">
        <v>61.531202213264208</v>
      </c>
      <c r="AP101" s="105">
        <v>126.33419977731108</v>
      </c>
      <c r="AQ101" s="104">
        <v>15.375261021132562</v>
      </c>
      <c r="AR101" s="104">
        <v>67.405983035238563</v>
      </c>
      <c r="AS101" s="104">
        <v>15.538471197803883</v>
      </c>
      <c r="AT101" s="104">
        <v>3.0893275811467955</v>
      </c>
      <c r="AU101" s="104">
        <v>17.103671619624915</v>
      </c>
      <c r="AV101" s="104">
        <v>2.9070481907085925</v>
      </c>
      <c r="AW101" s="104">
        <v>18.479284894503152</v>
      </c>
      <c r="AX101" s="104">
        <v>3.8993746420329018</v>
      </c>
      <c r="AY101" s="104">
        <v>11.88639575378884</v>
      </c>
      <c r="AZ101" s="104">
        <v>1.7062706007550357</v>
      </c>
      <c r="BA101" s="104">
        <v>11.854613334447905</v>
      </c>
      <c r="BB101" s="104">
        <v>1.7738432115654088</v>
      </c>
      <c r="BC101" s="104">
        <v>15.73466358339555</v>
      </c>
      <c r="BD101" s="104">
        <v>4.2551936820006802</v>
      </c>
      <c r="BE101" s="104">
        <v>6.0077175969619674</v>
      </c>
      <c r="BF101" s="104">
        <v>8.5752222255956152</v>
      </c>
      <c r="BG101" s="104">
        <v>2.4271370707586453</v>
      </c>
    </row>
    <row r="102" spans="1:59" ht="15.75" customHeight="1" x14ac:dyDescent="0.3">
      <c r="A102" s="100" t="s">
        <v>329</v>
      </c>
      <c r="B102" s="103">
        <v>210318</v>
      </c>
      <c r="C102" s="107" t="s">
        <v>387</v>
      </c>
      <c r="D102" s="107" t="s">
        <v>254</v>
      </c>
      <c r="E102" s="107" t="s">
        <v>264</v>
      </c>
      <c r="F102" s="109" t="s">
        <v>121</v>
      </c>
      <c r="G102" s="109" t="s">
        <v>57</v>
      </c>
      <c r="H102" s="109" t="s">
        <v>58</v>
      </c>
      <c r="I102" s="104">
        <v>75.839839527853442</v>
      </c>
      <c r="J102" s="104">
        <v>0.25469789784657748</v>
      </c>
      <c r="K102" s="104">
        <v>11.919873523755987</v>
      </c>
      <c r="L102" s="104">
        <v>3.2404320966391267</v>
      </c>
      <c r="M102" s="104">
        <v>0.10652714391346309</v>
      </c>
      <c r="N102" s="104">
        <v>9.9743788538539352E-2</v>
      </c>
      <c r="O102" s="104">
        <v>1.6717033136118336</v>
      </c>
      <c r="P102" s="104">
        <v>4.1880656011722666</v>
      </c>
      <c r="Q102" s="104">
        <v>2.6542892919966845</v>
      </c>
      <c r="R102" s="104">
        <v>2.4827814672094099E-2</v>
      </c>
      <c r="S102" s="104">
        <v>100.00000000000001</v>
      </c>
      <c r="U102" s="105">
        <v>28.412554060072104</v>
      </c>
      <c r="V102" s="105">
        <v>5.4004225163319317</v>
      </c>
      <c r="W102" s="106">
        <v>31071.258695097047</v>
      </c>
      <c r="X102" s="106">
        <v>601.55478867593081</v>
      </c>
      <c r="Y102" s="106">
        <v>63079.970687716683</v>
      </c>
      <c r="Z102" s="106">
        <v>354551.24979271484</v>
      </c>
      <c r="AA102" s="106">
        <v>108.34858322901864</v>
      </c>
      <c r="AB102" s="106">
        <v>22033.255412864477</v>
      </c>
      <c r="AC102" s="106">
        <v>11947.663582383775</v>
      </c>
      <c r="AD102" s="106">
        <v>1528.187387079465</v>
      </c>
      <c r="AE102" s="105">
        <v>3.922230924396112</v>
      </c>
      <c r="AF102" s="106">
        <v>825.05272960977163</v>
      </c>
      <c r="AG102" s="106">
        <v>25187.878687175933</v>
      </c>
      <c r="AH102" s="105">
        <v>65.839547778832625</v>
      </c>
      <c r="AI102" s="105">
        <v>93.3003452451144</v>
      </c>
      <c r="AJ102" s="105">
        <v>93.402483214614392</v>
      </c>
      <c r="AK102" s="106">
        <v>514.14449264817449</v>
      </c>
      <c r="AL102" s="105">
        <v>61.847042213826683</v>
      </c>
      <c r="AM102" s="104">
        <v>1.0824119278552202</v>
      </c>
      <c r="AN102" s="106">
        <v>539.24747329308684</v>
      </c>
      <c r="AO102" s="105">
        <v>55.267157658860057</v>
      </c>
      <c r="AP102" s="105">
        <v>119.1116802918455</v>
      </c>
      <c r="AQ102" s="104">
        <v>14.44171222835865</v>
      </c>
      <c r="AR102" s="104">
        <v>60.735485387410939</v>
      </c>
      <c r="AS102" s="104">
        <v>13.829902468019453</v>
      </c>
      <c r="AT102" s="104">
        <v>2.739935491667028</v>
      </c>
      <c r="AU102" s="104">
        <v>14.972676018884544</v>
      </c>
      <c r="AV102" s="104">
        <v>2.5633110883334647</v>
      </c>
      <c r="AW102" s="104">
        <v>16.136426760646234</v>
      </c>
      <c r="AX102" s="104">
        <v>3.3838612259128888</v>
      </c>
      <c r="AY102" s="104">
        <v>10.316962740901271</v>
      </c>
      <c r="AZ102" s="104">
        <v>1.5304665382064124</v>
      </c>
      <c r="BA102" s="104">
        <v>10.417285376573966</v>
      </c>
      <c r="BB102" s="104">
        <v>1.5234741920870338</v>
      </c>
      <c r="BC102" s="104">
        <v>13.807067474291925</v>
      </c>
      <c r="BD102" s="104">
        <v>3.856635981222579</v>
      </c>
      <c r="BE102" s="104">
        <v>5.7008779481881033</v>
      </c>
      <c r="BF102" s="104">
        <v>7.3651135183201681</v>
      </c>
      <c r="BG102" s="104">
        <v>2.3441288885059346</v>
      </c>
    </row>
    <row r="103" spans="1:59" ht="15.75" customHeight="1" x14ac:dyDescent="0.3">
      <c r="A103" s="100" t="s">
        <v>329</v>
      </c>
      <c r="B103" s="103">
        <v>210318</v>
      </c>
      <c r="C103" s="107" t="s">
        <v>388</v>
      </c>
      <c r="D103" s="107" t="s">
        <v>254</v>
      </c>
      <c r="E103" s="107" t="s">
        <v>264</v>
      </c>
      <c r="F103" s="109" t="s">
        <v>121</v>
      </c>
      <c r="G103" s="109" t="s">
        <v>57</v>
      </c>
      <c r="H103" s="109" t="s">
        <v>58</v>
      </c>
      <c r="I103" s="104">
        <v>75.252078230786665</v>
      </c>
      <c r="J103" s="104">
        <v>0.24627328919153502</v>
      </c>
      <c r="K103" s="104">
        <v>12.450887315636271</v>
      </c>
      <c r="L103" s="104">
        <v>3.2914358631854226</v>
      </c>
      <c r="M103" s="104">
        <v>0.10537217285820515</v>
      </c>
      <c r="N103" s="104">
        <v>0.10597583146446032</v>
      </c>
      <c r="O103" s="104">
        <v>1.7244352198066379</v>
      </c>
      <c r="P103" s="104">
        <v>4.1747757964337042</v>
      </c>
      <c r="Q103" s="104">
        <v>2.623697340994005</v>
      </c>
      <c r="R103" s="104">
        <v>2.5068939643126013E-2</v>
      </c>
      <c r="S103" s="104">
        <v>100.00000000000003</v>
      </c>
      <c r="U103" s="105">
        <v>28.691521697538462</v>
      </c>
      <c r="V103" s="105">
        <v>6.0107709270082204</v>
      </c>
      <c r="W103" s="106">
        <v>30972.661633741649</v>
      </c>
      <c r="X103" s="106">
        <v>639.14023956216022</v>
      </c>
      <c r="Y103" s="106">
        <v>65890.095674347147</v>
      </c>
      <c r="Z103" s="106">
        <v>351803.46572892764</v>
      </c>
      <c r="AA103" s="106">
        <v>109.40085260260192</v>
      </c>
      <c r="AB103" s="106">
        <v>21779.311627591236</v>
      </c>
      <c r="AC103" s="106">
        <v>12324.538515958042</v>
      </c>
      <c r="AD103" s="106">
        <v>1477.6397351492101</v>
      </c>
      <c r="AE103" s="105">
        <v>3.898931599379011</v>
      </c>
      <c r="AF103" s="106">
        <v>816.10747878679888</v>
      </c>
      <c r="AG103" s="106">
        <v>25584.330964540291</v>
      </c>
      <c r="AH103" s="105">
        <v>64.688217898686631</v>
      </c>
      <c r="AI103" s="105">
        <v>94.67246195428261</v>
      </c>
      <c r="AJ103" s="105">
        <v>95.324294106184709</v>
      </c>
      <c r="AK103" s="106">
        <v>508.87451234838056</v>
      </c>
      <c r="AL103" s="105">
        <v>62.856111390096672</v>
      </c>
      <c r="AM103" s="104">
        <v>1.0757427130194714</v>
      </c>
      <c r="AN103" s="106">
        <v>553.51664796596742</v>
      </c>
      <c r="AO103" s="105">
        <v>55.799950476767918</v>
      </c>
      <c r="AP103" s="105">
        <v>122.63111053665726</v>
      </c>
      <c r="AQ103" s="104">
        <v>14.72319914369533</v>
      </c>
      <c r="AR103" s="104">
        <v>60.993601563831511</v>
      </c>
      <c r="AS103" s="104">
        <v>14.525864203218335</v>
      </c>
      <c r="AT103" s="104">
        <v>2.7775146573298697</v>
      </c>
      <c r="AU103" s="104">
        <v>15.600209863658673</v>
      </c>
      <c r="AV103" s="104">
        <v>2.4583036684627624</v>
      </c>
      <c r="AW103" s="104">
        <v>16.226815737339354</v>
      </c>
      <c r="AX103" s="104">
        <v>3.4698095024961879</v>
      </c>
      <c r="AY103" s="104">
        <v>10.269717531501856</v>
      </c>
      <c r="AZ103" s="104">
        <v>1.5068010292151521</v>
      </c>
      <c r="BA103" s="104">
        <v>10.568643504225022</v>
      </c>
      <c r="BB103" s="104">
        <v>1.5532406659569231</v>
      </c>
      <c r="BC103" s="104">
        <v>13.574362868944673</v>
      </c>
      <c r="BD103" s="104">
        <v>3.932916048528214</v>
      </c>
      <c r="BE103" s="104">
        <v>5.6350025080618122</v>
      </c>
      <c r="BF103" s="104">
        <v>7.423106932317169</v>
      </c>
      <c r="BG103" s="104">
        <v>2.3894008154569812</v>
      </c>
    </row>
    <row r="104" spans="1:59" x14ac:dyDescent="0.3">
      <c r="A104" s="100" t="s">
        <v>329</v>
      </c>
      <c r="B104" s="103">
        <v>210318</v>
      </c>
      <c r="C104" s="107" t="s">
        <v>393</v>
      </c>
      <c r="D104" s="107" t="s">
        <v>254</v>
      </c>
      <c r="E104" s="107" t="s">
        <v>264</v>
      </c>
      <c r="F104" s="109" t="s">
        <v>121</v>
      </c>
      <c r="G104" s="109" t="s">
        <v>57</v>
      </c>
      <c r="H104" s="109" t="s">
        <v>58</v>
      </c>
      <c r="I104" s="104">
        <v>75.276383015858912</v>
      </c>
      <c r="J104" s="104">
        <v>0.25323408775447953</v>
      </c>
      <c r="K104" s="104">
        <v>12.394325838178949</v>
      </c>
      <c r="L104" s="104">
        <v>3.3118118383840831</v>
      </c>
      <c r="M104" s="104">
        <v>0.10439179755530008</v>
      </c>
      <c r="N104" s="104">
        <v>0.10348129996745133</v>
      </c>
      <c r="O104" s="104">
        <v>1.7047911859364557</v>
      </c>
      <c r="P104" s="104">
        <v>4.2107441521793616</v>
      </c>
      <c r="Q104" s="104">
        <v>2.6155086674714085</v>
      </c>
      <c r="R104" s="104">
        <v>2.5328116713608566E-2</v>
      </c>
      <c r="S104" s="104">
        <v>100</v>
      </c>
      <c r="U104" s="105">
        <v>29.687238953284769</v>
      </c>
      <c r="V104" s="105">
        <v>5.4720038391333583</v>
      </c>
      <c r="W104" s="106">
        <v>31239.510865018685</v>
      </c>
      <c r="X104" s="106">
        <v>624.09572010369891</v>
      </c>
      <c r="Y104" s="106">
        <v>65590.772335642992</v>
      </c>
      <c r="Z104" s="106">
        <v>351917.09059914044</v>
      </c>
      <c r="AA104" s="106">
        <v>110.53190133818778</v>
      </c>
      <c r="AB104" s="106">
        <v>21711.337448680162</v>
      </c>
      <c r="AC104" s="106">
        <v>12184.14260588785</v>
      </c>
      <c r="AD104" s="106">
        <v>1519.4045265268771</v>
      </c>
      <c r="AE104" s="105">
        <v>3.8235194399702008</v>
      </c>
      <c r="AF104" s="106">
        <v>808.51447206579905</v>
      </c>
      <c r="AG104" s="106">
        <v>25742.713419759479</v>
      </c>
      <c r="AH104" s="105">
        <v>65.113275073100922</v>
      </c>
      <c r="AI104" s="105">
        <v>94.557351455104325</v>
      </c>
      <c r="AJ104" s="105">
        <v>96.526060815861555</v>
      </c>
      <c r="AK104" s="106">
        <v>514.91129802252453</v>
      </c>
      <c r="AL104" s="105">
        <v>61.843122404568412</v>
      </c>
      <c r="AM104" s="104">
        <v>1.0893470268770185</v>
      </c>
      <c r="AN104" s="106">
        <v>546.13623461680083</v>
      </c>
      <c r="AO104" s="105">
        <v>55.580497687442836</v>
      </c>
      <c r="AP104" s="105">
        <v>120.22787511814477</v>
      </c>
      <c r="AQ104" s="104">
        <v>14.690166238384876</v>
      </c>
      <c r="AR104" s="104">
        <v>59.706668023321399</v>
      </c>
      <c r="AS104" s="104">
        <v>13.886193533297519</v>
      </c>
      <c r="AT104" s="104">
        <v>2.7818048215224018</v>
      </c>
      <c r="AU104" s="104">
        <v>15.246171014277328</v>
      </c>
      <c r="AV104" s="104">
        <v>2.5573383889901842</v>
      </c>
      <c r="AW104" s="104">
        <v>16.104744878113561</v>
      </c>
      <c r="AX104" s="104">
        <v>3.5015864187083441</v>
      </c>
      <c r="AY104" s="104">
        <v>10.452556322924558</v>
      </c>
      <c r="AZ104" s="104">
        <v>1.4866081503014987</v>
      </c>
      <c r="BA104" s="104">
        <v>10.465693289054387</v>
      </c>
      <c r="BB104" s="104">
        <v>1.5867137205336583</v>
      </c>
      <c r="BC104" s="104">
        <v>13.597165209730827</v>
      </c>
      <c r="BD104" s="104">
        <v>3.8467314711056102</v>
      </c>
      <c r="BE104" s="104">
        <v>5.7591425411155077</v>
      </c>
      <c r="BF104" s="104">
        <v>7.5499716916921829</v>
      </c>
      <c r="BG104" s="104">
        <v>2.3565195452522327</v>
      </c>
    </row>
    <row r="105" spans="1:59" ht="15.75" customHeight="1" x14ac:dyDescent="0.3">
      <c r="A105" s="100" t="s">
        <v>329</v>
      </c>
      <c r="B105" s="103">
        <v>210318</v>
      </c>
      <c r="C105" s="107" t="s">
        <v>394</v>
      </c>
      <c r="D105" s="107" t="s">
        <v>254</v>
      </c>
      <c r="E105" s="107" t="s">
        <v>264</v>
      </c>
      <c r="F105" s="109" t="s">
        <v>121</v>
      </c>
      <c r="G105" s="109" t="s">
        <v>57</v>
      </c>
      <c r="H105" s="109" t="s">
        <v>58</v>
      </c>
      <c r="I105" s="104">
        <v>75.789848066604264</v>
      </c>
      <c r="J105" s="104">
        <v>0.24775387515333613</v>
      </c>
      <c r="K105" s="104">
        <v>11.996179221373477</v>
      </c>
      <c r="L105" s="104">
        <v>3.2246398539033119</v>
      </c>
      <c r="M105" s="104">
        <v>0.1074429641820393</v>
      </c>
      <c r="N105" s="104">
        <v>0.10216646896325975</v>
      </c>
      <c r="O105" s="104">
        <v>1.6914633644415125</v>
      </c>
      <c r="P105" s="104">
        <v>4.1552532177804533</v>
      </c>
      <c r="Q105" s="104">
        <v>2.6606497686720925</v>
      </c>
      <c r="R105" s="104">
        <v>2.4603198926225704E-2</v>
      </c>
      <c r="S105" s="104">
        <v>99.999999999999986</v>
      </c>
      <c r="U105" s="105">
        <v>27.580489630994748</v>
      </c>
      <c r="V105" s="105">
        <v>5.9111601356763153</v>
      </c>
      <c r="W105" s="106">
        <v>30827.823622713186</v>
      </c>
      <c r="X105" s="106">
        <v>616.16597431741957</v>
      </c>
      <c r="Y105" s="106">
        <v>63483.780439508446</v>
      </c>
      <c r="Z105" s="106">
        <v>354317.53971137496</v>
      </c>
      <c r="AA105" s="106">
        <v>107.36836011404897</v>
      </c>
      <c r="AB105" s="106">
        <v>22086.05372974704</v>
      </c>
      <c r="AC105" s="106">
        <v>12088.88866566349</v>
      </c>
      <c r="AD105" s="106">
        <v>1486.5232509200168</v>
      </c>
      <c r="AE105" s="105">
        <v>3.990706384237356</v>
      </c>
      <c r="AF105" s="106">
        <v>832.1457575898944</v>
      </c>
      <c r="AG105" s="106">
        <v>25065.125584390444</v>
      </c>
      <c r="AH105" s="105">
        <v>65.406536161153994</v>
      </c>
      <c r="AI105" s="105">
        <v>93.482800505823548</v>
      </c>
      <c r="AJ105" s="105">
        <v>92.44595151439421</v>
      </c>
      <c r="AK105" s="106">
        <v>508.56438857205819</v>
      </c>
      <c r="AL105" s="105">
        <v>62.818282387876138</v>
      </c>
      <c r="AM105" s="104">
        <v>1.0697028729377609</v>
      </c>
      <c r="AN105" s="106">
        <v>546.6240652352933</v>
      </c>
      <c r="AO105" s="105">
        <v>55.514574004821512</v>
      </c>
      <c r="AP105" s="105">
        <v>121.4674034081019</v>
      </c>
      <c r="AQ105" s="104">
        <v>14.484865150764426</v>
      </c>
      <c r="AR105" s="104">
        <v>61.983444544141761</v>
      </c>
      <c r="AS105" s="104">
        <v>14.473881978913459</v>
      </c>
      <c r="AT105" s="104">
        <v>2.7343947961873321</v>
      </c>
      <c r="AU105" s="104">
        <v>15.31129407577801</v>
      </c>
      <c r="AV105" s="104">
        <v>2.4649932684712765</v>
      </c>
      <c r="AW105" s="104">
        <v>16.263613113904238</v>
      </c>
      <c r="AX105" s="104">
        <v>3.3567060838039264</v>
      </c>
      <c r="AY105" s="104">
        <v>10.142952669296811</v>
      </c>
      <c r="AZ105" s="104">
        <v>1.551060985432168</v>
      </c>
      <c r="BA105" s="104">
        <v>10.510975672953025</v>
      </c>
      <c r="BB105" s="104">
        <v>1.4947429363858509</v>
      </c>
      <c r="BC105" s="104">
        <v>13.783026690375969</v>
      </c>
      <c r="BD105" s="104">
        <v>3.9436698498162635</v>
      </c>
      <c r="BE105" s="104">
        <v>5.5797168962408552</v>
      </c>
      <c r="BF105" s="104">
        <v>7.2490229953279766</v>
      </c>
      <c r="BG105" s="104">
        <v>2.3781364459222969</v>
      </c>
    </row>
    <row r="106" spans="1:59" ht="15.75" customHeight="1" x14ac:dyDescent="0.3">
      <c r="A106" s="100" t="s">
        <v>329</v>
      </c>
      <c r="B106" s="103">
        <v>210706</v>
      </c>
      <c r="C106" s="107" t="s">
        <v>328</v>
      </c>
      <c r="D106" s="107" t="s">
        <v>254</v>
      </c>
      <c r="E106" s="107" t="s">
        <v>264</v>
      </c>
      <c r="F106" s="109" t="s">
        <v>121</v>
      </c>
      <c r="G106" s="109" t="s">
        <v>57</v>
      </c>
      <c r="H106" s="109" t="s">
        <v>58</v>
      </c>
      <c r="I106" s="104">
        <v>75.383511250433742</v>
      </c>
      <c r="J106" s="104">
        <v>0.25392792638886658</v>
      </c>
      <c r="K106" s="104">
        <v>12.297357417471254</v>
      </c>
      <c r="L106" s="104">
        <v>3.2845333038418159</v>
      </c>
      <c r="M106" s="104">
        <v>0.10634300943651052</v>
      </c>
      <c r="N106" s="104">
        <v>0.1048501239132852</v>
      </c>
      <c r="O106" s="104">
        <v>1.7432658655712756</v>
      </c>
      <c r="P106" s="104">
        <v>4.1657252893878249</v>
      </c>
      <c r="Q106" s="104">
        <v>2.6344043021082761</v>
      </c>
      <c r="R106" s="104">
        <v>2.6081511447146245E-2</v>
      </c>
      <c r="S106" s="104">
        <v>99.999999999999986</v>
      </c>
      <c r="U106" s="105">
        <v>28.761612900348346</v>
      </c>
      <c r="V106" s="105">
        <v>5.7188857204884611</v>
      </c>
      <c r="W106" s="106">
        <v>30905.515921968276</v>
      </c>
      <c r="X106" s="106">
        <v>632.35109732102308</v>
      </c>
      <c r="Y106" s="106">
        <v>65077.615453257873</v>
      </c>
      <c r="Z106" s="106">
        <v>352417.91509577772</v>
      </c>
      <c r="AA106" s="106">
        <v>113.81971595534621</v>
      </c>
      <c r="AB106" s="106">
        <v>21868.190111800799</v>
      </c>
      <c r="AC106" s="106">
        <v>12459.121141237907</v>
      </c>
      <c r="AD106" s="106">
        <v>1523.5675583331995</v>
      </c>
      <c r="AE106" s="105">
        <v>3.9599931192102753</v>
      </c>
      <c r="AF106" s="106">
        <v>823.62660808577402</v>
      </c>
      <c r="AG106" s="106">
        <v>25530.677370762434</v>
      </c>
      <c r="AH106" s="105">
        <v>64.763459000508718</v>
      </c>
      <c r="AI106" s="105">
        <v>95.455207817895413</v>
      </c>
      <c r="AJ106" s="105">
        <v>94.740576902086261</v>
      </c>
      <c r="AK106" s="106">
        <v>513.78987735903661</v>
      </c>
      <c r="AL106" s="105">
        <v>62.709131297974523</v>
      </c>
      <c r="AM106" s="104">
        <v>1.0805362924070523</v>
      </c>
      <c r="AN106" s="106">
        <v>553.1940318123419</v>
      </c>
      <c r="AO106" s="105">
        <v>56.293976037238089</v>
      </c>
      <c r="AP106" s="105">
        <v>122.52571773268528</v>
      </c>
      <c r="AQ106" s="104">
        <v>14.700105515707499</v>
      </c>
      <c r="AR106" s="104">
        <v>61.375735856827482</v>
      </c>
      <c r="AS106" s="104">
        <v>14.126100500426544</v>
      </c>
      <c r="AT106" s="104">
        <v>2.8037309763998475</v>
      </c>
      <c r="AU106" s="104">
        <v>15.806002129297198</v>
      </c>
      <c r="AV106" s="104">
        <v>2.5070533956850958</v>
      </c>
      <c r="AW106" s="104">
        <v>16.362245254054077</v>
      </c>
      <c r="AX106" s="104">
        <v>3.4840097414002784</v>
      </c>
      <c r="AY106" s="104">
        <v>10.163240267541481</v>
      </c>
      <c r="AZ106" s="104">
        <v>1.5016135408840998</v>
      </c>
      <c r="BA106" s="104">
        <v>10.737684920526073</v>
      </c>
      <c r="BB106" s="104">
        <v>1.5896737905785578</v>
      </c>
      <c r="BC106" s="104">
        <v>14.115284667205845</v>
      </c>
      <c r="BD106" s="104">
        <v>3.9559170920718758</v>
      </c>
      <c r="BE106" s="104">
        <v>5.6992293588739278</v>
      </c>
      <c r="BF106" s="104">
        <v>7.4261209421264667</v>
      </c>
      <c r="BG106" s="104">
        <v>2.363372721504823</v>
      </c>
    </row>
    <row r="107" spans="1:59" x14ac:dyDescent="0.3">
      <c r="A107" s="100" t="s">
        <v>329</v>
      </c>
      <c r="B107" s="103">
        <v>210706</v>
      </c>
      <c r="C107" s="107" t="s">
        <v>330</v>
      </c>
      <c r="D107" s="107" t="s">
        <v>254</v>
      </c>
      <c r="E107" s="107" t="s">
        <v>264</v>
      </c>
      <c r="F107" s="109" t="s">
        <v>121</v>
      </c>
      <c r="G107" s="109" t="s">
        <v>57</v>
      </c>
      <c r="H107" s="109" t="s">
        <v>58</v>
      </c>
      <c r="I107" s="104">
        <v>75.69801212269941</v>
      </c>
      <c r="J107" s="104">
        <v>0.24638159666269516</v>
      </c>
      <c r="K107" s="104">
        <v>12.08296283677813</v>
      </c>
      <c r="L107" s="104">
        <v>3.2484876404205512</v>
      </c>
      <c r="M107" s="104">
        <v>0.10544875718919842</v>
      </c>
      <c r="N107" s="104">
        <v>0.10078519685328521</v>
      </c>
      <c r="O107" s="104">
        <v>1.6516497218778792</v>
      </c>
      <c r="P107" s="104">
        <v>4.2004902855213953</v>
      </c>
      <c r="Q107" s="104">
        <v>2.6419659408302172</v>
      </c>
      <c r="R107" s="104">
        <v>2.3815901167227611E-2</v>
      </c>
      <c r="S107" s="104">
        <v>99.999999999999972</v>
      </c>
      <c r="U107" s="105">
        <v>28.375695725286658</v>
      </c>
      <c r="V107" s="105">
        <v>5.6688570267995528</v>
      </c>
      <c r="W107" s="106">
        <v>31163.437428283229</v>
      </c>
      <c r="X107" s="106">
        <v>607.83552222216315</v>
      </c>
      <c r="Y107" s="106">
        <v>63943.039332229862</v>
      </c>
      <c r="Z107" s="106">
        <v>353888.20667361974</v>
      </c>
      <c r="AA107" s="106">
        <v>103.93259269378129</v>
      </c>
      <c r="AB107" s="106">
        <v>21930.959274831632</v>
      </c>
      <c r="AC107" s="106">
        <v>11804.340562261203</v>
      </c>
      <c r="AD107" s="106">
        <v>1478.2895799761709</v>
      </c>
      <c r="AE107" s="105">
        <v>3.8493711958466141</v>
      </c>
      <c r="AF107" s="106">
        <v>816.7006244303418</v>
      </c>
      <c r="AG107" s="106">
        <v>25250.494428988943</v>
      </c>
      <c r="AH107" s="105">
        <v>65.792431595376669</v>
      </c>
      <c r="AI107" s="105">
        <v>92.483378023500592</v>
      </c>
      <c r="AJ107" s="105">
        <v>94.07266103709388</v>
      </c>
      <c r="AK107" s="106">
        <v>509.15696934250423</v>
      </c>
      <c r="AL107" s="105">
        <v>61.954347238731749</v>
      </c>
      <c r="AM107" s="104">
        <v>1.0775522668362965</v>
      </c>
      <c r="AN107" s="106">
        <v>539.37017788634944</v>
      </c>
      <c r="AO107" s="105">
        <v>54.756387153093065</v>
      </c>
      <c r="AP107" s="105">
        <v>119.14839497621765</v>
      </c>
      <c r="AQ107" s="104">
        <v>14.46583427975208</v>
      </c>
      <c r="AR107" s="104">
        <v>60.277953570569707</v>
      </c>
      <c r="AS107" s="104">
        <v>14.258687050463896</v>
      </c>
      <c r="AT107" s="104">
        <v>2.7084891906911572</v>
      </c>
      <c r="AU107" s="104">
        <v>14.749960540535538</v>
      </c>
      <c r="AV107" s="104">
        <v>2.5090259714266612</v>
      </c>
      <c r="AW107" s="104">
        <v>15.996260370108816</v>
      </c>
      <c r="AX107" s="104">
        <v>3.3662707811592347</v>
      </c>
      <c r="AY107" s="104">
        <v>10.438156236200314</v>
      </c>
      <c r="AZ107" s="104">
        <v>1.5383073023103944</v>
      </c>
      <c r="BA107" s="104">
        <v>10.230827124778921</v>
      </c>
      <c r="BB107" s="104">
        <v>1.4858591375451244</v>
      </c>
      <c r="BC107" s="104">
        <v>13.24432346444609</v>
      </c>
      <c r="BD107" s="104">
        <v>3.8332477734713861</v>
      </c>
      <c r="BE107" s="104">
        <v>5.6283888727349431</v>
      </c>
      <c r="BF107" s="104">
        <v>7.3588258129888944</v>
      </c>
      <c r="BG107" s="104">
        <v>2.3733652646126124</v>
      </c>
    </row>
    <row r="108" spans="1:59" x14ac:dyDescent="0.3">
      <c r="A108" s="100" t="s">
        <v>329</v>
      </c>
      <c r="B108" s="103">
        <v>210706</v>
      </c>
      <c r="C108" s="107" t="s">
        <v>333</v>
      </c>
      <c r="D108" s="107" t="s">
        <v>254</v>
      </c>
      <c r="E108" s="107" t="s">
        <v>264</v>
      </c>
      <c r="F108" s="109" t="s">
        <v>121</v>
      </c>
      <c r="G108" s="109" t="s">
        <v>57</v>
      </c>
      <c r="H108" s="109" t="s">
        <v>58</v>
      </c>
      <c r="I108" s="104">
        <v>75.695498581583607</v>
      </c>
      <c r="J108" s="104">
        <v>0.24777676273033755</v>
      </c>
      <c r="K108" s="104">
        <v>12.042706288503465</v>
      </c>
      <c r="L108" s="104">
        <v>3.248819106491474</v>
      </c>
      <c r="M108" s="104">
        <v>0.10540264537966854</v>
      </c>
      <c r="N108" s="104">
        <v>0.10095705320292367</v>
      </c>
      <c r="O108" s="104">
        <v>1.7133447226817471</v>
      </c>
      <c r="P108" s="104">
        <v>4.1786660155077051</v>
      </c>
      <c r="Q108" s="104">
        <v>2.6411142598326895</v>
      </c>
      <c r="R108" s="104">
        <v>2.5714564086381307E-2</v>
      </c>
      <c r="S108" s="104">
        <v>100</v>
      </c>
      <c r="U108" s="105">
        <v>28.759862023418517</v>
      </c>
      <c r="V108" s="105">
        <v>5.8113967611902497</v>
      </c>
      <c r="W108" s="106">
        <v>31001.523169051667</v>
      </c>
      <c r="X108" s="106">
        <v>608.87198786683268</v>
      </c>
      <c r="Y108" s="106">
        <v>63730.001678760338</v>
      </c>
      <c r="Z108" s="106">
        <v>353876.45586890337</v>
      </c>
      <c r="AA108" s="106">
        <v>112.21835767296803</v>
      </c>
      <c r="AB108" s="106">
        <v>21923.889470871156</v>
      </c>
      <c r="AC108" s="106">
        <v>12245.274733006447</v>
      </c>
      <c r="AD108" s="106">
        <v>1486.6605763820253</v>
      </c>
      <c r="AE108" s="105">
        <v>3.8229420623892589</v>
      </c>
      <c r="AF108" s="106">
        <v>816.3434884655328</v>
      </c>
      <c r="AG108" s="106">
        <v>25253.070914758227</v>
      </c>
      <c r="AH108" s="105">
        <v>64.90099309442094</v>
      </c>
      <c r="AI108" s="105">
        <v>93.540383644149969</v>
      </c>
      <c r="AJ108" s="105">
        <v>94.145701016882427</v>
      </c>
      <c r="AK108" s="106">
        <v>510.87805098355739</v>
      </c>
      <c r="AL108" s="105">
        <v>61.86433274913859</v>
      </c>
      <c r="AM108" s="104">
        <v>1.1232266501171888</v>
      </c>
      <c r="AN108" s="106">
        <v>541.9333471173652</v>
      </c>
      <c r="AO108" s="105">
        <v>54.959804069027861</v>
      </c>
      <c r="AP108" s="105">
        <v>120.37462507183274</v>
      </c>
      <c r="AQ108" s="104">
        <v>14.58826967884986</v>
      </c>
      <c r="AR108" s="104">
        <v>60.497756923331352</v>
      </c>
      <c r="AS108" s="104">
        <v>14.069598342515823</v>
      </c>
      <c r="AT108" s="104">
        <v>2.7520428747459311</v>
      </c>
      <c r="AU108" s="104">
        <v>15.552872758714431</v>
      </c>
      <c r="AV108" s="104">
        <v>2.4841280867753359</v>
      </c>
      <c r="AW108" s="104">
        <v>15.948456918818371</v>
      </c>
      <c r="AX108" s="104">
        <v>3.4070602460404831</v>
      </c>
      <c r="AY108" s="104">
        <v>10.246706951069514</v>
      </c>
      <c r="AZ108" s="104">
        <v>1.515567534938238</v>
      </c>
      <c r="BA108" s="104">
        <v>10.531701071708328</v>
      </c>
      <c r="BB108" s="104">
        <v>1.5374211640905513</v>
      </c>
      <c r="BC108" s="104">
        <v>13.59199284542655</v>
      </c>
      <c r="BD108" s="104">
        <v>3.9194861881485847</v>
      </c>
      <c r="BE108" s="104">
        <v>5.6475767579250489</v>
      </c>
      <c r="BF108" s="104">
        <v>7.3226100606574205</v>
      </c>
      <c r="BG108" s="104">
        <v>2.3429431087612897</v>
      </c>
    </row>
    <row r="109" spans="1:59" x14ac:dyDescent="0.3">
      <c r="A109" s="100" t="s">
        <v>329</v>
      </c>
      <c r="B109" s="103">
        <v>210706</v>
      </c>
      <c r="C109" s="107" t="s">
        <v>348</v>
      </c>
      <c r="D109" s="107" t="s">
        <v>254</v>
      </c>
      <c r="E109" s="107" t="s">
        <v>264</v>
      </c>
      <c r="F109" s="109" t="s">
        <v>121</v>
      </c>
      <c r="G109" s="109" t="s">
        <v>57</v>
      </c>
      <c r="H109" s="109" t="s">
        <v>58</v>
      </c>
      <c r="I109" s="104">
        <v>75.359900234269745</v>
      </c>
      <c r="J109" s="104">
        <v>0.2531009061069765</v>
      </c>
      <c r="K109" s="104">
        <v>12.358207875939122</v>
      </c>
      <c r="L109" s="104">
        <v>3.2873389945869333</v>
      </c>
      <c r="M109" s="104">
        <v>0.10646672827725874</v>
      </c>
      <c r="N109" s="104">
        <v>0.10502516684726951</v>
      </c>
      <c r="O109" s="104">
        <v>1.686217854700329</v>
      </c>
      <c r="P109" s="104">
        <v>4.1847779661892517</v>
      </c>
      <c r="Q109" s="104">
        <v>2.6346785839168563</v>
      </c>
      <c r="R109" s="104">
        <v>2.4285689166254905E-2</v>
      </c>
      <c r="S109" s="104">
        <v>99.999999999999986</v>
      </c>
      <c r="U109" s="105">
        <v>28.400486726524612</v>
      </c>
      <c r="V109" s="105">
        <v>5.5837123913652746</v>
      </c>
      <c r="W109" s="106">
        <v>31046.867731158058</v>
      </c>
      <c r="X109" s="106">
        <v>633.40678125588238</v>
      </c>
      <c r="Y109" s="106">
        <v>65399.636079469834</v>
      </c>
      <c r="Z109" s="106">
        <v>352307.53359521105</v>
      </c>
      <c r="AA109" s="106">
        <v>105.98274752153641</v>
      </c>
      <c r="AB109" s="106">
        <v>21870.466925093824</v>
      </c>
      <c r="AC109" s="106">
        <v>12051.399007543252</v>
      </c>
      <c r="AD109" s="106">
        <v>1518.6054366418591</v>
      </c>
      <c r="AE109" s="105">
        <v>3.9987999377831325</v>
      </c>
      <c r="AF109" s="106">
        <v>824.58481050736896</v>
      </c>
      <c r="AG109" s="106">
        <v>25552.486004924234</v>
      </c>
      <c r="AH109" s="105">
        <v>65.573617880394025</v>
      </c>
      <c r="AI109" s="105">
        <v>94.593299293280609</v>
      </c>
      <c r="AJ109" s="105">
        <v>94.721671797725634</v>
      </c>
      <c r="AK109" s="106">
        <v>512.40549521478965</v>
      </c>
      <c r="AL109" s="105">
        <v>62.86770751352649</v>
      </c>
      <c r="AM109" s="104">
        <v>1.0377636167816586</v>
      </c>
      <c r="AN109" s="106">
        <v>551.67362519937876</v>
      </c>
      <c r="AO109" s="105">
        <v>56.211236017287767</v>
      </c>
      <c r="AP109" s="105">
        <v>121.52486484993292</v>
      </c>
      <c r="AQ109" s="104">
        <v>14.59348217561196</v>
      </c>
      <c r="AR109" s="104">
        <v>61.23942105557343</v>
      </c>
      <c r="AS109" s="104">
        <v>14.307106028329557</v>
      </c>
      <c r="AT109" s="104">
        <v>2.7658962952879866</v>
      </c>
      <c r="AU109" s="104">
        <v>15.053155652156841</v>
      </c>
      <c r="AV109" s="104">
        <v>2.5324617903805664</v>
      </c>
      <c r="AW109" s="104">
        <v>16.445738469281167</v>
      </c>
      <c r="AX109" s="104">
        <v>3.4508786551753823</v>
      </c>
      <c r="AY109" s="104">
        <v>10.330205495523716</v>
      </c>
      <c r="AZ109" s="104">
        <v>1.5210121864495847</v>
      </c>
      <c r="BA109" s="104">
        <v>10.463584392424252</v>
      </c>
      <c r="BB109" s="104">
        <v>1.5427491385334005</v>
      </c>
      <c r="BC109" s="104">
        <v>13.811181936450559</v>
      </c>
      <c r="BD109" s="104">
        <v>3.8770640294625398</v>
      </c>
      <c r="BE109" s="104">
        <v>5.6851529122236153</v>
      </c>
      <c r="BF109" s="104">
        <v>7.4692708796125418</v>
      </c>
      <c r="BG109" s="104">
        <v>2.3937848518349671</v>
      </c>
    </row>
    <row r="110" spans="1:59" ht="15.75" customHeight="1" x14ac:dyDescent="0.3">
      <c r="A110" s="100" t="s">
        <v>329</v>
      </c>
      <c r="B110" s="103">
        <v>210706</v>
      </c>
      <c r="C110" s="107" t="s">
        <v>336</v>
      </c>
      <c r="D110" s="107" t="s">
        <v>254</v>
      </c>
      <c r="E110" s="107" t="s">
        <v>264</v>
      </c>
      <c r="F110" s="109" t="s">
        <v>121</v>
      </c>
      <c r="G110" s="109" t="s">
        <v>57</v>
      </c>
      <c r="H110" s="109" t="s">
        <v>58</v>
      </c>
      <c r="I110" s="104">
        <v>75.918198448383635</v>
      </c>
      <c r="J110" s="104">
        <v>0.2460222015764098</v>
      </c>
      <c r="K110" s="104">
        <v>11.80175751022678</v>
      </c>
      <c r="L110" s="104">
        <v>3.2808867895383971</v>
      </c>
      <c r="M110" s="104">
        <v>0.10498298491353485</v>
      </c>
      <c r="N110" s="104">
        <v>0.10124866007087577</v>
      </c>
      <c r="O110" s="104">
        <v>1.6857051338500968</v>
      </c>
      <c r="P110" s="104">
        <v>4.217324597213775</v>
      </c>
      <c r="Q110" s="104">
        <v>2.6167072357729864</v>
      </c>
      <c r="R110" s="104">
        <v>2.7166438453486107E-2</v>
      </c>
      <c r="S110" s="104">
        <v>99.999999999999986</v>
      </c>
      <c r="U110" s="105">
        <v>28.667782044302534</v>
      </c>
      <c r="V110" s="105">
        <v>5.7664218797608546</v>
      </c>
      <c r="W110" s="106">
        <v>31288.331186728996</v>
      </c>
      <c r="X110" s="106">
        <v>610.63066888745175</v>
      </c>
      <c r="Y110" s="106">
        <v>62454.900744120125</v>
      </c>
      <c r="Z110" s="106">
        <v>354917.57774619351</v>
      </c>
      <c r="AA110" s="106">
        <v>118.55433741101338</v>
      </c>
      <c r="AB110" s="106">
        <v>21721.286764151559</v>
      </c>
      <c r="AC110" s="106">
        <v>12047.734591626642</v>
      </c>
      <c r="AD110" s="106">
        <v>1476.1332094584589</v>
      </c>
      <c r="AE110" s="105">
        <v>3.9477573645300845</v>
      </c>
      <c r="AF110" s="106">
        <v>813.09321815532735</v>
      </c>
      <c r="AG110" s="106">
        <v>25502.33301508196</v>
      </c>
      <c r="AH110" s="105">
        <v>66.021668789146474</v>
      </c>
      <c r="AI110" s="105">
        <v>91.240105841122485</v>
      </c>
      <c r="AJ110" s="105">
        <v>93.018545954605997</v>
      </c>
      <c r="AK110" s="106">
        <v>502.63971486425294</v>
      </c>
      <c r="AL110" s="105">
        <v>61.881138938458051</v>
      </c>
      <c r="AM110" s="104">
        <v>1.0911877633041229</v>
      </c>
      <c r="AN110" s="106">
        <v>534.58651894597938</v>
      </c>
      <c r="AO110" s="105">
        <v>54.48308888276452</v>
      </c>
      <c r="AP110" s="105">
        <v>118.20531414135414</v>
      </c>
      <c r="AQ110" s="104">
        <v>14.315605045771095</v>
      </c>
      <c r="AR110" s="104">
        <v>59.490188635557871</v>
      </c>
      <c r="AS110" s="104">
        <v>14.101805189533513</v>
      </c>
      <c r="AT110" s="104">
        <v>2.7009590396460994</v>
      </c>
      <c r="AU110" s="104">
        <v>14.836408777866264</v>
      </c>
      <c r="AV110" s="104">
        <v>2.4414876261576004</v>
      </c>
      <c r="AW110" s="104">
        <v>16.065314773831439</v>
      </c>
      <c r="AX110" s="104">
        <v>3.3452032622450729</v>
      </c>
      <c r="AY110" s="104">
        <v>10.303017005194917</v>
      </c>
      <c r="AZ110" s="104">
        <v>1.4868125896415407</v>
      </c>
      <c r="BA110" s="104">
        <v>10.149428475552037</v>
      </c>
      <c r="BB110" s="104">
        <v>1.5171465731308358</v>
      </c>
      <c r="BC110" s="104">
        <v>13.632483219543072</v>
      </c>
      <c r="BD110" s="104">
        <v>3.8609999026905162</v>
      </c>
      <c r="BE110" s="104">
        <v>5.7864290333597364</v>
      </c>
      <c r="BF110" s="104">
        <v>7.2484777480677609</v>
      </c>
      <c r="BG110" s="104">
        <v>2.4168560381526025</v>
      </c>
    </row>
    <row r="111" spans="1:59" ht="15.75" customHeight="1" x14ac:dyDescent="0.3">
      <c r="A111" s="100" t="s">
        <v>329</v>
      </c>
      <c r="B111" s="103">
        <v>210706</v>
      </c>
      <c r="C111" s="107" t="s">
        <v>337</v>
      </c>
      <c r="D111" s="107" t="s">
        <v>254</v>
      </c>
      <c r="E111" s="107" t="s">
        <v>264</v>
      </c>
      <c r="F111" s="109" t="s">
        <v>121</v>
      </c>
      <c r="G111" s="109" t="s">
        <v>57</v>
      </c>
      <c r="H111" s="109" t="s">
        <v>58</v>
      </c>
      <c r="I111" s="104">
        <v>75.155816987429859</v>
      </c>
      <c r="J111" s="104">
        <v>0.25437963114718498</v>
      </c>
      <c r="K111" s="104">
        <v>12.584702817681061</v>
      </c>
      <c r="L111" s="104">
        <v>3.2539306434370068</v>
      </c>
      <c r="M111" s="104">
        <v>0.10678278913294345</v>
      </c>
      <c r="N111" s="104">
        <v>0.10444130121677643</v>
      </c>
      <c r="O111" s="104">
        <v>1.710505622758999</v>
      </c>
      <c r="P111" s="104">
        <v>4.1486053127775282</v>
      </c>
      <c r="Q111" s="104">
        <v>2.6576535744450438</v>
      </c>
      <c r="R111" s="104">
        <v>2.318131997361075E-2</v>
      </c>
      <c r="S111" s="104">
        <v>100.00000000000004</v>
      </c>
      <c r="U111" s="105">
        <v>28.484543237210733</v>
      </c>
      <c r="V111" s="105">
        <v>5.6281959132323571</v>
      </c>
      <c r="W111" s="106">
        <v>30778.502815496482</v>
      </c>
      <c r="X111" s="106">
        <v>629.88548763837866</v>
      </c>
      <c r="Y111" s="106">
        <v>66598.247311168176</v>
      </c>
      <c r="Z111" s="106">
        <v>351353.44441623456</v>
      </c>
      <c r="AA111" s="106">
        <v>101.16328036483731</v>
      </c>
      <c r="AB111" s="106">
        <v>22061.18232146831</v>
      </c>
      <c r="AC111" s="106">
        <v>12224.983685858566</v>
      </c>
      <c r="AD111" s="106">
        <v>1526.2777868831099</v>
      </c>
      <c r="AE111" s="105">
        <v>3.868354077396801</v>
      </c>
      <c r="AF111" s="106">
        <v>827.03270183464701</v>
      </c>
      <c r="AG111" s="106">
        <v>25292.802891435855</v>
      </c>
      <c r="AH111" s="105">
        <v>64.519338353370685</v>
      </c>
      <c r="AI111" s="105">
        <v>96.767304359322424</v>
      </c>
      <c r="AJ111" s="105">
        <v>95.755412663380383</v>
      </c>
      <c r="AK111" s="106">
        <v>520.13478350808316</v>
      </c>
      <c r="AL111" s="105">
        <v>62.778965018980493</v>
      </c>
      <c r="AM111" s="104">
        <v>1.0677944840027414</v>
      </c>
      <c r="AN111" s="106">
        <v>558.13999172329011</v>
      </c>
      <c r="AO111" s="105">
        <v>56.584660948078351</v>
      </c>
      <c r="AP111" s="105">
        <v>123.51374523265</v>
      </c>
      <c r="AQ111" s="104">
        <v>14.849631019146615</v>
      </c>
      <c r="AR111" s="104">
        <v>62.168465626293255</v>
      </c>
      <c r="AS111" s="104">
        <v>14.26709909964036</v>
      </c>
      <c r="AT111" s="104">
        <v>2.8125146807947607</v>
      </c>
      <c r="AU111" s="104">
        <v>15.731662173802217</v>
      </c>
      <c r="AV111" s="104">
        <v>2.5729799321498161</v>
      </c>
      <c r="AW111" s="104">
        <v>16.298367702676344</v>
      </c>
      <c r="AX111" s="104">
        <v>3.5069743645372444</v>
      </c>
      <c r="AY111" s="104">
        <v>10.278375090132169</v>
      </c>
      <c r="AZ111" s="104">
        <v>1.5496145644218551</v>
      </c>
      <c r="BA111" s="104">
        <v>10.830877579898846</v>
      </c>
      <c r="BB111" s="104">
        <v>1.5591872150653237</v>
      </c>
      <c r="BC111" s="104">
        <v>13.738698570851733</v>
      </c>
      <c r="BD111" s="104">
        <v>3.9300508426318319</v>
      </c>
      <c r="BE111" s="104">
        <v>5.5548451371006422</v>
      </c>
      <c r="BF111" s="104">
        <v>7.5339154820685108</v>
      </c>
      <c r="BG111" s="104">
        <v>2.3234791082065631</v>
      </c>
    </row>
    <row r="112" spans="1:59" x14ac:dyDescent="0.3">
      <c r="A112" s="100" t="s">
        <v>329</v>
      </c>
      <c r="B112" s="103">
        <v>210706</v>
      </c>
      <c r="C112" s="107" t="s">
        <v>340</v>
      </c>
      <c r="D112" s="107" t="s">
        <v>254</v>
      </c>
      <c r="E112" s="107" t="s">
        <v>264</v>
      </c>
      <c r="F112" s="109" t="s">
        <v>121</v>
      </c>
      <c r="G112" s="109" t="s">
        <v>57</v>
      </c>
      <c r="H112" s="109" t="s">
        <v>58</v>
      </c>
      <c r="I112" s="104">
        <v>75.658663277470339</v>
      </c>
      <c r="J112" s="104">
        <v>0.25078063728534011</v>
      </c>
      <c r="K112" s="104">
        <v>12.071121615588194</v>
      </c>
      <c r="L112" s="104">
        <v>3.250209009357552</v>
      </c>
      <c r="M112" s="104">
        <v>0.1054292591366135</v>
      </c>
      <c r="N112" s="104">
        <v>0.10215048729881042</v>
      </c>
      <c r="O112" s="104">
        <v>1.7173808331555291</v>
      </c>
      <c r="P112" s="104">
        <v>4.1743596999054553</v>
      </c>
      <c r="Q112" s="104">
        <v>2.6449012636388347</v>
      </c>
      <c r="R112" s="104">
        <v>2.5003917163322818E-2</v>
      </c>
      <c r="S112" s="104">
        <v>99.999999999999986</v>
      </c>
      <c r="U112" s="105">
        <v>29.151267070483982</v>
      </c>
      <c r="V112" s="105">
        <v>5.6692401082517057</v>
      </c>
      <c r="W112" s="106">
        <v>30969.574613598572</v>
      </c>
      <c r="X112" s="106">
        <v>616.06958889912562</v>
      </c>
      <c r="Y112" s="106">
        <v>63880.375589692718</v>
      </c>
      <c r="Z112" s="106">
        <v>353704.25082217384</v>
      </c>
      <c r="AA112" s="106">
        <v>109.11709450074078</v>
      </c>
      <c r="AB112" s="106">
        <v>21955.325389465968</v>
      </c>
      <c r="AC112" s="106">
        <v>12274.120814562566</v>
      </c>
      <c r="AD112" s="106">
        <v>1504.6838237120407</v>
      </c>
      <c r="AE112" s="105">
        <v>3.9355309536710488</v>
      </c>
      <c r="AF112" s="106">
        <v>816.54961201307151</v>
      </c>
      <c r="AG112" s="106">
        <v>25263.874629736252</v>
      </c>
      <c r="AH112" s="105">
        <v>65.916863369396324</v>
      </c>
      <c r="AI112" s="105">
        <v>93.578897030573401</v>
      </c>
      <c r="AJ112" s="105">
        <v>93.884679103363069</v>
      </c>
      <c r="AK112" s="106">
        <v>510.62721979679151</v>
      </c>
      <c r="AL112" s="105">
        <v>62.1366055186773</v>
      </c>
      <c r="AM112" s="104">
        <v>1.0807151997669693</v>
      </c>
      <c r="AN112" s="106">
        <v>547.31481744038638</v>
      </c>
      <c r="AO112" s="105">
        <v>55.242826110736353</v>
      </c>
      <c r="AP112" s="105">
        <v>120.82239656302896</v>
      </c>
      <c r="AQ112" s="104">
        <v>14.495220492247549</v>
      </c>
      <c r="AR112" s="104">
        <v>61.837427696920678</v>
      </c>
      <c r="AS112" s="104">
        <v>13.955856316580517</v>
      </c>
      <c r="AT112" s="104">
        <v>2.7789948294112179</v>
      </c>
      <c r="AU112" s="104">
        <v>15.363931514182353</v>
      </c>
      <c r="AV112" s="104">
        <v>2.5296231671229066</v>
      </c>
      <c r="AW112" s="104">
        <v>16.102311434155123</v>
      </c>
      <c r="AX112" s="104">
        <v>3.3687619222813296</v>
      </c>
      <c r="AY112" s="104">
        <v>10.179765867917112</v>
      </c>
      <c r="AZ112" s="104">
        <v>1.4901078520339528</v>
      </c>
      <c r="BA112" s="104">
        <v>10.557920944131396</v>
      </c>
      <c r="BB112" s="104">
        <v>1.5200740499451646</v>
      </c>
      <c r="BC112" s="104">
        <v>13.601987855087572</v>
      </c>
      <c r="BD112" s="104">
        <v>3.9116877490542876</v>
      </c>
      <c r="BE112" s="104">
        <v>5.484651345552976</v>
      </c>
      <c r="BF112" s="104">
        <v>7.4047134834645876</v>
      </c>
      <c r="BG112" s="104">
        <v>2.4149108303491342</v>
      </c>
    </row>
    <row r="113" spans="1:59" ht="15.75" customHeight="1" x14ac:dyDescent="0.3">
      <c r="A113" s="100" t="s">
        <v>329</v>
      </c>
      <c r="B113" s="103">
        <v>210706</v>
      </c>
      <c r="C113" s="107" t="s">
        <v>341</v>
      </c>
      <c r="D113" s="107" t="s">
        <v>254</v>
      </c>
      <c r="E113" s="107" t="s">
        <v>264</v>
      </c>
      <c r="F113" s="109" t="s">
        <v>121</v>
      </c>
      <c r="G113" s="109" t="s">
        <v>57</v>
      </c>
      <c r="H113" s="109" t="s">
        <v>58</v>
      </c>
      <c r="I113" s="104">
        <v>75.430837862111275</v>
      </c>
      <c r="J113" s="104">
        <v>0.24962869931512011</v>
      </c>
      <c r="K113" s="104">
        <v>12.298135911889917</v>
      </c>
      <c r="L113" s="104">
        <v>3.2846676208129795</v>
      </c>
      <c r="M113" s="104">
        <v>0.10635044618605431</v>
      </c>
      <c r="N113" s="104">
        <v>0.10353000214086319</v>
      </c>
      <c r="O113" s="104">
        <v>1.6802680420350191</v>
      </c>
      <c r="P113" s="104">
        <v>4.1913676937782371</v>
      </c>
      <c r="Q113" s="104">
        <v>2.6302081900854826</v>
      </c>
      <c r="R113" s="104">
        <v>2.5005531645064347E-2</v>
      </c>
      <c r="S113" s="104">
        <v>100.00000000000001</v>
      </c>
      <c r="U113" s="105">
        <v>28.042605746244284</v>
      </c>
      <c r="V113" s="105">
        <v>5.7217384265218154</v>
      </c>
      <c r="W113" s="106">
        <v>31095.756920140742</v>
      </c>
      <c r="X113" s="106">
        <v>624.38944291154587</v>
      </c>
      <c r="Y113" s="106">
        <v>65081.735245721437</v>
      </c>
      <c r="Z113" s="106">
        <v>352639.1670053702</v>
      </c>
      <c r="AA113" s="106">
        <v>109.12414009906081</v>
      </c>
      <c r="AB113" s="106">
        <v>21833.358185899589</v>
      </c>
      <c r="AC113" s="106">
        <v>12008.875696424282</v>
      </c>
      <c r="AD113" s="106">
        <v>1497.7721958907207</v>
      </c>
      <c r="AE113" s="105">
        <v>3.8820472663281458</v>
      </c>
      <c r="AF113" s="106">
        <v>823.68420571099068</v>
      </c>
      <c r="AG113" s="106">
        <v>25531.72141657929</v>
      </c>
      <c r="AH113" s="105">
        <v>64.643150760199063</v>
      </c>
      <c r="AI113" s="105">
        <v>94.329621066812066</v>
      </c>
      <c r="AJ113" s="105">
        <v>94.892063548171606</v>
      </c>
      <c r="AK113" s="106">
        <v>512.11732033227349</v>
      </c>
      <c r="AL113" s="105">
        <v>62.537484331363622</v>
      </c>
      <c r="AM113" s="104">
        <v>1.078212848271602</v>
      </c>
      <c r="AN113" s="106">
        <v>545.25625272780019</v>
      </c>
      <c r="AO113" s="105">
        <v>55.811722057145182</v>
      </c>
      <c r="AP113" s="105">
        <v>120.85224538545263</v>
      </c>
      <c r="AQ113" s="104">
        <v>14.666797190994933</v>
      </c>
      <c r="AR113" s="104">
        <v>59.859664347799828</v>
      </c>
      <c r="AS113" s="104">
        <v>14.418975163015332</v>
      </c>
      <c r="AT113" s="104">
        <v>2.7348046509141986</v>
      </c>
      <c r="AU113" s="104">
        <v>15.194098299890529</v>
      </c>
      <c r="AV113" s="104">
        <v>2.4842713978424404</v>
      </c>
      <c r="AW113" s="104">
        <v>16.265258155481991</v>
      </c>
      <c r="AX113" s="104">
        <v>3.481959512524988</v>
      </c>
      <c r="AY113" s="104">
        <v>10.403742921679846</v>
      </c>
      <c r="AZ113" s="104">
        <v>1.546198957009457</v>
      </c>
      <c r="BA113" s="104">
        <v>10.411997569701253</v>
      </c>
      <c r="BB113" s="104">
        <v>1.5563442224839736</v>
      </c>
      <c r="BC113" s="104">
        <v>13.772602763886198</v>
      </c>
      <c r="BD113" s="104">
        <v>3.8809252956721743</v>
      </c>
      <c r="BE113" s="104">
        <v>5.857742830112401</v>
      </c>
      <c r="BF113" s="104">
        <v>7.3770238481469583</v>
      </c>
      <c r="BG113" s="104">
        <v>2.3264024470166516</v>
      </c>
    </row>
    <row r="114" spans="1:59" ht="15.75" customHeight="1" x14ac:dyDescent="0.3">
      <c r="A114" s="100" t="s">
        <v>329</v>
      </c>
      <c r="B114" s="103">
        <v>210706</v>
      </c>
      <c r="C114" s="107" t="s">
        <v>345</v>
      </c>
      <c r="D114" s="107" t="s">
        <v>254</v>
      </c>
      <c r="E114" s="107" t="s">
        <v>264</v>
      </c>
      <c r="F114" s="109" t="s">
        <v>121</v>
      </c>
      <c r="G114" s="109" t="s">
        <v>57</v>
      </c>
      <c r="H114" s="109" t="s">
        <v>58</v>
      </c>
      <c r="I114" s="104">
        <v>75.417554166663393</v>
      </c>
      <c r="J114" s="104">
        <v>0.25510532967196242</v>
      </c>
      <c r="K114" s="104">
        <v>12.315695601138424</v>
      </c>
      <c r="L114" s="104">
        <v>3.2680247030644574</v>
      </c>
      <c r="M114" s="104">
        <v>0.10697194004099549</v>
      </c>
      <c r="N114" s="104">
        <v>0.10352328805607344</v>
      </c>
      <c r="O114" s="104">
        <v>1.6957910149856603</v>
      </c>
      <c r="P114" s="104">
        <v>4.17844533432761</v>
      </c>
      <c r="Q114" s="104">
        <v>2.6347751510382778</v>
      </c>
      <c r="R114" s="104">
        <v>2.4113471013145905E-2</v>
      </c>
      <c r="S114" s="104">
        <v>100</v>
      </c>
      <c r="U114" s="105">
        <v>29.071450373074651</v>
      </c>
      <c r="V114" s="105">
        <v>5.7735408807139006</v>
      </c>
      <c r="W114" s="106">
        <v>30999.885935376537</v>
      </c>
      <c r="X114" s="106">
        <v>624.34895026617892</v>
      </c>
      <c r="Y114" s="106">
        <v>65174.661121224541</v>
      </c>
      <c r="Z114" s="106">
        <v>352577.06572915136</v>
      </c>
      <c r="AA114" s="106">
        <v>105.23118750136874</v>
      </c>
      <c r="AB114" s="106">
        <v>21871.268528768742</v>
      </c>
      <c r="AC114" s="106">
        <v>12119.818384102515</v>
      </c>
      <c r="AD114" s="106">
        <v>1530.6319780317747</v>
      </c>
      <c r="AE114" s="105">
        <v>4.0105233436256036</v>
      </c>
      <c r="AF114" s="106">
        <v>828.49767561751003</v>
      </c>
      <c r="AG114" s="106">
        <v>25402.356016920028</v>
      </c>
      <c r="AH114" s="105">
        <v>65.823690278824216</v>
      </c>
      <c r="AI114" s="105">
        <v>94.752325568855582</v>
      </c>
      <c r="AJ114" s="105">
        <v>95.62810004822822</v>
      </c>
      <c r="AK114" s="106">
        <v>514.36557190885094</v>
      </c>
      <c r="AL114" s="105">
        <v>62.411109733797318</v>
      </c>
      <c r="AM114" s="104">
        <v>1.0888886172139203</v>
      </c>
      <c r="AN114" s="106">
        <v>551.49071126912418</v>
      </c>
      <c r="AO114" s="105">
        <v>56.110240387730073</v>
      </c>
      <c r="AP114" s="105">
        <v>121.25804035995749</v>
      </c>
      <c r="AQ114" s="104">
        <v>14.662611233069821</v>
      </c>
      <c r="AR114" s="104">
        <v>60.802555313143685</v>
      </c>
      <c r="AS114" s="104">
        <v>14.071051629502158</v>
      </c>
      <c r="AT114" s="104">
        <v>2.7857018143863295</v>
      </c>
      <c r="AU114" s="104">
        <v>15.784009894246514</v>
      </c>
      <c r="AV114" s="104">
        <v>2.5196121138291736</v>
      </c>
      <c r="AW114" s="104">
        <v>16.302336363879743</v>
      </c>
      <c r="AX114" s="104">
        <v>3.4319255138754046</v>
      </c>
      <c r="AY114" s="104">
        <v>10.393968128240113</v>
      </c>
      <c r="AZ114" s="104">
        <v>1.5353944975708651</v>
      </c>
      <c r="BA114" s="104">
        <v>10.285629785328062</v>
      </c>
      <c r="BB114" s="104">
        <v>1.490853482683971</v>
      </c>
      <c r="BC114" s="104">
        <v>13.761537110284738</v>
      </c>
      <c r="BD114" s="104">
        <v>3.9078715199247127</v>
      </c>
      <c r="BE114" s="104">
        <v>5.6440253271812733</v>
      </c>
      <c r="BF114" s="104">
        <v>7.4480468227958401</v>
      </c>
      <c r="BG114" s="104">
        <v>2.4182518286968886</v>
      </c>
    </row>
    <row r="115" spans="1:59" x14ac:dyDescent="0.3">
      <c r="A115" s="100" t="s">
        <v>329</v>
      </c>
      <c r="B115" s="103">
        <v>210706</v>
      </c>
      <c r="C115" s="107" t="s">
        <v>346</v>
      </c>
      <c r="D115" s="107" t="s">
        <v>254</v>
      </c>
      <c r="E115" s="107" t="s">
        <v>264</v>
      </c>
      <c r="F115" s="109" t="s">
        <v>121</v>
      </c>
      <c r="G115" s="109" t="s">
        <v>57</v>
      </c>
      <c r="H115" s="109" t="s">
        <v>58</v>
      </c>
      <c r="I115" s="104">
        <v>75.649307084564555</v>
      </c>
      <c r="J115" s="104">
        <v>0.2459259142771564</v>
      </c>
      <c r="K115" s="104">
        <v>12.076666752192891</v>
      </c>
      <c r="L115" s="104">
        <v>3.2660070818824112</v>
      </c>
      <c r="M115" s="104">
        <v>0.10491529016004593</v>
      </c>
      <c r="N115" s="104">
        <v>0.10225122653474972</v>
      </c>
      <c r="O115" s="104">
        <v>1.7021860638960984</v>
      </c>
      <c r="P115" s="104">
        <v>4.1853271650860115</v>
      </c>
      <c r="Q115" s="104">
        <v>2.6415980720846073</v>
      </c>
      <c r="R115" s="104">
        <v>2.5815349321458948E-2</v>
      </c>
      <c r="S115" s="104">
        <v>99.999999999999972</v>
      </c>
      <c r="U115" s="105">
        <v>28.151116513344967</v>
      </c>
      <c r="V115" s="105">
        <v>5.6225809149583501</v>
      </c>
      <c r="W115" s="106">
        <v>31050.942237773117</v>
      </c>
      <c r="X115" s="106">
        <v>616.67714723107554</v>
      </c>
      <c r="Y115" s="106">
        <v>63909.720452604779</v>
      </c>
      <c r="Z115" s="106">
        <v>353660.51062033931</v>
      </c>
      <c r="AA115" s="106">
        <v>112.65818443884685</v>
      </c>
      <c r="AB115" s="106">
        <v>21927.905596374327</v>
      </c>
      <c r="AC115" s="106">
        <v>12165.523798665416</v>
      </c>
      <c r="AD115" s="106">
        <v>1475.5554856629385</v>
      </c>
      <c r="AE115" s="105">
        <v>3.8143173235775598</v>
      </c>
      <c r="AF115" s="106">
        <v>812.56892228955576</v>
      </c>
      <c r="AG115" s="106">
        <v>25386.673047471981</v>
      </c>
      <c r="AH115" s="105">
        <v>64.741339241429969</v>
      </c>
      <c r="AI115" s="105">
        <v>93.321577967844902</v>
      </c>
      <c r="AJ115" s="105">
        <v>93.281087066974379</v>
      </c>
      <c r="AK115" s="106">
        <v>508.92026830762205</v>
      </c>
      <c r="AL115" s="105">
        <v>62.280539454121858</v>
      </c>
      <c r="AM115" s="104">
        <v>1.0700828482151028</v>
      </c>
      <c r="AN115" s="106">
        <v>542.00631015821091</v>
      </c>
      <c r="AO115" s="105">
        <v>55.023713004329977</v>
      </c>
      <c r="AP115" s="105">
        <v>120.5641148219801</v>
      </c>
      <c r="AQ115" s="104">
        <v>14.513833596115454</v>
      </c>
      <c r="AR115" s="104">
        <v>60.945281275369332</v>
      </c>
      <c r="AS115" s="104">
        <v>14.289511279035025</v>
      </c>
      <c r="AT115" s="104">
        <v>2.7329261185575731</v>
      </c>
      <c r="AU115" s="104">
        <v>14.847926293809799</v>
      </c>
      <c r="AV115" s="104">
        <v>2.4980327321432703</v>
      </c>
      <c r="AW115" s="104">
        <v>16.074434907408968</v>
      </c>
      <c r="AX115" s="104">
        <v>3.4199749137499253</v>
      </c>
      <c r="AY115" s="104">
        <v>10.190942122256843</v>
      </c>
      <c r="AZ115" s="104">
        <v>1.5019701816994713</v>
      </c>
      <c r="BA115" s="104">
        <v>10.697139307839718</v>
      </c>
      <c r="BB115" s="104">
        <v>1.5860866813828018</v>
      </c>
      <c r="BC115" s="104">
        <v>13.616126840795809</v>
      </c>
      <c r="BD115" s="104">
        <v>3.8872053550637893</v>
      </c>
      <c r="BE115" s="104">
        <v>5.6767156060296511</v>
      </c>
      <c r="BF115" s="104">
        <v>7.343977306594244</v>
      </c>
      <c r="BG115" s="104">
        <v>2.324523572221548</v>
      </c>
    </row>
    <row r="116" spans="1:59" x14ac:dyDescent="0.3">
      <c r="A116" s="100" t="s">
        <v>329</v>
      </c>
      <c r="B116" s="103">
        <v>210706</v>
      </c>
      <c r="C116" s="107" t="s">
        <v>360</v>
      </c>
      <c r="D116" s="107" t="s">
        <v>254</v>
      </c>
      <c r="E116" s="107" t="s">
        <v>264</v>
      </c>
      <c r="F116" s="109" t="s">
        <v>121</v>
      </c>
      <c r="G116" s="109" t="s">
        <v>57</v>
      </c>
      <c r="H116" s="109" t="s">
        <v>58</v>
      </c>
      <c r="I116" s="104">
        <v>75.437445457555455</v>
      </c>
      <c r="J116" s="104">
        <v>0.2512848375564109</v>
      </c>
      <c r="K116" s="104">
        <v>12.310615068960933</v>
      </c>
      <c r="L116" s="104">
        <v>3.2789414928690745</v>
      </c>
      <c r="M116" s="104">
        <v>0.10595428045542064</v>
      </c>
      <c r="N116" s="104">
        <v>0.10364481468180471</v>
      </c>
      <c r="O116" s="104">
        <v>1.65918313864193</v>
      </c>
      <c r="P116" s="104">
        <v>4.1995852497373214</v>
      </c>
      <c r="Q116" s="104">
        <v>2.6285294310285097</v>
      </c>
      <c r="R116" s="104">
        <v>2.481622851315235E-2</v>
      </c>
      <c r="S116" s="104">
        <v>100.00000000000001</v>
      </c>
      <c r="U116" s="105">
        <v>29.598589320117725</v>
      </c>
      <c r="V116" s="105">
        <v>5.7049231422165416</v>
      </c>
      <c r="W116" s="106">
        <v>31156.722967801186</v>
      </c>
      <c r="X116" s="106">
        <v>625.08187734596424</v>
      </c>
      <c r="Y116" s="106">
        <v>65147.774944941259</v>
      </c>
      <c r="Z116" s="106">
        <v>352670.05751407176</v>
      </c>
      <c r="AA116" s="106">
        <v>108.29802123139686</v>
      </c>
      <c r="AB116" s="106">
        <v>21819.422806967657</v>
      </c>
      <c r="AC116" s="106">
        <v>11858.181891873874</v>
      </c>
      <c r="AD116" s="106">
        <v>1507.7090253384654</v>
      </c>
      <c r="AE116" s="105">
        <v>3.9426149381908111</v>
      </c>
      <c r="AF116" s="106">
        <v>820.61590212723286</v>
      </c>
      <c r="AG116" s="106">
        <v>25487.212224071318</v>
      </c>
      <c r="AH116" s="105">
        <v>64.719464705535657</v>
      </c>
      <c r="AI116" s="105">
        <v>94.659128981389657</v>
      </c>
      <c r="AJ116" s="105">
        <v>95.309368253056832</v>
      </c>
      <c r="AK116" s="106">
        <v>517.91119256940476</v>
      </c>
      <c r="AL116" s="105">
        <v>62.029839164316073</v>
      </c>
      <c r="AM116" s="104">
        <v>1.029114338306977</v>
      </c>
      <c r="AN116" s="106">
        <v>553.03973962826024</v>
      </c>
      <c r="AO116" s="105">
        <v>56.542244134013075</v>
      </c>
      <c r="AP116" s="105">
        <v>121.935201690894</v>
      </c>
      <c r="AQ116" s="104">
        <v>14.752216655280337</v>
      </c>
      <c r="AR116" s="104">
        <v>61.769804446949067</v>
      </c>
      <c r="AS116" s="104">
        <v>14.469334335597537</v>
      </c>
      <c r="AT116" s="104">
        <v>2.9084078411407051</v>
      </c>
      <c r="AU116" s="104">
        <v>15.51570521150242</v>
      </c>
      <c r="AV116" s="104">
        <v>2.585838686158255</v>
      </c>
      <c r="AW116" s="104">
        <v>16.368707992548547</v>
      </c>
      <c r="AX116" s="104">
        <v>3.4094218398850016</v>
      </c>
      <c r="AY116" s="104">
        <v>10.331532826132396</v>
      </c>
      <c r="AZ116" s="104">
        <v>1.5054267008488811</v>
      </c>
      <c r="BA116" s="104">
        <v>10.640802465303151</v>
      </c>
      <c r="BB116" s="104">
        <v>1.5638401839611034</v>
      </c>
      <c r="BC116" s="104">
        <v>13.563691395145085</v>
      </c>
      <c r="BD116" s="104">
        <v>3.9185114834152204</v>
      </c>
      <c r="BE116" s="104">
        <v>5.656739505870342</v>
      </c>
      <c r="BF116" s="104">
        <v>7.5617147078351481</v>
      </c>
      <c r="BG116" s="104">
        <v>2.331277184027257</v>
      </c>
    </row>
    <row r="117" spans="1:59" x14ac:dyDescent="0.3">
      <c r="A117" s="100" t="s">
        <v>329</v>
      </c>
      <c r="B117" s="103">
        <v>210706</v>
      </c>
      <c r="C117" s="107" t="s">
        <v>361</v>
      </c>
      <c r="D117" s="107" t="s">
        <v>254</v>
      </c>
      <c r="E117" s="107" t="s">
        <v>264</v>
      </c>
      <c r="F117" s="109" t="s">
        <v>121</v>
      </c>
      <c r="G117" s="109" t="s">
        <v>57</v>
      </c>
      <c r="H117" s="109" t="s">
        <v>58</v>
      </c>
      <c r="I117" s="104">
        <v>75.614105521395985</v>
      </c>
      <c r="J117" s="104">
        <v>0.24962939680234464</v>
      </c>
      <c r="K117" s="104">
        <v>12.097172152633355</v>
      </c>
      <c r="L117" s="104">
        <v>3.2569961487320742</v>
      </c>
      <c r="M117" s="104">
        <v>0.10593438487425001</v>
      </c>
      <c r="N117" s="104">
        <v>0.10223590531522461</v>
      </c>
      <c r="O117" s="104">
        <v>1.7360700199985344</v>
      </c>
      <c r="P117" s="104">
        <v>4.1663082581765192</v>
      </c>
      <c r="Q117" s="104">
        <v>2.6465038905875686</v>
      </c>
      <c r="R117" s="104">
        <v>2.5044321484144687E-2</v>
      </c>
      <c r="S117" s="104">
        <v>100</v>
      </c>
      <c r="U117" s="105">
        <v>27.72795453739019</v>
      </c>
      <c r="V117" s="105">
        <v>5.6892648147448455</v>
      </c>
      <c r="W117" s="106">
        <v>30909.840967411597</v>
      </c>
      <c r="X117" s="106">
        <v>616.58474495611961</v>
      </c>
      <c r="Y117" s="106">
        <v>64018.235031735712</v>
      </c>
      <c r="Z117" s="106">
        <v>353495.94331252621</v>
      </c>
      <c r="AA117" s="106">
        <v>109.29341895680741</v>
      </c>
      <c r="AB117" s="106">
        <v>21968.628795767407</v>
      </c>
      <c r="AC117" s="106">
        <v>12407.692432929525</v>
      </c>
      <c r="AD117" s="106">
        <v>1497.7763808140678</v>
      </c>
      <c r="AE117" s="105">
        <v>3.8798094726156895</v>
      </c>
      <c r="AF117" s="106">
        <v>820.46181085106639</v>
      </c>
      <c r="AG117" s="106">
        <v>25316.631064094414</v>
      </c>
      <c r="AH117" s="105">
        <v>65.761076780387185</v>
      </c>
      <c r="AI117" s="105">
        <v>93.490723791922051</v>
      </c>
      <c r="AJ117" s="105">
        <v>93.692490416533218</v>
      </c>
      <c r="AK117" s="106">
        <v>506.11448914144984</v>
      </c>
      <c r="AL117" s="105">
        <v>62.645802876985627</v>
      </c>
      <c r="AM117" s="104">
        <v>1.1293397667452603</v>
      </c>
      <c r="AN117" s="106">
        <v>541.02638533676816</v>
      </c>
      <c r="AO117" s="105">
        <v>54.713268496953589</v>
      </c>
      <c r="AP117" s="105">
        <v>119.99705509146874</v>
      </c>
      <c r="AQ117" s="104">
        <v>14.446070999730191</v>
      </c>
      <c r="AR117" s="104">
        <v>60.03548557239214</v>
      </c>
      <c r="AS117" s="104">
        <v>13.937564512058318</v>
      </c>
      <c r="AT117" s="104">
        <v>2.6348883623542578</v>
      </c>
      <c r="AU117" s="104">
        <v>15.108789654191495</v>
      </c>
      <c r="AV117" s="104">
        <v>2.4416557663176395</v>
      </c>
      <c r="AW117" s="104">
        <v>16.030426457716967</v>
      </c>
      <c r="AX117" s="104">
        <v>3.4438962709803742</v>
      </c>
      <c r="AY117" s="104">
        <v>10.261166772748547</v>
      </c>
      <c r="AZ117" s="104">
        <v>1.5320798180542572</v>
      </c>
      <c r="BA117" s="104">
        <v>10.349971840475387</v>
      </c>
      <c r="BB117" s="104">
        <v>1.5144496407267529</v>
      </c>
      <c r="BC117" s="104">
        <v>13.809302314212371</v>
      </c>
      <c r="BD117" s="104">
        <v>3.8778383172308102</v>
      </c>
      <c r="BE117" s="104">
        <v>5.6725315174544191</v>
      </c>
      <c r="BF117" s="104">
        <v>7.2504084010354601</v>
      </c>
      <c r="BG117" s="104">
        <v>2.4050772322225966</v>
      </c>
    </row>
    <row r="118" spans="1:59" ht="15.75" customHeight="1" x14ac:dyDescent="0.3">
      <c r="A118" s="100" t="s">
        <v>329</v>
      </c>
      <c r="B118" s="103">
        <v>210706</v>
      </c>
      <c r="C118" s="107" t="s">
        <v>371</v>
      </c>
      <c r="D118" s="107" t="s">
        <v>254</v>
      </c>
      <c r="E118" s="107" t="s">
        <v>264</v>
      </c>
      <c r="F118" s="109" t="s">
        <v>121</v>
      </c>
      <c r="G118" s="109" t="s">
        <v>57</v>
      </c>
      <c r="H118" s="109" t="s">
        <v>58</v>
      </c>
      <c r="I118" s="104">
        <v>75.298615165091149</v>
      </c>
      <c r="J118" s="104">
        <v>0.25415800377751879</v>
      </c>
      <c r="K118" s="104">
        <v>12.392859180695938</v>
      </c>
      <c r="L118" s="104">
        <v>3.3014417679478822</v>
      </c>
      <c r="M118" s="104">
        <v>0.10624932784893695</v>
      </c>
      <c r="N118" s="104">
        <v>0.10401787796766371</v>
      </c>
      <c r="O118" s="104">
        <v>1.6900796926759216</v>
      </c>
      <c r="P118" s="104">
        <v>4.1920305922680683</v>
      </c>
      <c r="Q118" s="104">
        <v>2.6331724320355887</v>
      </c>
      <c r="R118" s="104">
        <v>2.7375959691338245E-2</v>
      </c>
      <c r="S118" s="104">
        <v>100.00000000000001</v>
      </c>
      <c r="U118" s="105">
        <v>29.623480076899884</v>
      </c>
      <c r="V118" s="105">
        <v>5.2939967742134559</v>
      </c>
      <c r="W118" s="106">
        <v>31100.6749640368</v>
      </c>
      <c r="X118" s="106">
        <v>627.33182202297985</v>
      </c>
      <c r="Y118" s="106">
        <v>65583.010784242899</v>
      </c>
      <c r="Z118" s="106">
        <v>352021.02589680115</v>
      </c>
      <c r="AA118" s="106">
        <v>119.4686880930001</v>
      </c>
      <c r="AB118" s="106">
        <v>21857.964358327423</v>
      </c>
      <c r="AC118" s="106">
        <v>12078.999563554811</v>
      </c>
      <c r="AD118" s="106">
        <v>1524.9480226651126</v>
      </c>
      <c r="AE118" s="105">
        <v>3.9904367959237055</v>
      </c>
      <c r="AF118" s="106">
        <v>822.90104419001671</v>
      </c>
      <c r="AG118" s="106">
        <v>25662.10686225889</v>
      </c>
      <c r="AH118" s="105">
        <v>65.532368208223758</v>
      </c>
      <c r="AI118" s="105">
        <v>94.745241751997085</v>
      </c>
      <c r="AJ118" s="105">
        <v>95.073498387733139</v>
      </c>
      <c r="AK118" s="106">
        <v>515.73559902536135</v>
      </c>
      <c r="AL118" s="105">
        <v>62.63907343837996</v>
      </c>
      <c r="AM118" s="104">
        <v>1.0835774151255373</v>
      </c>
      <c r="AN118" s="106">
        <v>551.42581320201589</v>
      </c>
      <c r="AO118" s="105">
        <v>55.571408703366949</v>
      </c>
      <c r="AP118" s="105">
        <v>121.22733296398917</v>
      </c>
      <c r="AQ118" s="104">
        <v>14.700047502148605</v>
      </c>
      <c r="AR118" s="104">
        <v>61.863682328219411</v>
      </c>
      <c r="AS118" s="104">
        <v>13.879862935193806</v>
      </c>
      <c r="AT118" s="104">
        <v>2.7997996686566977</v>
      </c>
      <c r="AU118" s="104">
        <v>15.387438289208355</v>
      </c>
      <c r="AV118" s="104">
        <v>2.4979859418405885</v>
      </c>
      <c r="AW118" s="104">
        <v>16.312291891069979</v>
      </c>
      <c r="AX118" s="104">
        <v>3.4189879996406298</v>
      </c>
      <c r="AY118" s="104">
        <v>10.511644770703846</v>
      </c>
      <c r="AZ118" s="104">
        <v>1.5061751221216164</v>
      </c>
      <c r="BA118" s="104">
        <v>10.92507039354161</v>
      </c>
      <c r="BB118" s="104">
        <v>1.5627719166803598</v>
      </c>
      <c r="BC118" s="104">
        <v>13.976256654083626</v>
      </c>
      <c r="BD118" s="104">
        <v>3.872798861430979</v>
      </c>
      <c r="BE118" s="104">
        <v>5.7555257425135293</v>
      </c>
      <c r="BF118" s="104">
        <v>7.4047345732466878</v>
      </c>
      <c r="BG118" s="104">
        <v>2.3264492472703546</v>
      </c>
    </row>
    <row r="119" spans="1:59" ht="15.75" customHeight="1" x14ac:dyDescent="0.3">
      <c r="A119" s="100" t="s">
        <v>329</v>
      </c>
      <c r="B119" s="103">
        <v>210706</v>
      </c>
      <c r="C119" s="107" t="s">
        <v>372</v>
      </c>
      <c r="D119" s="107" t="s">
        <v>254</v>
      </c>
      <c r="E119" s="107" t="s">
        <v>264</v>
      </c>
      <c r="F119" s="109" t="s">
        <v>121</v>
      </c>
      <c r="G119" s="109" t="s">
        <v>57</v>
      </c>
      <c r="H119" s="109" t="s">
        <v>58</v>
      </c>
      <c r="I119" s="104">
        <v>75.748423832589609</v>
      </c>
      <c r="J119" s="104">
        <v>0.24678913093934557</v>
      </c>
      <c r="K119" s="104">
        <v>12.017320412394362</v>
      </c>
      <c r="L119" s="104">
        <v>3.2362935272306435</v>
      </c>
      <c r="M119" s="104">
        <v>0.10560460656012395</v>
      </c>
      <c r="N119" s="104">
        <v>0.10186275876420105</v>
      </c>
      <c r="O119" s="104">
        <v>1.7048423887648898</v>
      </c>
      <c r="P119" s="104">
        <v>4.1737441384693978</v>
      </c>
      <c r="Q119" s="104">
        <v>2.6420845639795658</v>
      </c>
      <c r="R119" s="104">
        <v>2.3034640307867522E-2</v>
      </c>
      <c r="S119" s="104">
        <v>100</v>
      </c>
      <c r="U119" s="105">
        <v>27.695389474247417</v>
      </c>
      <c r="V119" s="105">
        <v>6.1390739972789472</v>
      </c>
      <c r="W119" s="106">
        <v>30965.007763304464</v>
      </c>
      <c r="X119" s="106">
        <v>614.33429810689654</v>
      </c>
      <c r="Y119" s="106">
        <v>63595.659622390966</v>
      </c>
      <c r="Z119" s="106">
        <v>354123.88141735643</v>
      </c>
      <c r="AA119" s="106">
        <v>100.52317030353386</v>
      </c>
      <c r="AB119" s="106">
        <v>21931.943965594375</v>
      </c>
      <c r="AC119" s="106">
        <v>12184.508552502668</v>
      </c>
      <c r="AD119" s="106">
        <v>1480.7347856360734</v>
      </c>
      <c r="AE119" s="105">
        <v>3.8322444249360945</v>
      </c>
      <c r="AF119" s="106">
        <v>817.90767780815997</v>
      </c>
      <c r="AG119" s="106">
        <v>25155.70958716379</v>
      </c>
      <c r="AH119" s="105">
        <v>64.951273051765881</v>
      </c>
      <c r="AI119" s="105">
        <v>93.371310058183923</v>
      </c>
      <c r="AJ119" s="105">
        <v>93.845014544940298</v>
      </c>
      <c r="AK119" s="106">
        <v>507.96070605512915</v>
      </c>
      <c r="AL119" s="105">
        <v>62.062907463987429</v>
      </c>
      <c r="AM119" s="104">
        <v>1.0725460313500081</v>
      </c>
      <c r="AN119" s="106">
        <v>542.27282396808062</v>
      </c>
      <c r="AO119" s="105">
        <v>55.574804346776908</v>
      </c>
      <c r="AP119" s="105">
        <v>120.62733465891098</v>
      </c>
      <c r="AQ119" s="104">
        <v>14.49018317227714</v>
      </c>
      <c r="AR119" s="104">
        <v>59.961240150819478</v>
      </c>
      <c r="AS119" s="104">
        <v>14.501556770670875</v>
      </c>
      <c r="AT119" s="104">
        <v>2.7254194676924439</v>
      </c>
      <c r="AU119" s="104">
        <v>15.202412722235609</v>
      </c>
      <c r="AV119" s="104">
        <v>2.5207857986899387</v>
      </c>
      <c r="AW119" s="104">
        <v>16.075775675929155</v>
      </c>
      <c r="AX119" s="104">
        <v>3.4337689822213644</v>
      </c>
      <c r="AY119" s="104">
        <v>10.092619494144081</v>
      </c>
      <c r="AZ119" s="104">
        <v>1.5300254494481451</v>
      </c>
      <c r="BA119" s="104">
        <v>10.119062462344607</v>
      </c>
      <c r="BB119" s="104">
        <v>1.5177218168863853</v>
      </c>
      <c r="BC119" s="104">
        <v>13.421667694230033</v>
      </c>
      <c r="BD119" s="104">
        <v>3.9203993243826472</v>
      </c>
      <c r="BE119" s="104">
        <v>5.5821746943894555</v>
      </c>
      <c r="BF119" s="104">
        <v>7.3902546489178604</v>
      </c>
      <c r="BG119" s="104">
        <v>2.4066531259357338</v>
      </c>
    </row>
    <row r="120" spans="1:59" x14ac:dyDescent="0.3">
      <c r="A120" s="100" t="s">
        <v>329</v>
      </c>
      <c r="B120" s="103">
        <v>210706</v>
      </c>
      <c r="C120" s="107" t="s">
        <v>426</v>
      </c>
      <c r="D120" s="107" t="s">
        <v>254</v>
      </c>
      <c r="E120" s="107" t="s">
        <v>264</v>
      </c>
      <c r="F120" s="109" t="s">
        <v>121</v>
      </c>
      <c r="G120" s="109" t="s">
        <v>57</v>
      </c>
      <c r="H120" s="109" t="s">
        <v>58</v>
      </c>
      <c r="I120" s="104">
        <v>75.383043825473138</v>
      </c>
      <c r="J120" s="104">
        <v>0.24833951872396973</v>
      </c>
      <c r="K120" s="104">
        <v>12.360379137532922</v>
      </c>
      <c r="L120" s="104">
        <v>3.2395232037633037</v>
      </c>
      <c r="M120" s="104">
        <v>0.1044062407903468</v>
      </c>
      <c r="N120" s="104">
        <v>0.10478108851359791</v>
      </c>
      <c r="O120" s="104">
        <v>1.7231225350215957</v>
      </c>
      <c r="P120" s="104">
        <v>4.1651646248705001</v>
      </c>
      <c r="Q120" s="104">
        <v>2.6455893833884399</v>
      </c>
      <c r="R120" s="104">
        <v>2.5650441922181584E-2</v>
      </c>
      <c r="S120" s="104">
        <v>100</v>
      </c>
      <c r="U120" s="105">
        <v>28.139168593581154</v>
      </c>
      <c r="V120" s="105">
        <v>6.6856306830814214</v>
      </c>
      <c r="W120" s="106">
        <v>30901.356351914237</v>
      </c>
      <c r="X120" s="106">
        <v>631.93474482550903</v>
      </c>
      <c r="Y120" s="106">
        <v>65411.126395824227</v>
      </c>
      <c r="Z120" s="106">
        <v>352415.72988408693</v>
      </c>
      <c r="AA120" s="106">
        <v>111.93852854840043</v>
      </c>
      <c r="AB120" s="106">
        <v>21961.037471507439</v>
      </c>
      <c r="AC120" s="106">
        <v>12315.156757799345</v>
      </c>
      <c r="AD120" s="106">
        <v>1490.0371123438183</v>
      </c>
      <c r="AE120" s="105">
        <v>4.1436571012536083</v>
      </c>
      <c r="AF120" s="106">
        <v>808.62633492123598</v>
      </c>
      <c r="AG120" s="106">
        <v>25180.813862852159</v>
      </c>
      <c r="AH120" s="105">
        <v>65.128864345478107</v>
      </c>
      <c r="AI120" s="105">
        <v>95.082920813221136</v>
      </c>
      <c r="AJ120" s="105">
        <v>90.573550455875349</v>
      </c>
      <c r="AK120" s="106">
        <v>490.23162108307218</v>
      </c>
      <c r="AL120" s="105">
        <v>61.217906138443382</v>
      </c>
      <c r="AM120" s="104">
        <v>1.1713419938763632</v>
      </c>
      <c r="AN120" s="106">
        <v>543.5584700033412</v>
      </c>
      <c r="AO120" s="105">
        <v>54.425007004195358</v>
      </c>
      <c r="AP120" s="105">
        <v>120.54440826533721</v>
      </c>
      <c r="AQ120" s="104">
        <v>14.359530429788686</v>
      </c>
      <c r="AR120" s="104">
        <v>59.82900892305242</v>
      </c>
      <c r="AS120" s="104">
        <v>13.771507172185329</v>
      </c>
      <c r="AT120" s="104">
        <v>2.6378050898433796</v>
      </c>
      <c r="AU120" s="104">
        <v>14.169237998270312</v>
      </c>
      <c r="AV120" s="104">
        <v>2.3969911964319781</v>
      </c>
      <c r="AW120" s="104">
        <v>15.94029064999798</v>
      </c>
      <c r="AX120" s="104">
        <v>3.3655119563723406</v>
      </c>
      <c r="AY120" s="104">
        <v>9.9345042820450313</v>
      </c>
      <c r="AZ120" s="104">
        <v>1.469955841942715</v>
      </c>
      <c r="BA120" s="104">
        <v>10.215844888664417</v>
      </c>
      <c r="BB120" s="104">
        <v>1.5881502540283008</v>
      </c>
      <c r="BC120" s="104">
        <v>13.00801516374486</v>
      </c>
      <c r="BD120" s="104">
        <v>3.8302300713839186</v>
      </c>
      <c r="BE120" s="104">
        <v>4.1668249013811245</v>
      </c>
      <c r="BF120" s="104">
        <v>7.4596407016487571</v>
      </c>
      <c r="BG120" s="104">
        <v>2.2415727709250599</v>
      </c>
    </row>
    <row r="121" spans="1:59" ht="15.75" customHeight="1" x14ac:dyDescent="0.3">
      <c r="A121" s="100" t="s">
        <v>329</v>
      </c>
      <c r="B121" s="103">
        <v>210706</v>
      </c>
      <c r="C121" s="107" t="s">
        <v>427</v>
      </c>
      <c r="D121" s="107" t="s">
        <v>254</v>
      </c>
      <c r="E121" s="107" t="s">
        <v>264</v>
      </c>
      <c r="F121" s="109" t="s">
        <v>121</v>
      </c>
      <c r="G121" s="109" t="s">
        <v>57</v>
      </c>
      <c r="H121" s="109" t="s">
        <v>58</v>
      </c>
      <c r="I121" s="104">
        <v>75.698963795115105</v>
      </c>
      <c r="J121" s="104">
        <v>0.2475470331220028</v>
      </c>
      <c r="K121" s="104">
        <v>12.158211093624425</v>
      </c>
      <c r="L121" s="104">
        <v>3.2274889023711224</v>
      </c>
      <c r="M121" s="104">
        <v>0.10568423807699007</v>
      </c>
      <c r="N121" s="104">
        <v>0.10102351677960945</v>
      </c>
      <c r="O121" s="104">
        <v>1.6957152027767539</v>
      </c>
      <c r="P121" s="104">
        <v>4.0911080329478979</v>
      </c>
      <c r="Q121" s="104">
        <v>2.650730778618672</v>
      </c>
      <c r="R121" s="104">
        <v>2.3527406567432178E-2</v>
      </c>
      <c r="S121" s="104">
        <v>100.00000000000001</v>
      </c>
      <c r="U121" s="105">
        <v>29.31364292880022</v>
      </c>
      <c r="V121" s="105">
        <v>4.9343887833704585</v>
      </c>
      <c r="W121" s="106">
        <v>30351.930496440455</v>
      </c>
      <c r="X121" s="106">
        <v>609.27282969782459</v>
      </c>
      <c r="Y121" s="106">
        <v>64341.253107460456</v>
      </c>
      <c r="Z121" s="106">
        <v>353892.65574216313</v>
      </c>
      <c r="AA121" s="106">
        <v>102.67360226027402</v>
      </c>
      <c r="AB121" s="106">
        <v>22003.716193313598</v>
      </c>
      <c r="AC121" s="106">
        <v>12119.27655424546</v>
      </c>
      <c r="AD121" s="106">
        <v>1485.2821987320167</v>
      </c>
      <c r="AE121" s="105">
        <v>4.3214247892854836</v>
      </c>
      <c r="AF121" s="106">
        <v>818.52442390628812</v>
      </c>
      <c r="AG121" s="106">
        <v>25087.271238130736</v>
      </c>
      <c r="AH121" s="105">
        <v>63.95121627984112</v>
      </c>
      <c r="AI121" s="105">
        <v>93.174499327570544</v>
      </c>
      <c r="AJ121" s="105">
        <v>91.468709861549684</v>
      </c>
      <c r="AK121" s="106">
        <v>488.7218321194552</v>
      </c>
      <c r="AL121" s="105">
        <v>61.450605325170351</v>
      </c>
      <c r="AM121" s="104">
        <v>1.2045264631175794</v>
      </c>
      <c r="AN121" s="106">
        <v>540.94759862087426</v>
      </c>
      <c r="AO121" s="105">
        <v>54.452585240257086</v>
      </c>
      <c r="AP121" s="105">
        <v>118.3785305414938</v>
      </c>
      <c r="AQ121" s="104">
        <v>14.39537284300299</v>
      </c>
      <c r="AR121" s="104">
        <v>59.897512806220995</v>
      </c>
      <c r="AS121" s="104">
        <v>13.773584359787879</v>
      </c>
      <c r="AT121" s="104">
        <v>2.6239179825400263</v>
      </c>
      <c r="AU121" s="104">
        <v>14.362621992644044</v>
      </c>
      <c r="AV121" s="104">
        <v>2.4116602334537842</v>
      </c>
      <c r="AW121" s="104">
        <v>15.963385606199887</v>
      </c>
      <c r="AX121" s="104">
        <v>3.2798979793616345</v>
      </c>
      <c r="AY121" s="104">
        <v>10.022931416186058</v>
      </c>
      <c r="AZ121" s="104">
        <v>1.4310664376641149</v>
      </c>
      <c r="BA121" s="104">
        <v>9.9475765662845586</v>
      </c>
      <c r="BB121" s="104">
        <v>1.4366081883258854</v>
      </c>
      <c r="BC121" s="104">
        <v>13.005645273335411</v>
      </c>
      <c r="BD121" s="104">
        <v>3.8284934116229454</v>
      </c>
      <c r="BE121" s="104">
        <v>4.3991007789568881</v>
      </c>
      <c r="BF121" s="104">
        <v>7.1619568511871687</v>
      </c>
      <c r="BG121" s="104">
        <v>2.3751140207975827</v>
      </c>
    </row>
    <row r="122" spans="1:59" ht="15.75" customHeight="1" x14ac:dyDescent="0.3">
      <c r="A122" s="100" t="s">
        <v>329</v>
      </c>
      <c r="B122" s="103">
        <v>210706</v>
      </c>
      <c r="C122" s="107" t="s">
        <v>376</v>
      </c>
      <c r="D122" s="107" t="s">
        <v>254</v>
      </c>
      <c r="E122" s="107" t="s">
        <v>264</v>
      </c>
      <c r="F122" s="109" t="s">
        <v>121</v>
      </c>
      <c r="G122" s="109" t="s">
        <v>57</v>
      </c>
      <c r="H122" s="109" t="s">
        <v>58</v>
      </c>
      <c r="I122" s="104">
        <v>75.473675259919901</v>
      </c>
      <c r="J122" s="104">
        <v>0.2511116828967544</v>
      </c>
      <c r="K122" s="104">
        <v>12.249550492266279</v>
      </c>
      <c r="L122" s="104">
        <v>3.2872617918372398</v>
      </c>
      <c r="M122" s="104">
        <v>0.10622152930789194</v>
      </c>
      <c r="N122" s="104">
        <v>0.10432672633730261</v>
      </c>
      <c r="O122" s="104">
        <v>1.674356497038908</v>
      </c>
      <c r="P122" s="104">
        <v>4.1922547033367286</v>
      </c>
      <c r="Q122" s="104">
        <v>2.6353657675310855</v>
      </c>
      <c r="R122" s="104">
        <v>2.5875549527891877E-2</v>
      </c>
      <c r="S122" s="104">
        <v>99.999999999999986</v>
      </c>
      <c r="U122" s="105">
        <v>28.844047076472112</v>
      </c>
      <c r="V122" s="105">
        <v>5.0806867482002707</v>
      </c>
      <c r="W122" s="106">
        <v>31102.337644055191</v>
      </c>
      <c r="X122" s="106">
        <v>629.19448654027201</v>
      </c>
      <c r="Y122" s="106">
        <v>64824.621205073148</v>
      </c>
      <c r="Z122" s="106">
        <v>352839.43184012553</v>
      </c>
      <c r="AA122" s="106">
        <v>112.92089813972015</v>
      </c>
      <c r="AB122" s="106">
        <v>21876.171236275542</v>
      </c>
      <c r="AC122" s="106">
        <v>11966.625884337076</v>
      </c>
      <c r="AD122" s="106">
        <v>1506.6700973805264</v>
      </c>
      <c r="AE122" s="105">
        <v>4.0757923166821008</v>
      </c>
      <c r="AF122" s="106">
        <v>822.68574448962306</v>
      </c>
      <c r="AG122" s="106">
        <v>25551.885907950866</v>
      </c>
      <c r="AH122" s="105">
        <v>65.321219718293762</v>
      </c>
      <c r="AI122" s="105">
        <v>94.507801343626099</v>
      </c>
      <c r="AJ122" s="105">
        <v>95.229626664804755</v>
      </c>
      <c r="AK122" s="106">
        <v>513.43981029022746</v>
      </c>
      <c r="AL122" s="105">
        <v>61.613985775037605</v>
      </c>
      <c r="AM122" s="104">
        <v>1.0631651507202555</v>
      </c>
      <c r="AN122" s="106">
        <v>549.96766415724187</v>
      </c>
      <c r="AO122" s="105">
        <v>56.002138798123475</v>
      </c>
      <c r="AP122" s="105">
        <v>121.14962701504614</v>
      </c>
      <c r="AQ122" s="104">
        <v>14.586585894109351</v>
      </c>
      <c r="AR122" s="104">
        <v>62.591846466238309</v>
      </c>
      <c r="AS122" s="104">
        <v>14.222750554933377</v>
      </c>
      <c r="AT122" s="104">
        <v>2.8443049523157753</v>
      </c>
      <c r="AU122" s="104">
        <v>15.036257173618088</v>
      </c>
      <c r="AV122" s="104">
        <v>2.5549975571366108</v>
      </c>
      <c r="AW122" s="104">
        <v>16.240802215507468</v>
      </c>
      <c r="AX122" s="104">
        <v>3.3470956878219904</v>
      </c>
      <c r="AY122" s="104">
        <v>10.167386634194164</v>
      </c>
      <c r="AZ122" s="104">
        <v>1.5379603174862508</v>
      </c>
      <c r="BA122" s="104">
        <v>10.591267751492872</v>
      </c>
      <c r="BB122" s="104">
        <v>1.581059597749672</v>
      </c>
      <c r="BC122" s="104">
        <v>13.799409819420962</v>
      </c>
      <c r="BD122" s="104">
        <v>3.8952828326458016</v>
      </c>
      <c r="BE122" s="104">
        <v>5.8014090246715222</v>
      </c>
      <c r="BF122" s="104">
        <v>7.3288079962272015</v>
      </c>
      <c r="BG122" s="104">
        <v>2.3839828265135052</v>
      </c>
    </row>
    <row r="123" spans="1:59" x14ac:dyDescent="0.3">
      <c r="A123" s="100" t="s">
        <v>329</v>
      </c>
      <c r="B123" s="103">
        <v>210706</v>
      </c>
      <c r="C123" s="107" t="s">
        <v>377</v>
      </c>
      <c r="D123" s="107" t="s">
        <v>254</v>
      </c>
      <c r="E123" s="107" t="s">
        <v>264</v>
      </c>
      <c r="F123" s="109" t="s">
        <v>121</v>
      </c>
      <c r="G123" s="109" t="s">
        <v>57</v>
      </c>
      <c r="H123" s="109" t="s">
        <v>58</v>
      </c>
      <c r="I123" s="104">
        <v>75.578547786383353</v>
      </c>
      <c r="J123" s="104">
        <v>0.24972919218297379</v>
      </c>
      <c r="K123" s="104">
        <v>12.154346886344069</v>
      </c>
      <c r="L123" s="104">
        <v>3.2508243529062093</v>
      </c>
      <c r="M123" s="104">
        <v>0.1056559567299758</v>
      </c>
      <c r="N123" s="104">
        <v>0.10164071541312779</v>
      </c>
      <c r="O123" s="104">
        <v>1.721409649023816</v>
      </c>
      <c r="P123" s="104">
        <v>4.1732671409043638</v>
      </c>
      <c r="Q123" s="104">
        <v>2.6403125162486392</v>
      </c>
      <c r="R123" s="104">
        <v>2.426580386348471E-2</v>
      </c>
      <c r="S123" s="104">
        <v>100</v>
      </c>
      <c r="U123" s="105">
        <v>28.379970432571575</v>
      </c>
      <c r="V123" s="105">
        <v>6.3848504280346612</v>
      </c>
      <c r="W123" s="106">
        <v>30961.468918369475</v>
      </c>
      <c r="X123" s="106">
        <v>612.99515465657373</v>
      </c>
      <c r="Y123" s="106">
        <v>64320.803722532815</v>
      </c>
      <c r="Z123" s="106">
        <v>353329.71090134216</v>
      </c>
      <c r="AA123" s="106">
        <v>105.89596806024727</v>
      </c>
      <c r="AB123" s="106">
        <v>21917.234197379952</v>
      </c>
      <c r="AC123" s="106">
        <v>12302.914761573213</v>
      </c>
      <c r="AD123" s="106">
        <v>1498.3751530978427</v>
      </c>
      <c r="AE123" s="105">
        <v>3.7662050007891703</v>
      </c>
      <c r="AF123" s="106">
        <v>818.30538487366255</v>
      </c>
      <c r="AG123" s="106">
        <v>25268.657695139966</v>
      </c>
      <c r="AH123" s="105">
        <v>65.19451792494911</v>
      </c>
      <c r="AI123" s="105">
        <v>93.617878467122964</v>
      </c>
      <c r="AJ123" s="105">
        <v>93.723915343574376</v>
      </c>
      <c r="AK123" s="106">
        <v>510.09019989342789</v>
      </c>
      <c r="AL123" s="105">
        <v>63.058119239534335</v>
      </c>
      <c r="AM123" s="104">
        <v>1.0945505719537498</v>
      </c>
      <c r="AN123" s="106">
        <v>543.68780931145034</v>
      </c>
      <c r="AO123" s="105">
        <v>55.151145716046322</v>
      </c>
      <c r="AP123" s="105">
        <v>120.69431818648795</v>
      </c>
      <c r="AQ123" s="104">
        <v>14.595134963040735</v>
      </c>
      <c r="AR123" s="104">
        <v>59.369693066387299</v>
      </c>
      <c r="AS123" s="104">
        <v>14.142998266934203</v>
      </c>
      <c r="AT123" s="104">
        <v>2.6840665997149409</v>
      </c>
      <c r="AU123" s="104">
        <v>15.531988323535723</v>
      </c>
      <c r="AV123" s="104">
        <v>2.4655282913986039</v>
      </c>
      <c r="AW123" s="104">
        <v>16.145048737999591</v>
      </c>
      <c r="AX123" s="104">
        <v>3.5046064953764162</v>
      </c>
      <c r="AY123" s="104">
        <v>10.420089948086327</v>
      </c>
      <c r="AZ123" s="104">
        <v>1.5009281561675054</v>
      </c>
      <c r="BA123" s="104">
        <v>10.419693359779993</v>
      </c>
      <c r="BB123" s="104">
        <v>1.5027545722614444</v>
      </c>
      <c r="BC123" s="104">
        <v>13.601985042293361</v>
      </c>
      <c r="BD123" s="104">
        <v>3.8972324989129281</v>
      </c>
      <c r="BE123" s="104">
        <v>5.5491774164104193</v>
      </c>
      <c r="BF123" s="104">
        <v>7.4563911647611691</v>
      </c>
      <c r="BG123" s="104">
        <v>2.3517306840471179</v>
      </c>
    </row>
    <row r="124" spans="1:59" ht="15.75" customHeight="1" x14ac:dyDescent="0.3">
      <c r="A124" s="100" t="s">
        <v>329</v>
      </c>
      <c r="B124" s="103">
        <v>210706</v>
      </c>
      <c r="C124" s="107" t="s">
        <v>428</v>
      </c>
      <c r="D124" s="107" t="s">
        <v>254</v>
      </c>
      <c r="E124" s="107" t="s">
        <v>264</v>
      </c>
      <c r="F124" s="109" t="s">
        <v>121</v>
      </c>
      <c r="G124" s="109" t="s">
        <v>57</v>
      </c>
      <c r="H124" s="109" t="s">
        <v>58</v>
      </c>
      <c r="I124" s="104">
        <v>75.718287031283026</v>
      </c>
      <c r="J124" s="104">
        <v>0.25359694866847959</v>
      </c>
      <c r="K124" s="104">
        <v>12.034621916911563</v>
      </c>
      <c r="L124" s="104">
        <v>3.2347136531939489</v>
      </c>
      <c r="M124" s="104">
        <v>0.10559114519241665</v>
      </c>
      <c r="N124" s="104">
        <v>0.10203159756259682</v>
      </c>
      <c r="O124" s="104">
        <v>1.7448704680784146</v>
      </c>
      <c r="P124" s="104">
        <v>4.1622504558454754</v>
      </c>
      <c r="Q124" s="104">
        <v>2.6208053559151385</v>
      </c>
      <c r="R124" s="104">
        <v>2.3231427348954611E-2</v>
      </c>
      <c r="S124" s="104">
        <v>100.00000000000003</v>
      </c>
      <c r="U124" s="105">
        <v>28.413412804345963</v>
      </c>
      <c r="V124" s="105">
        <v>6.0650559685334073</v>
      </c>
      <c r="W124" s="106">
        <v>30879.73613191758</v>
      </c>
      <c r="X124" s="106">
        <v>615.35256490002143</v>
      </c>
      <c r="Y124" s="106">
        <v>63687.219184295995</v>
      </c>
      <c r="Z124" s="106">
        <v>353982.99187124812</v>
      </c>
      <c r="AA124" s="106">
        <v>101.38194895083792</v>
      </c>
      <c r="AB124" s="106">
        <v>21755.305259451565</v>
      </c>
      <c r="AC124" s="106">
        <v>12470.589235356429</v>
      </c>
      <c r="AD124" s="106">
        <v>1521.5816920108775</v>
      </c>
      <c r="AE124" s="105">
        <v>4.1559731651924592</v>
      </c>
      <c r="AF124" s="106">
        <v>817.80341951526691</v>
      </c>
      <c r="AG124" s="106">
        <v>25143.429226276563</v>
      </c>
      <c r="AH124" s="105">
        <v>65.131752814507408</v>
      </c>
      <c r="AI124" s="105">
        <v>94.185649572593547</v>
      </c>
      <c r="AJ124" s="105">
        <v>93.384286816912194</v>
      </c>
      <c r="AK124" s="106">
        <v>498.19852223456337</v>
      </c>
      <c r="AL124" s="105">
        <v>62.470223015977737</v>
      </c>
      <c r="AM124" s="104">
        <v>1.1621844341530745</v>
      </c>
      <c r="AN124" s="106">
        <v>540.80655908643041</v>
      </c>
      <c r="AO124" s="105">
        <v>54.84259733099875</v>
      </c>
      <c r="AP124" s="105">
        <v>119.51295889754614</v>
      </c>
      <c r="AQ124" s="104">
        <v>14.564319127632681</v>
      </c>
      <c r="AR124" s="104">
        <v>59.709213108585445</v>
      </c>
      <c r="AS124" s="104">
        <v>13.794834022118192</v>
      </c>
      <c r="AT124" s="104">
        <v>2.5951572236707445</v>
      </c>
      <c r="AU124" s="104">
        <v>15.461510605350302</v>
      </c>
      <c r="AV124" s="104">
        <v>2.4950070476381638</v>
      </c>
      <c r="AW124" s="104">
        <v>15.567468212511564</v>
      </c>
      <c r="AX124" s="104">
        <v>3.4727505776024206</v>
      </c>
      <c r="AY124" s="104">
        <v>10.0751672811655</v>
      </c>
      <c r="AZ124" s="104">
        <v>1.5082871655847703</v>
      </c>
      <c r="BA124" s="104">
        <v>10.452443483957701</v>
      </c>
      <c r="BB124" s="104">
        <v>1.4704936362693584</v>
      </c>
      <c r="BC124" s="104">
        <v>13.536302366835606</v>
      </c>
      <c r="BD124" s="104">
        <v>3.9240840719076844</v>
      </c>
      <c r="BE124" s="104">
        <v>4.6852833129060985</v>
      </c>
      <c r="BF124" s="104">
        <v>7.2124054633932939</v>
      </c>
      <c r="BG124" s="104">
        <v>2.2704174205260683</v>
      </c>
    </row>
    <row r="125" spans="1:59" ht="15.75" customHeight="1" x14ac:dyDescent="0.3">
      <c r="A125" s="100" t="s">
        <v>329</v>
      </c>
      <c r="B125" s="103">
        <v>210706</v>
      </c>
      <c r="C125" s="107" t="s">
        <v>429</v>
      </c>
      <c r="D125" s="107" t="s">
        <v>254</v>
      </c>
      <c r="E125" s="107" t="s">
        <v>264</v>
      </c>
      <c r="F125" s="109" t="s">
        <v>121</v>
      </c>
      <c r="G125" s="109" t="s">
        <v>57</v>
      </c>
      <c r="H125" s="109" t="s">
        <v>58</v>
      </c>
      <c r="I125" s="104">
        <v>75.165598178853088</v>
      </c>
      <c r="J125" s="104">
        <v>0.25635478791108773</v>
      </c>
      <c r="K125" s="104">
        <v>12.531591798165172</v>
      </c>
      <c r="L125" s="104">
        <v>3.2390205543228658</v>
      </c>
      <c r="M125" s="104">
        <v>0.1060178603082353</v>
      </c>
      <c r="N125" s="104">
        <v>0.10354301404015832</v>
      </c>
      <c r="O125" s="104">
        <v>1.7835779548615462</v>
      </c>
      <c r="P125" s="104">
        <v>4.146674816339619</v>
      </c>
      <c r="Q125" s="104">
        <v>2.6433511014722999</v>
      </c>
      <c r="R125" s="104">
        <v>2.4269933725919002E-2</v>
      </c>
      <c r="S125" s="104">
        <v>99.999999999999986</v>
      </c>
      <c r="U125" s="105">
        <v>28.686844837684955</v>
      </c>
      <c r="V125" s="105">
        <v>6.1975270598885128</v>
      </c>
      <c r="W125" s="106">
        <v>30764.180462423632</v>
      </c>
      <c r="X125" s="106">
        <v>624.46791767619482</v>
      </c>
      <c r="Y125" s="106">
        <v>66317.183795890087</v>
      </c>
      <c r="Z125" s="106">
        <v>351399.17148613819</v>
      </c>
      <c r="AA125" s="106">
        <v>105.91399077991052</v>
      </c>
      <c r="AB125" s="106">
        <v>21942.457493321563</v>
      </c>
      <c r="AC125" s="106">
        <v>12747.231643395471</v>
      </c>
      <c r="AD125" s="106">
        <v>1538.1287274665265</v>
      </c>
      <c r="AE125" s="105">
        <v>4.2986200933051739</v>
      </c>
      <c r="AF125" s="106">
        <v>821.10832808728242</v>
      </c>
      <c r="AG125" s="106">
        <v>25176.906768751636</v>
      </c>
      <c r="AH125" s="105">
        <v>64.974764768733195</v>
      </c>
      <c r="AI125" s="105">
        <v>97.096991098057885</v>
      </c>
      <c r="AJ125" s="105">
        <v>96.531423419729393</v>
      </c>
      <c r="AK125" s="106">
        <v>513.50491058289253</v>
      </c>
      <c r="AL125" s="105">
        <v>63.739215279471438</v>
      </c>
      <c r="AM125" s="104">
        <v>1.1339986175423746</v>
      </c>
      <c r="AN125" s="106">
        <v>557.67464886610651</v>
      </c>
      <c r="AO125" s="105">
        <v>55.566537544332903</v>
      </c>
      <c r="AP125" s="105">
        <v>123.25038574977785</v>
      </c>
      <c r="AQ125" s="104">
        <v>15.178956634629593</v>
      </c>
      <c r="AR125" s="104">
        <v>61.91253451843064</v>
      </c>
      <c r="AS125" s="104">
        <v>14.220521466860902</v>
      </c>
      <c r="AT125" s="104">
        <v>2.746008799839494</v>
      </c>
      <c r="AU125" s="104">
        <v>16.067679836459902</v>
      </c>
      <c r="AV125" s="104">
        <v>2.566819992888103</v>
      </c>
      <c r="AW125" s="104">
        <v>16.007468930906132</v>
      </c>
      <c r="AX125" s="104">
        <v>3.5654216414857438</v>
      </c>
      <c r="AY125" s="104">
        <v>10.723042494615736</v>
      </c>
      <c r="AZ125" s="104">
        <v>1.5590849390829389</v>
      </c>
      <c r="BA125" s="104">
        <v>10.912619283024274</v>
      </c>
      <c r="BB125" s="104">
        <v>1.4372691255357501</v>
      </c>
      <c r="BC125" s="104">
        <v>14.053026411104783</v>
      </c>
      <c r="BD125" s="104">
        <v>4.073380193990964</v>
      </c>
      <c r="BE125" s="104">
        <v>4.8127207522217939</v>
      </c>
      <c r="BF125" s="104">
        <v>7.7116259174063471</v>
      </c>
      <c r="BG125" s="104">
        <v>2.3929904203450056</v>
      </c>
    </row>
    <row r="126" spans="1:59" x14ac:dyDescent="0.3">
      <c r="A126" s="100" t="s">
        <v>329</v>
      </c>
      <c r="B126" s="103">
        <v>210706</v>
      </c>
      <c r="C126" s="107" t="s">
        <v>379</v>
      </c>
      <c r="D126" s="107" t="s">
        <v>254</v>
      </c>
      <c r="E126" s="107" t="s">
        <v>264</v>
      </c>
      <c r="F126" s="109" t="s">
        <v>121</v>
      </c>
      <c r="G126" s="109" t="s">
        <v>57</v>
      </c>
      <c r="H126" s="109" t="s">
        <v>58</v>
      </c>
      <c r="I126" s="104">
        <v>75.63421856783485</v>
      </c>
      <c r="J126" s="104">
        <v>0.25057009860335971</v>
      </c>
      <c r="K126" s="104">
        <v>12.138022596015105</v>
      </c>
      <c r="L126" s="104">
        <v>3.2197692750758979</v>
      </c>
      <c r="M126" s="104">
        <v>0.10549652563405774</v>
      </c>
      <c r="N126" s="104">
        <v>0.10381400487385126</v>
      </c>
      <c r="O126" s="104">
        <v>1.6900532609009788</v>
      </c>
      <c r="P126" s="104">
        <v>4.2115253554778116</v>
      </c>
      <c r="Q126" s="104">
        <v>2.6217044843739252</v>
      </c>
      <c r="R126" s="104">
        <v>2.4825831210171449E-2</v>
      </c>
      <c r="S126" s="104">
        <v>100.00000000000001</v>
      </c>
      <c r="U126" s="105">
        <v>27.896395410696439</v>
      </c>
      <c r="V126" s="105">
        <v>5.3231310055281842</v>
      </c>
      <c r="W126" s="106">
        <v>31245.306612289882</v>
      </c>
      <c r="X126" s="106">
        <v>626.10226339419694</v>
      </c>
      <c r="Y126" s="106">
        <v>64234.415578111933</v>
      </c>
      <c r="Z126" s="106">
        <v>353589.97180462792</v>
      </c>
      <c r="AA126" s="106">
        <v>108.33992740118821</v>
      </c>
      <c r="AB126" s="106">
        <v>21762.768924787953</v>
      </c>
      <c r="AC126" s="106">
        <v>12078.810655659296</v>
      </c>
      <c r="AD126" s="106">
        <v>1503.4205916201583</v>
      </c>
      <c r="AE126" s="105">
        <v>3.8341238884831168</v>
      </c>
      <c r="AF126" s="106">
        <v>817.07059103577728</v>
      </c>
      <c r="AG126" s="106">
        <v>25027.266575164955</v>
      </c>
      <c r="AH126" s="105">
        <v>65.134352279488169</v>
      </c>
      <c r="AI126" s="105">
        <v>93.814603924430486</v>
      </c>
      <c r="AJ126" s="105">
        <v>94.449797388095391</v>
      </c>
      <c r="AK126" s="106">
        <v>510.33277206074104</v>
      </c>
      <c r="AL126" s="105">
        <v>61.813625375611132</v>
      </c>
      <c r="AM126" s="104">
        <v>1.084038055704402</v>
      </c>
      <c r="AN126" s="106">
        <v>543.64943134209693</v>
      </c>
      <c r="AO126" s="105">
        <v>54.572230252968055</v>
      </c>
      <c r="AP126" s="105">
        <v>119.90257696607507</v>
      </c>
      <c r="AQ126" s="104">
        <v>14.532233745354224</v>
      </c>
      <c r="AR126" s="104">
        <v>60.90429290357536</v>
      </c>
      <c r="AS126" s="104">
        <v>14.213083970147041</v>
      </c>
      <c r="AT126" s="104">
        <v>2.6974347589568688</v>
      </c>
      <c r="AU126" s="104">
        <v>15.404727827889243</v>
      </c>
      <c r="AV126" s="104">
        <v>2.4779324173240211</v>
      </c>
      <c r="AW126" s="104">
        <v>16.057560622067069</v>
      </c>
      <c r="AX126" s="104">
        <v>3.4256796695188116</v>
      </c>
      <c r="AY126" s="104">
        <v>10.484403076184046</v>
      </c>
      <c r="AZ126" s="104">
        <v>1.5488196043403319</v>
      </c>
      <c r="BA126" s="104">
        <v>10.565653365586238</v>
      </c>
      <c r="BB126" s="104">
        <v>1.5204027232322594</v>
      </c>
      <c r="BC126" s="104">
        <v>13.514092356382781</v>
      </c>
      <c r="BD126" s="104">
        <v>3.8205376602134886</v>
      </c>
      <c r="BE126" s="104">
        <v>5.6359885893689574</v>
      </c>
      <c r="BF126" s="104">
        <v>7.2706796737162245</v>
      </c>
      <c r="BG126" s="104">
        <v>2.3416471454122139</v>
      </c>
    </row>
    <row r="127" spans="1:59" x14ac:dyDescent="0.3">
      <c r="A127" s="100" t="s">
        <v>329</v>
      </c>
      <c r="B127" s="103">
        <v>210706</v>
      </c>
      <c r="C127" s="107" t="s">
        <v>380</v>
      </c>
      <c r="D127" s="107" t="s">
        <v>254</v>
      </c>
      <c r="E127" s="107" t="s">
        <v>264</v>
      </c>
      <c r="F127" s="109" t="s">
        <v>121</v>
      </c>
      <c r="G127" s="109" t="s">
        <v>57</v>
      </c>
      <c r="H127" s="109" t="s">
        <v>58</v>
      </c>
      <c r="I127" s="104">
        <v>75.436678403641849</v>
      </c>
      <c r="J127" s="104">
        <v>0.25006782593662069</v>
      </c>
      <c r="K127" s="104">
        <v>12.250783818927864</v>
      </c>
      <c r="L127" s="104">
        <v>3.3145027690691404</v>
      </c>
      <c r="M127" s="104">
        <v>0.10633005492777123</v>
      </c>
      <c r="N127" s="104">
        <v>0.10208467750780391</v>
      </c>
      <c r="O127" s="104">
        <v>1.7055364926188832</v>
      </c>
      <c r="P127" s="104">
        <v>4.1553530637188523</v>
      </c>
      <c r="Q127" s="104">
        <v>2.6535461679038903</v>
      </c>
      <c r="R127" s="104">
        <v>2.5116725747352218E-2</v>
      </c>
      <c r="S127" s="104">
        <v>100.00000000000003</v>
      </c>
      <c r="U127" s="105">
        <v>29.260688625562103</v>
      </c>
      <c r="V127" s="105">
        <v>6.0617129029882264</v>
      </c>
      <c r="W127" s="106">
        <v>30828.564379730164</v>
      </c>
      <c r="X127" s="106">
        <v>615.6726900495654</v>
      </c>
      <c r="Y127" s="106">
        <v>64831.147969766258</v>
      </c>
      <c r="Z127" s="106">
        <v>352666.47153702565</v>
      </c>
      <c r="AA127" s="106">
        <v>109.60939116144507</v>
      </c>
      <c r="AB127" s="106">
        <v>22027.086739770195</v>
      </c>
      <c r="AC127" s="106">
        <v>12189.469312747158</v>
      </c>
      <c r="AD127" s="106">
        <v>1500.4069556197242</v>
      </c>
      <c r="AE127" s="105">
        <v>3.9860742768368373</v>
      </c>
      <c r="AF127" s="106">
        <v>823.5262754155882</v>
      </c>
      <c r="AG127" s="106">
        <v>25763.630023974427</v>
      </c>
      <c r="AH127" s="105">
        <v>65.356607498226325</v>
      </c>
      <c r="AI127" s="105">
        <v>94.240410745905336</v>
      </c>
      <c r="AJ127" s="105">
        <v>94.431382551914567</v>
      </c>
      <c r="AK127" s="106">
        <v>512.81723675537728</v>
      </c>
      <c r="AL127" s="105">
        <v>62.82791153188132</v>
      </c>
      <c r="AM127" s="104">
        <v>1.0737412569386</v>
      </c>
      <c r="AN127" s="106">
        <v>549.44992810863198</v>
      </c>
      <c r="AO127" s="105">
        <v>56.530609318106556</v>
      </c>
      <c r="AP127" s="105">
        <v>121.86765964849276</v>
      </c>
      <c r="AQ127" s="104">
        <v>14.64084748890688</v>
      </c>
      <c r="AR127" s="104">
        <v>60.877232669416266</v>
      </c>
      <c r="AS127" s="104">
        <v>14.165428263263333</v>
      </c>
      <c r="AT127" s="104">
        <v>2.8202613011054929</v>
      </c>
      <c r="AU127" s="104">
        <v>15.166988950955721</v>
      </c>
      <c r="AV127" s="104">
        <v>2.5391521852022891</v>
      </c>
      <c r="AW127" s="104">
        <v>16.30999439048243</v>
      </c>
      <c r="AX127" s="104">
        <v>3.4246872019139043</v>
      </c>
      <c r="AY127" s="104">
        <v>10.109975655505282</v>
      </c>
      <c r="AZ127" s="104">
        <v>1.4923082474432454</v>
      </c>
      <c r="BA127" s="104">
        <v>10.426429343708056</v>
      </c>
      <c r="BB127" s="104">
        <v>1.557927689210628</v>
      </c>
      <c r="BC127" s="104">
        <v>13.861716152686471</v>
      </c>
      <c r="BD127" s="104">
        <v>3.9721110477136778</v>
      </c>
      <c r="BE127" s="104">
        <v>5.7006693767035532</v>
      </c>
      <c r="BF127" s="104">
        <v>7.5101224586233526</v>
      </c>
      <c r="BG127" s="104">
        <v>2.3941925694893698</v>
      </c>
    </row>
    <row r="128" spans="1:59" x14ac:dyDescent="0.3">
      <c r="A128" s="100" t="s">
        <v>329</v>
      </c>
      <c r="B128" s="103">
        <v>220719</v>
      </c>
      <c r="C128" s="107" t="s">
        <v>430</v>
      </c>
      <c r="D128" s="107" t="s">
        <v>254</v>
      </c>
      <c r="E128" s="107" t="s">
        <v>265</v>
      </c>
      <c r="F128" s="109" t="s">
        <v>56</v>
      </c>
      <c r="G128" s="109" t="s">
        <v>57</v>
      </c>
      <c r="H128" s="109" t="s">
        <v>58</v>
      </c>
      <c r="I128" s="104">
        <v>75.495217740559013</v>
      </c>
      <c r="J128" s="104">
        <v>0.24725975135754255</v>
      </c>
      <c r="K128" s="104">
        <v>12.277801050868733</v>
      </c>
      <c r="L128" s="104">
        <v>3.2094903123707548</v>
      </c>
      <c r="M128" s="104">
        <v>0.10298442867706412</v>
      </c>
      <c r="N128" s="104">
        <v>0.1022277730070799</v>
      </c>
      <c r="O128" s="104">
        <v>1.6604039970006246</v>
      </c>
      <c r="P128" s="104">
        <v>4.2086477970448692</v>
      </c>
      <c r="Q128" s="104">
        <v>2.6711556873460238</v>
      </c>
      <c r="R128" s="104">
        <v>2.4811461768301374E-2</v>
      </c>
      <c r="S128" s="104">
        <v>100.00000000000003</v>
      </c>
      <c r="U128" s="105">
        <v>27.904952663779362</v>
      </c>
      <c r="V128" s="105">
        <v>6.3929230298264859</v>
      </c>
      <c r="W128" s="106">
        <v>31223.958006275883</v>
      </c>
      <c r="X128" s="106">
        <v>616.53569900569892</v>
      </c>
      <c r="Y128" s="106">
        <v>64974.123161197342</v>
      </c>
      <c r="Z128" s="106">
        <v>352940.14293711341</v>
      </c>
      <c r="AA128" s="106">
        <v>108.27721915686719</v>
      </c>
      <c r="AB128" s="106">
        <v>22173.263360659344</v>
      </c>
      <c r="AC128" s="106">
        <v>11866.907366563464</v>
      </c>
      <c r="AD128" s="106">
        <v>1483.5585081452552</v>
      </c>
      <c r="AE128" s="105">
        <v>3.7856455913236715</v>
      </c>
      <c r="AF128" s="106">
        <v>797.61440010386161</v>
      </c>
      <c r="AG128" s="106">
        <v>24947.368198057877</v>
      </c>
      <c r="AH128" s="105">
        <v>64.428027215459466</v>
      </c>
      <c r="AI128" s="105">
        <v>92.427766176053026</v>
      </c>
      <c r="AJ128" s="105">
        <v>92.723990716356468</v>
      </c>
      <c r="AK128" s="106">
        <v>499.8694073248883</v>
      </c>
      <c r="AL128" s="105">
        <v>60.783994545374703</v>
      </c>
      <c r="AM128" s="104">
        <v>1.0655508463171592</v>
      </c>
      <c r="AN128" s="106">
        <v>529.30171032971259</v>
      </c>
      <c r="AO128" s="105">
        <v>54.157882597554604</v>
      </c>
      <c r="AP128" s="105">
        <v>118.14908867523512</v>
      </c>
      <c r="AQ128" s="104">
        <v>14.316292947901397</v>
      </c>
      <c r="AR128" s="104">
        <v>60.636333053107478</v>
      </c>
      <c r="AS128" s="104">
        <v>13.775415842870157</v>
      </c>
      <c r="AT128" s="104">
        <v>2.6620763973023203</v>
      </c>
      <c r="AU128" s="104">
        <v>15.264242697088765</v>
      </c>
      <c r="AV128" s="104">
        <v>2.4052411359310337</v>
      </c>
      <c r="AW128" s="104">
        <v>15.596034762629568</v>
      </c>
      <c r="AX128" s="104">
        <v>3.3325764412975802</v>
      </c>
      <c r="AY128" s="104">
        <v>10.131870759722984</v>
      </c>
      <c r="AZ128" s="104">
        <v>1.4703429939208548</v>
      </c>
      <c r="BA128" s="104">
        <v>10.169474193734818</v>
      </c>
      <c r="BB128" s="104">
        <v>1.4854145136447354</v>
      </c>
      <c r="BC128" s="104">
        <v>13.285537697586769</v>
      </c>
      <c r="BD128" s="104">
        <v>3.8115751962938238</v>
      </c>
      <c r="BE128" s="104">
        <v>5.6626001898187486</v>
      </c>
      <c r="BF128" s="104">
        <v>7.2202948240826235</v>
      </c>
      <c r="BG128" s="104">
        <v>2.3767846385982594</v>
      </c>
    </row>
    <row r="129" spans="1:59" x14ac:dyDescent="0.3">
      <c r="A129" s="100" t="s">
        <v>329</v>
      </c>
      <c r="B129" s="103">
        <v>220719</v>
      </c>
      <c r="C129" s="107" t="s">
        <v>431</v>
      </c>
      <c r="D129" s="107" t="s">
        <v>254</v>
      </c>
      <c r="E129" s="107" t="s">
        <v>265</v>
      </c>
      <c r="F129" s="109" t="s">
        <v>56</v>
      </c>
      <c r="G129" s="109" t="s">
        <v>57</v>
      </c>
      <c r="H129" s="109" t="s">
        <v>58</v>
      </c>
      <c r="I129" s="104">
        <v>75.569114798019072</v>
      </c>
      <c r="J129" s="104">
        <v>0.25342813485002647</v>
      </c>
      <c r="K129" s="104">
        <v>12.112108787600823</v>
      </c>
      <c r="L129" s="104">
        <v>3.3276917474890721</v>
      </c>
      <c r="M129" s="104">
        <v>0.10903991842283935</v>
      </c>
      <c r="N129" s="104">
        <v>0.10355178211002733</v>
      </c>
      <c r="O129" s="104">
        <v>1.7388781807824862</v>
      </c>
      <c r="P129" s="104">
        <v>4.1557173265023097</v>
      </c>
      <c r="Q129" s="104">
        <v>2.6053606860255929</v>
      </c>
      <c r="R129" s="104">
        <v>2.5108638197760588E-2</v>
      </c>
      <c r="S129" s="104">
        <v>100.00000000000001</v>
      </c>
      <c r="U129" s="105">
        <v>29.285545439490793</v>
      </c>
      <c r="V129" s="105">
        <v>5.1370057334175616</v>
      </c>
      <c r="W129" s="106">
        <v>30831.266845320639</v>
      </c>
      <c r="X129" s="106">
        <v>624.5207979055748</v>
      </c>
      <c r="Y129" s="106">
        <v>64097.279703983557</v>
      </c>
      <c r="Z129" s="106">
        <v>353285.61168073915</v>
      </c>
      <c r="AA129" s="106">
        <v>109.57409709502721</v>
      </c>
      <c r="AB129" s="106">
        <v>21627.099054698447</v>
      </c>
      <c r="AC129" s="106">
        <v>12427.762358052429</v>
      </c>
      <c r="AD129" s="106">
        <v>1520.5688091001589</v>
      </c>
      <c r="AE129" s="105">
        <v>4.036681763218593</v>
      </c>
      <c r="AF129" s="106">
        <v>844.51416818489076</v>
      </c>
      <c r="AG129" s="106">
        <v>25866.147953232557</v>
      </c>
      <c r="AH129" s="105">
        <v>66.089933310112826</v>
      </c>
      <c r="AI129" s="105">
        <v>95.683882454965072</v>
      </c>
      <c r="AJ129" s="105">
        <v>96.194981121075543</v>
      </c>
      <c r="AK129" s="106">
        <v>523.92670173023578</v>
      </c>
      <c r="AL129" s="105">
        <v>64.005987071411781</v>
      </c>
      <c r="AM129" s="104">
        <v>1.0930904923740223</v>
      </c>
      <c r="AN129" s="106">
        <v>565.06961793641733</v>
      </c>
      <c r="AO129" s="105">
        <v>57.033536906364532</v>
      </c>
      <c r="AP129" s="105">
        <v>123.80108143444362</v>
      </c>
      <c r="AQ129" s="104">
        <v>14.872038157378116</v>
      </c>
      <c r="AR129" s="104">
        <v>61.068982626988642</v>
      </c>
      <c r="AS129" s="104">
        <v>14.629124528672213</v>
      </c>
      <c r="AT129" s="104">
        <v>2.8611259869639345</v>
      </c>
      <c r="AU129" s="104">
        <v>15.311244108097567</v>
      </c>
      <c r="AV129" s="104">
        <v>2.6205211300667708</v>
      </c>
      <c r="AW129" s="104">
        <v>16.827462061764898</v>
      </c>
      <c r="AX129" s="104">
        <v>3.5279380318802662</v>
      </c>
      <c r="AY129" s="104">
        <v>10.457410585156635</v>
      </c>
      <c r="AZ129" s="104">
        <v>1.5707775711636458</v>
      </c>
      <c r="BA129" s="104">
        <v>10.836590045033976</v>
      </c>
      <c r="BB129" s="104">
        <v>1.5963673921940902</v>
      </c>
      <c r="BC129" s="104">
        <v>14.11976463406592</v>
      </c>
      <c r="BD129" s="104">
        <v>3.9864704963417661</v>
      </c>
      <c r="BE129" s="104">
        <v>5.6675711501493966</v>
      </c>
      <c r="BF129" s="104">
        <v>7.5772271092759347</v>
      </c>
      <c r="BG129" s="104">
        <v>2.3592883952541506</v>
      </c>
    </row>
    <row r="130" spans="1:59" x14ac:dyDescent="0.3">
      <c r="A130" s="100" t="s">
        <v>329</v>
      </c>
      <c r="B130" s="103">
        <v>220719</v>
      </c>
      <c r="C130" s="107" t="s">
        <v>434</v>
      </c>
      <c r="D130" s="107" t="s">
        <v>254</v>
      </c>
      <c r="E130" s="107" t="s">
        <v>265</v>
      </c>
      <c r="F130" s="109" t="s">
        <v>56</v>
      </c>
      <c r="G130" s="109" t="s">
        <v>57</v>
      </c>
      <c r="H130" s="109" t="s">
        <v>58</v>
      </c>
      <c r="I130" s="104">
        <v>75.779367361297403</v>
      </c>
      <c r="J130" s="104">
        <v>0.24903629689869361</v>
      </c>
      <c r="K130" s="104">
        <v>12.052457949689279</v>
      </c>
      <c r="L130" s="104">
        <v>3.2455772639113292</v>
      </c>
      <c r="M130" s="104">
        <v>0.10542171869436964</v>
      </c>
      <c r="N130" s="104">
        <v>0.10301786557512965</v>
      </c>
      <c r="O130" s="104">
        <v>1.5779130405689936</v>
      </c>
      <c r="P130" s="104">
        <v>4.212475806950092</v>
      </c>
      <c r="Q130" s="104">
        <v>2.6494661587139636</v>
      </c>
      <c r="R130" s="104">
        <v>2.5266537700741103E-2</v>
      </c>
      <c r="S130" s="104">
        <v>100</v>
      </c>
      <c r="U130" s="105">
        <v>28.718731652409019</v>
      </c>
      <c r="V130" s="105">
        <v>5.2263452751304991</v>
      </c>
      <c r="W130" s="106">
        <v>31252.358011762735</v>
      </c>
      <c r="X130" s="106">
        <v>621.30074728360694</v>
      </c>
      <c r="Y130" s="106">
        <v>63781.607469755661</v>
      </c>
      <c r="Z130" s="106">
        <v>354268.54241406533</v>
      </c>
      <c r="AA130" s="106">
        <v>110.26317052603417</v>
      </c>
      <c r="AB130" s="106">
        <v>21993.218583484613</v>
      </c>
      <c r="AC130" s="106">
        <v>11277.344500946598</v>
      </c>
      <c r="AD130" s="106">
        <v>1494.2177813921617</v>
      </c>
      <c r="AE130" s="105">
        <v>3.916075643458393</v>
      </c>
      <c r="AF130" s="106">
        <v>816.49121128789284</v>
      </c>
      <c r="AG130" s="106">
        <v>25227.872072382761</v>
      </c>
      <c r="AH130" s="105">
        <v>65.43794647858914</v>
      </c>
      <c r="AI130" s="105">
        <v>90.252638768560018</v>
      </c>
      <c r="AJ130" s="105">
        <v>90.533711068102988</v>
      </c>
      <c r="AK130" s="106">
        <v>501.59317219792774</v>
      </c>
      <c r="AL130" s="105">
        <v>62.750488060839075</v>
      </c>
      <c r="AM130" s="104">
        <v>1.0811534524762856</v>
      </c>
      <c r="AN130" s="106">
        <v>540.06458792944045</v>
      </c>
      <c r="AO130" s="105">
        <v>54.55961260853384</v>
      </c>
      <c r="AP130" s="105">
        <v>117.09217191719942</v>
      </c>
      <c r="AQ130" s="104">
        <v>14.243332259637219</v>
      </c>
      <c r="AR130" s="104">
        <v>59.069859673240686</v>
      </c>
      <c r="AS130" s="104">
        <v>13.286447400068433</v>
      </c>
      <c r="AT130" s="104">
        <v>2.6746256485684121</v>
      </c>
      <c r="AU130" s="104">
        <v>15.70918916383239</v>
      </c>
      <c r="AV130" s="104">
        <v>2.3758406641474039</v>
      </c>
      <c r="AW130" s="104">
        <v>15.630436298295452</v>
      </c>
      <c r="AX130" s="104">
        <v>3.4022245921174235</v>
      </c>
      <c r="AY130" s="104">
        <v>10.185822452696849</v>
      </c>
      <c r="AZ130" s="104">
        <v>1.4499159348512036</v>
      </c>
      <c r="BA130" s="104">
        <v>10.338649221346271</v>
      </c>
      <c r="BB130" s="104">
        <v>1.4916737090796151</v>
      </c>
      <c r="BC130" s="104">
        <v>13.424317010529089</v>
      </c>
      <c r="BD130" s="104">
        <v>3.8843261800657207</v>
      </c>
      <c r="BE130" s="104">
        <v>5.3966418634466278</v>
      </c>
      <c r="BF130" s="104">
        <v>7.1317368246998036</v>
      </c>
      <c r="BG130" s="104">
        <v>2.3798267624278617</v>
      </c>
    </row>
    <row r="131" spans="1:59" x14ac:dyDescent="0.3">
      <c r="A131" s="100" t="s">
        <v>329</v>
      </c>
      <c r="B131" s="103">
        <v>220719</v>
      </c>
      <c r="C131" s="107" t="s">
        <v>435</v>
      </c>
      <c r="D131" s="107" t="s">
        <v>254</v>
      </c>
      <c r="E131" s="107" t="s">
        <v>265</v>
      </c>
      <c r="F131" s="109" t="s">
        <v>56</v>
      </c>
      <c r="G131" s="109" t="s">
        <v>57</v>
      </c>
      <c r="H131" s="109" t="s">
        <v>58</v>
      </c>
      <c r="I131" s="104">
        <v>75.306014274218683</v>
      </c>
      <c r="J131" s="104">
        <v>0.25120061515490122</v>
      </c>
      <c r="K131" s="104">
        <v>12.322952172081592</v>
      </c>
      <c r="L131" s="104">
        <v>3.2830721772463387</v>
      </c>
      <c r="M131" s="104">
        <v>0.10618531212363047</v>
      </c>
      <c r="N131" s="104">
        <v>0.10271822573620397</v>
      </c>
      <c r="O131" s="104">
        <v>1.8169861948561896</v>
      </c>
      <c r="P131" s="104">
        <v>4.1568038297567149</v>
      </c>
      <c r="Q131" s="104">
        <v>2.6293880781935237</v>
      </c>
      <c r="R131" s="104">
        <v>2.4679120632220976E-2</v>
      </c>
      <c r="S131" s="104">
        <v>99.999999999999986</v>
      </c>
      <c r="U131" s="105">
        <v>28.416289151379686</v>
      </c>
      <c r="V131" s="105">
        <v>6.2052379175303791</v>
      </c>
      <c r="W131" s="106">
        <v>30839.327612965069</v>
      </c>
      <c r="X131" s="106">
        <v>619.49361941504617</v>
      </c>
      <c r="Y131" s="106">
        <v>65213.062894655792</v>
      </c>
      <c r="Z131" s="106">
        <v>352055.61673197232</v>
      </c>
      <c r="AA131" s="106">
        <v>107.69968243901234</v>
      </c>
      <c r="AB131" s="106">
        <v>21826.550437084439</v>
      </c>
      <c r="AC131" s="106">
        <v>12986.000334637187</v>
      </c>
      <c r="AD131" s="106">
        <v>1507.2036909294072</v>
      </c>
      <c r="AE131" s="105">
        <v>3.8921117756483499</v>
      </c>
      <c r="AF131" s="106">
        <v>822.40524239751801</v>
      </c>
      <c r="AG131" s="106">
        <v>25519.320033735792</v>
      </c>
      <c r="AH131" s="105">
        <v>65.031182036092602</v>
      </c>
      <c r="AI131" s="105">
        <v>97.460259304030046</v>
      </c>
      <c r="AJ131" s="105">
        <v>97.973444412663</v>
      </c>
      <c r="AK131" s="106">
        <v>519.88945431827199</v>
      </c>
      <c r="AL131" s="105">
        <v>61.916962901585983</v>
      </c>
      <c r="AM131" s="104">
        <v>1.0765254840265805</v>
      </c>
      <c r="AN131" s="106">
        <v>551.3398725587648</v>
      </c>
      <c r="AO131" s="105">
        <v>56.36689822782202</v>
      </c>
      <c r="AP131" s="105">
        <v>124.24871795751147</v>
      </c>
      <c r="AQ131" s="104">
        <v>14.884544791973298</v>
      </c>
      <c r="AR131" s="104">
        <v>62.461469767486591</v>
      </c>
      <c r="AS131" s="104">
        <v>15.051467764325892</v>
      </c>
      <c r="AT131" s="104">
        <v>2.8286695995057682</v>
      </c>
      <c r="AU131" s="104">
        <v>14.935343397246891</v>
      </c>
      <c r="AV131" s="104">
        <v>2.6289420640398711</v>
      </c>
      <c r="AW131" s="104">
        <v>16.668636475296967</v>
      </c>
      <c r="AX131" s="104">
        <v>3.4437875723916789</v>
      </c>
      <c r="AY131" s="104">
        <v>10.375325165107443</v>
      </c>
      <c r="AZ131" s="104">
        <v>1.5811405446373876</v>
      </c>
      <c r="BA131" s="104">
        <v>10.609218398392798</v>
      </c>
      <c r="BB131" s="104">
        <v>1.5789858456033892</v>
      </c>
      <c r="BC131" s="104">
        <v>13.903803028377091</v>
      </c>
      <c r="BD131" s="104">
        <v>3.9027801645831324</v>
      </c>
      <c r="BE131" s="104">
        <v>5.9208753030816084</v>
      </c>
      <c r="BF131" s="104">
        <v>7.6272384550614571</v>
      </c>
      <c r="BG131" s="104">
        <v>2.3580183195071127</v>
      </c>
    </row>
    <row r="132" spans="1:59" x14ac:dyDescent="0.3">
      <c r="A132" s="100" t="s">
        <v>329</v>
      </c>
      <c r="B132" s="103">
        <v>220719</v>
      </c>
      <c r="C132" s="107" t="s">
        <v>438</v>
      </c>
      <c r="D132" s="107" t="s">
        <v>254</v>
      </c>
      <c r="E132" s="107" t="s">
        <v>265</v>
      </c>
      <c r="F132" s="109" t="s">
        <v>56</v>
      </c>
      <c r="G132" s="109" t="s">
        <v>57</v>
      </c>
      <c r="H132" s="109" t="s">
        <v>58</v>
      </c>
      <c r="I132" s="104">
        <v>75.588119025676264</v>
      </c>
      <c r="J132" s="104">
        <v>0.24746307414060928</v>
      </c>
      <c r="K132" s="104">
        <v>12.138151820057336</v>
      </c>
      <c r="L132" s="104">
        <v>3.2698976547412166</v>
      </c>
      <c r="M132" s="104">
        <v>0.10455943789136164</v>
      </c>
      <c r="N132" s="104">
        <v>0.10346958864105027</v>
      </c>
      <c r="O132" s="104">
        <v>1.6677129351672966</v>
      </c>
      <c r="P132" s="104">
        <v>4.2358057912369365</v>
      </c>
      <c r="Q132" s="104">
        <v>2.6202318348241627</v>
      </c>
      <c r="R132" s="104">
        <v>2.458883762376262E-2</v>
      </c>
      <c r="S132" s="104">
        <v>100.00000000000001</v>
      </c>
      <c r="U132" s="105">
        <v>29.161645067892543</v>
      </c>
      <c r="V132" s="105">
        <v>5.8797027770283989</v>
      </c>
      <c r="W132" s="106">
        <v>31425.443165186833</v>
      </c>
      <c r="X132" s="106">
        <v>624.02508909417418</v>
      </c>
      <c r="Y132" s="106">
        <v>64235.099431743423</v>
      </c>
      <c r="Z132" s="106">
        <v>353374.45644503651</v>
      </c>
      <c r="AA132" s="106">
        <v>107.30568739010008</v>
      </c>
      <c r="AB132" s="106">
        <v>21750.544460875375</v>
      </c>
      <c r="AC132" s="106">
        <v>11919.144347640669</v>
      </c>
      <c r="AD132" s="106">
        <v>1484.7784448436557</v>
      </c>
      <c r="AE132" s="105">
        <v>3.8334711386067948</v>
      </c>
      <c r="AF132" s="106">
        <v>809.81284646859592</v>
      </c>
      <c r="AG132" s="106">
        <v>25416.914470303476</v>
      </c>
      <c r="AH132" s="105">
        <v>65.101432186362061</v>
      </c>
      <c r="AI132" s="105">
        <v>94.09643419617062</v>
      </c>
      <c r="AJ132" s="105">
        <v>94.487842590322131</v>
      </c>
      <c r="AK132" s="106">
        <v>511.44853065922348</v>
      </c>
      <c r="AL132" s="105">
        <v>61.09968888285762</v>
      </c>
      <c r="AM132" s="104">
        <v>1.1129532067481014</v>
      </c>
      <c r="AN132" s="106">
        <v>543.72429847741125</v>
      </c>
      <c r="AO132" s="105">
        <v>54.844041888669068</v>
      </c>
      <c r="AP132" s="105">
        <v>118.1967025919256</v>
      </c>
      <c r="AQ132" s="104">
        <v>14.322810530900544</v>
      </c>
      <c r="AR132" s="104">
        <v>59.991851099236889</v>
      </c>
      <c r="AS132" s="104">
        <v>14.104047258058026</v>
      </c>
      <c r="AT132" s="104">
        <v>2.6731052249174017</v>
      </c>
      <c r="AU132" s="104">
        <v>14.809610745535986</v>
      </c>
      <c r="AV132" s="104">
        <v>2.4423024765615362</v>
      </c>
      <c r="AW132" s="104">
        <v>15.554679844808584</v>
      </c>
      <c r="AX132" s="104">
        <v>3.3114648519463143</v>
      </c>
      <c r="AY132" s="104">
        <v>9.894910734349077</v>
      </c>
      <c r="AZ132" s="104">
        <v>1.5130118286350909</v>
      </c>
      <c r="BA132" s="104">
        <v>10.061327656649819</v>
      </c>
      <c r="BB132" s="104">
        <v>1.5000940344216924</v>
      </c>
      <c r="BC132" s="104">
        <v>13.724022241280199</v>
      </c>
      <c r="BD132" s="104">
        <v>3.9878664149350613</v>
      </c>
      <c r="BE132" s="104">
        <v>5.6764982173148404</v>
      </c>
      <c r="BF132" s="104">
        <v>7.2164925138667186</v>
      </c>
      <c r="BG132" s="104">
        <v>2.2162936105379085</v>
      </c>
    </row>
    <row r="133" spans="1:59" x14ac:dyDescent="0.3">
      <c r="A133" s="100" t="s">
        <v>329</v>
      </c>
      <c r="B133" s="103">
        <v>220719</v>
      </c>
      <c r="C133" s="107" t="s">
        <v>439</v>
      </c>
      <c r="D133" s="107" t="s">
        <v>254</v>
      </c>
      <c r="E133" s="107" t="s">
        <v>265</v>
      </c>
      <c r="F133" s="109" t="s">
        <v>56</v>
      </c>
      <c r="G133" s="109" t="s">
        <v>57</v>
      </c>
      <c r="H133" s="109" t="s">
        <v>58</v>
      </c>
      <c r="I133" s="104">
        <v>75.483177849565081</v>
      </c>
      <c r="J133" s="104">
        <v>0.25295113954212795</v>
      </c>
      <c r="K133" s="104">
        <v>12.247187755605175</v>
      </c>
      <c r="L133" s="104">
        <v>3.2650662404193249</v>
      </c>
      <c r="M133" s="104">
        <v>0.10719527032517411</v>
      </c>
      <c r="N133" s="104">
        <v>0.10235185287157898</v>
      </c>
      <c r="O133" s="104">
        <v>1.7280366816822286</v>
      </c>
      <c r="P133" s="104">
        <v>4.1341679520537715</v>
      </c>
      <c r="Q133" s="104">
        <v>2.654561176755478</v>
      </c>
      <c r="R133" s="104">
        <v>2.5304081180050779E-2</v>
      </c>
      <c r="S133" s="104">
        <v>100.00000000000001</v>
      </c>
      <c r="U133" s="105">
        <v>28.061779638060614</v>
      </c>
      <c r="V133" s="105">
        <v>5.535896737696258</v>
      </c>
      <c r="W133" s="106">
        <v>30671.392036286932</v>
      </c>
      <c r="X133" s="106">
        <v>617.28402466849286</v>
      </c>
      <c r="Y133" s="106">
        <v>64812.117602662591</v>
      </c>
      <c r="Z133" s="106">
        <v>352883.85644671676</v>
      </c>
      <c r="AA133" s="106">
        <v>110.4270102697416</v>
      </c>
      <c r="AB133" s="106">
        <v>22035.512328247223</v>
      </c>
      <c r="AC133" s="106">
        <v>12350.278163982888</v>
      </c>
      <c r="AD133" s="106">
        <v>1517.7068372527676</v>
      </c>
      <c r="AE133" s="105">
        <v>3.9766592367056428</v>
      </c>
      <c r="AF133" s="106">
        <v>830.22736866847345</v>
      </c>
      <c r="AG133" s="106">
        <v>25379.359886779414</v>
      </c>
      <c r="AH133" s="105">
        <v>65.38145488265603</v>
      </c>
      <c r="AI133" s="105">
        <v>93.956440506425679</v>
      </c>
      <c r="AJ133" s="105">
        <v>94.362466762006733</v>
      </c>
      <c r="AK133" s="106">
        <v>511.70276521167352</v>
      </c>
      <c r="AL133" s="105">
        <v>63.542180852051963</v>
      </c>
      <c r="AM133" s="104">
        <v>1.0498133880434724</v>
      </c>
      <c r="AN133" s="106">
        <v>549.17090677275223</v>
      </c>
      <c r="AO133" s="105">
        <v>56.222940335791748</v>
      </c>
      <c r="AP133" s="105">
        <v>123.49613442146472</v>
      </c>
      <c r="AQ133" s="104">
        <v>14.840449011869456</v>
      </c>
      <c r="AR133" s="104">
        <v>61.660032688769839</v>
      </c>
      <c r="AS133" s="104">
        <v>14.266484038139843</v>
      </c>
      <c r="AT133" s="104">
        <v>2.840291895489985</v>
      </c>
      <c r="AU133" s="104">
        <v>15.754447058325345</v>
      </c>
      <c r="AV133" s="104">
        <v>2.5713714096582301</v>
      </c>
      <c r="AW133" s="104">
        <v>16.814842646634002</v>
      </c>
      <c r="AX133" s="104">
        <v>3.5407911481680165</v>
      </c>
      <c r="AY133" s="104">
        <v>10.685010736584587</v>
      </c>
      <c r="AZ133" s="104">
        <v>1.5240051174822518</v>
      </c>
      <c r="BA133" s="104">
        <v>10.92026052339412</v>
      </c>
      <c r="BB133" s="104">
        <v>1.5760292426242064</v>
      </c>
      <c r="BC133" s="104">
        <v>13.656426731660826</v>
      </c>
      <c r="BD133" s="104">
        <v>3.8168100891806924</v>
      </c>
      <c r="BE133" s="104">
        <v>5.6555380153274202</v>
      </c>
      <c r="BF133" s="104">
        <v>7.5647908590148836</v>
      </c>
      <c r="BG133" s="104">
        <v>2.5269384299359339</v>
      </c>
    </row>
    <row r="134" spans="1:59" ht="15.75" customHeight="1" x14ac:dyDescent="0.3">
      <c r="A134" s="100" t="s">
        <v>329</v>
      </c>
      <c r="B134" s="103">
        <v>220719</v>
      </c>
      <c r="C134" s="107" t="s">
        <v>442</v>
      </c>
      <c r="D134" s="107" t="s">
        <v>254</v>
      </c>
      <c r="E134" s="107" t="s">
        <v>265</v>
      </c>
      <c r="F134" s="109" t="s">
        <v>56</v>
      </c>
      <c r="G134" s="109" t="s">
        <v>57</v>
      </c>
      <c r="H134" s="109" t="s">
        <v>58</v>
      </c>
      <c r="I134" s="104">
        <v>75.254141729812673</v>
      </c>
      <c r="J134" s="104">
        <v>0.25196232904017701</v>
      </c>
      <c r="K134" s="104">
        <v>12.468646078597416</v>
      </c>
      <c r="L134" s="104">
        <v>3.2352068767544226</v>
      </c>
      <c r="M134" s="104">
        <v>0.10555278311625017</v>
      </c>
      <c r="N134" s="104">
        <v>0.10468839943051732</v>
      </c>
      <c r="O134" s="104">
        <v>1.745808070277131</v>
      </c>
      <c r="P134" s="104">
        <v>4.142461438040101</v>
      </c>
      <c r="Q134" s="104">
        <v>2.665980839708582</v>
      </c>
      <c r="R134" s="104">
        <v>2.5551455222747738E-2</v>
      </c>
      <c r="S134" s="104">
        <v>100.00000000000003</v>
      </c>
      <c r="U134" s="105">
        <v>28.37919349706177</v>
      </c>
      <c r="V134" s="105">
        <v>5.6379773414932339</v>
      </c>
      <c r="W134" s="106">
        <v>30732.921408819511</v>
      </c>
      <c r="X134" s="106">
        <v>631.37573696544996</v>
      </c>
      <c r="Y134" s="106">
        <v>65984.075047937527</v>
      </c>
      <c r="Z134" s="106">
        <v>351813.11258687422</v>
      </c>
      <c r="AA134" s="106">
        <v>111.50655059207112</v>
      </c>
      <c r="AB134" s="106">
        <v>22130.306950420938</v>
      </c>
      <c r="AC134" s="106">
        <v>12477.290278270655</v>
      </c>
      <c r="AD134" s="106">
        <v>1511.773974241062</v>
      </c>
      <c r="AE134" s="105">
        <v>3.8556356234178848</v>
      </c>
      <c r="AF134" s="106">
        <v>817.50630523535756</v>
      </c>
      <c r="AG134" s="106">
        <v>25147.263053012128</v>
      </c>
      <c r="AH134" s="105">
        <v>64.39336192039211</v>
      </c>
      <c r="AI134" s="105">
        <v>96.109833202458262</v>
      </c>
      <c r="AJ134" s="105">
        <v>94.801376567785098</v>
      </c>
      <c r="AK134" s="106">
        <v>511.69129380692647</v>
      </c>
      <c r="AL134" s="105">
        <v>62.466055322228158</v>
      </c>
      <c r="AM134" s="104">
        <v>1.0904145385093773</v>
      </c>
      <c r="AN134" s="106">
        <v>540.94858347302193</v>
      </c>
      <c r="AO134" s="105">
        <v>55.517826779260531</v>
      </c>
      <c r="AP134" s="105">
        <v>121.60444611910408</v>
      </c>
      <c r="AQ134" s="104">
        <v>14.760404683504184</v>
      </c>
      <c r="AR134" s="104">
        <v>62.248805051926503</v>
      </c>
      <c r="AS134" s="104">
        <v>14.519669512586807</v>
      </c>
      <c r="AT134" s="104">
        <v>2.7577576158665935</v>
      </c>
      <c r="AU134" s="104">
        <v>15.864864740114296</v>
      </c>
      <c r="AV134" s="104">
        <v>2.6095477952370931</v>
      </c>
      <c r="AW134" s="104">
        <v>16.527921173938413</v>
      </c>
      <c r="AX134" s="104">
        <v>3.5318985930682762</v>
      </c>
      <c r="AY134" s="104">
        <v>10.685555835739921</v>
      </c>
      <c r="AZ134" s="104">
        <v>1.5210918054211038</v>
      </c>
      <c r="BA134" s="104">
        <v>10.765223850171862</v>
      </c>
      <c r="BB134" s="104">
        <v>1.6001693400610355</v>
      </c>
      <c r="BC134" s="104">
        <v>13.784325282960772</v>
      </c>
      <c r="BD134" s="104">
        <v>3.9345351659580263</v>
      </c>
      <c r="BE134" s="104">
        <v>5.8475837346932265</v>
      </c>
      <c r="BF134" s="104">
        <v>7.6562894105826498</v>
      </c>
      <c r="BG134" s="104">
        <v>2.425464112249061</v>
      </c>
    </row>
    <row r="135" spans="1:59" ht="15.75" customHeight="1" x14ac:dyDescent="0.3">
      <c r="A135" s="100" t="s">
        <v>329</v>
      </c>
      <c r="B135" s="103">
        <v>220719</v>
      </c>
      <c r="C135" s="107" t="s">
        <v>443</v>
      </c>
      <c r="D135" s="107" t="s">
        <v>254</v>
      </c>
      <c r="E135" s="107" t="s">
        <v>265</v>
      </c>
      <c r="F135" s="109" t="s">
        <v>56</v>
      </c>
      <c r="G135" s="109" t="s">
        <v>57</v>
      </c>
      <c r="H135" s="109" t="s">
        <v>58</v>
      </c>
      <c r="I135" s="104">
        <v>75.844979345819652</v>
      </c>
      <c r="J135" s="104">
        <v>0.24814646669047932</v>
      </c>
      <c r="K135" s="104">
        <v>11.891974286158502</v>
      </c>
      <c r="L135" s="104">
        <v>3.3044173086800761</v>
      </c>
      <c r="M135" s="104">
        <v>0.10631022982235594</v>
      </c>
      <c r="N135" s="104">
        <v>0.10086963293622277</v>
      </c>
      <c r="O135" s="104">
        <v>1.6463121474583813</v>
      </c>
      <c r="P135" s="104">
        <v>4.2269752944206003</v>
      </c>
      <c r="Q135" s="104">
        <v>2.605740935006442</v>
      </c>
      <c r="R135" s="104">
        <v>2.4274353007282777E-2</v>
      </c>
      <c r="S135" s="104">
        <v>99.999999999999986</v>
      </c>
      <c r="U135" s="105">
        <v>28.817963816015599</v>
      </c>
      <c r="V135" s="105">
        <v>5.8003317776084211</v>
      </c>
      <c r="W135" s="106">
        <v>31359.929709306434</v>
      </c>
      <c r="X135" s="106">
        <v>608.34475623835954</v>
      </c>
      <c r="Y135" s="106">
        <v>62932.327922350793</v>
      </c>
      <c r="Z135" s="106">
        <v>354575.27844170691</v>
      </c>
      <c r="AA135" s="106">
        <v>105.93327652378204</v>
      </c>
      <c r="AB135" s="106">
        <v>21630.255501488475</v>
      </c>
      <c r="AC135" s="106">
        <v>11766.192917885051</v>
      </c>
      <c r="AD135" s="106">
        <v>1488.8788001428759</v>
      </c>
      <c r="AE135" s="105">
        <v>3.9769313984519892</v>
      </c>
      <c r="AF135" s="106">
        <v>823.37272997414675</v>
      </c>
      <c r="AG135" s="106">
        <v>25685.23574037023</v>
      </c>
      <c r="AH135" s="105">
        <v>66.216800516977187</v>
      </c>
      <c r="AI135" s="105">
        <v>91.724979952155635</v>
      </c>
      <c r="AJ135" s="105">
        <v>93.896481457795019</v>
      </c>
      <c r="AK135" s="106">
        <v>510.79514760992953</v>
      </c>
      <c r="AL135" s="105">
        <v>62.182507235357512</v>
      </c>
      <c r="AM135" s="104">
        <v>1.0661092615070127</v>
      </c>
      <c r="AN135" s="106">
        <v>552.21811842009265</v>
      </c>
      <c r="AO135" s="105">
        <v>55.519433050368804</v>
      </c>
      <c r="AP135" s="105">
        <v>120.03164938587722</v>
      </c>
      <c r="AQ135" s="104">
        <v>14.389731478374221</v>
      </c>
      <c r="AR135" s="104">
        <v>59.332194443007076</v>
      </c>
      <c r="AS135" s="104">
        <v>13.816250950797665</v>
      </c>
      <c r="AT135" s="104">
        <v>2.7593032310087602</v>
      </c>
      <c r="AU135" s="104">
        <v>14.659611064503487</v>
      </c>
      <c r="AV135" s="104">
        <v>2.3992043363391216</v>
      </c>
      <c r="AW135" s="104">
        <v>15.789274131472522</v>
      </c>
      <c r="AX135" s="104">
        <v>3.3102925470511675</v>
      </c>
      <c r="AY135" s="104">
        <v>9.8670112685231448</v>
      </c>
      <c r="AZ135" s="104">
        <v>1.5134836318313312</v>
      </c>
      <c r="BA135" s="104">
        <v>10.205552701523615</v>
      </c>
      <c r="BB135" s="104">
        <v>1.4711524826220899</v>
      </c>
      <c r="BC135" s="104">
        <v>13.568679355967786</v>
      </c>
      <c r="BD135" s="104">
        <v>3.8503469861932063</v>
      </c>
      <c r="BE135" s="104">
        <v>5.470582357433484</v>
      </c>
      <c r="BF135" s="104">
        <v>7.1128451473699759</v>
      </c>
      <c r="BG135" s="104">
        <v>2.3016954912294745</v>
      </c>
    </row>
    <row r="136" spans="1:59" ht="15.75" customHeight="1" x14ac:dyDescent="0.3">
      <c r="A136" s="100" t="s">
        <v>329</v>
      </c>
      <c r="B136" s="103">
        <v>220719</v>
      </c>
      <c r="C136" s="107" t="s">
        <v>446</v>
      </c>
      <c r="D136" s="107" t="s">
        <v>254</v>
      </c>
      <c r="E136" s="107" t="s">
        <v>265</v>
      </c>
      <c r="F136" s="109" t="s">
        <v>56</v>
      </c>
      <c r="G136" s="109" t="s">
        <v>57</v>
      </c>
      <c r="H136" s="109" t="s">
        <v>58</v>
      </c>
      <c r="I136" s="104">
        <v>75.287536597970075</v>
      </c>
      <c r="J136" s="104">
        <v>0.25634320779619618</v>
      </c>
      <c r="K136" s="104">
        <v>12.375758052914261</v>
      </c>
      <c r="L136" s="104">
        <v>3.2535788613233372</v>
      </c>
      <c r="M136" s="104">
        <v>0.10604536132623422</v>
      </c>
      <c r="N136" s="104">
        <v>0.10414221769495804</v>
      </c>
      <c r="O136" s="104">
        <v>1.7501339629161001</v>
      </c>
      <c r="P136" s="104">
        <v>4.1772146288379162</v>
      </c>
      <c r="Q136" s="104">
        <v>2.6633107719535039</v>
      </c>
      <c r="R136" s="104">
        <v>2.5936337267424375E-2</v>
      </c>
      <c r="S136" s="104">
        <v>100</v>
      </c>
      <c r="U136" s="105">
        <v>28.137300366026942</v>
      </c>
      <c r="V136" s="105">
        <v>5.0129515389343142</v>
      </c>
      <c r="W136" s="106">
        <v>30990.7553313485</v>
      </c>
      <c r="X136" s="106">
        <v>628.08171491829194</v>
      </c>
      <c r="Y136" s="106">
        <v>65492.511616022268</v>
      </c>
      <c r="Z136" s="106">
        <v>351969.23359551013</v>
      </c>
      <c r="AA136" s="106">
        <v>113.18617583503998</v>
      </c>
      <c r="AB136" s="106">
        <v>22108.142717986037</v>
      </c>
      <c r="AC136" s="106">
        <v>12508.207432961368</v>
      </c>
      <c r="AD136" s="106">
        <v>1538.0592467771771</v>
      </c>
      <c r="AE136" s="105">
        <v>3.6950205061209189</v>
      </c>
      <c r="AF136" s="106">
        <v>821.32132347168408</v>
      </c>
      <c r="AG136" s="106">
        <v>25290.0684890663</v>
      </c>
      <c r="AH136" s="105">
        <v>65.2653088202633</v>
      </c>
      <c r="AI136" s="105">
        <v>95.242255958948093</v>
      </c>
      <c r="AJ136" s="105">
        <v>96.108511389481691</v>
      </c>
      <c r="AK136" s="106">
        <v>522.78472713222914</v>
      </c>
      <c r="AL136" s="105">
        <v>62.934608597113339</v>
      </c>
      <c r="AM136" s="104">
        <v>1.0827858830748736</v>
      </c>
      <c r="AN136" s="106">
        <v>560.55197144340173</v>
      </c>
      <c r="AO136" s="105">
        <v>56.985893261714878</v>
      </c>
      <c r="AP136" s="105">
        <v>122.64453324891655</v>
      </c>
      <c r="AQ136" s="104">
        <v>14.765986124555859</v>
      </c>
      <c r="AR136" s="104">
        <v>61.291329046333473</v>
      </c>
      <c r="AS136" s="104">
        <v>14.522435106200296</v>
      </c>
      <c r="AT136" s="104">
        <v>2.7151915789996006</v>
      </c>
      <c r="AU136" s="104">
        <v>15.897328446859934</v>
      </c>
      <c r="AV136" s="104">
        <v>2.5848257077922079</v>
      </c>
      <c r="AW136" s="104">
        <v>16.794216748444505</v>
      </c>
      <c r="AX136" s="104">
        <v>3.5514198562582071</v>
      </c>
      <c r="AY136" s="104">
        <v>10.577744167975158</v>
      </c>
      <c r="AZ136" s="104">
        <v>1.5602213448866566</v>
      </c>
      <c r="BA136" s="104">
        <v>10.296335724418823</v>
      </c>
      <c r="BB136" s="104">
        <v>1.6204030682898258</v>
      </c>
      <c r="BC136" s="104">
        <v>13.893715435631506</v>
      </c>
      <c r="BD136" s="104">
        <v>3.9831540436238693</v>
      </c>
      <c r="BE136" s="104">
        <v>5.7112315951783508</v>
      </c>
      <c r="BF136" s="104">
        <v>7.5120694430195769</v>
      </c>
      <c r="BG136" s="104">
        <v>2.4735500255100185</v>
      </c>
    </row>
    <row r="137" spans="1:59" ht="15.75" customHeight="1" x14ac:dyDescent="0.3">
      <c r="A137" s="100" t="s">
        <v>329</v>
      </c>
      <c r="B137" s="103">
        <v>220719</v>
      </c>
      <c r="C137" s="107" t="s">
        <v>447</v>
      </c>
      <c r="D137" s="107" t="s">
        <v>254</v>
      </c>
      <c r="E137" s="107" t="s">
        <v>265</v>
      </c>
      <c r="F137" s="109" t="s">
        <v>56</v>
      </c>
      <c r="G137" s="109" t="s">
        <v>57</v>
      </c>
      <c r="H137" s="109" t="s">
        <v>58</v>
      </c>
      <c r="I137" s="104">
        <v>75.802898183458822</v>
      </c>
      <c r="J137" s="104">
        <v>0.24382974029136653</v>
      </c>
      <c r="K137" s="104">
        <v>11.996483817923206</v>
      </c>
      <c r="L137" s="104">
        <v>3.283452725450783</v>
      </c>
      <c r="M137" s="104">
        <v>0.10575602494618448</v>
      </c>
      <c r="N137" s="104">
        <v>0.10153377770576967</v>
      </c>
      <c r="O137" s="104">
        <v>1.6426267064296469</v>
      </c>
      <c r="P137" s="104">
        <v>4.1894656477146324</v>
      </c>
      <c r="Q137" s="104">
        <v>2.6099921045059986</v>
      </c>
      <c r="R137" s="104">
        <v>2.3961271573580592E-2</v>
      </c>
      <c r="S137" s="104">
        <v>99.999999999999986</v>
      </c>
      <c r="U137" s="105">
        <v>29.088408675472341</v>
      </c>
      <c r="V137" s="105">
        <v>6.7201089237342151</v>
      </c>
      <c r="W137" s="106">
        <v>31081.645640394858</v>
      </c>
      <c r="X137" s="106">
        <v>612.35021334349688</v>
      </c>
      <c r="Y137" s="106">
        <v>63485.39236444961</v>
      </c>
      <c r="Z137" s="106">
        <v>354378.54900766996</v>
      </c>
      <c r="AA137" s="106">
        <v>104.5669891471057</v>
      </c>
      <c r="AB137" s="106">
        <v>21665.544459504294</v>
      </c>
      <c r="AC137" s="106">
        <v>11739.853070852687</v>
      </c>
      <c r="AD137" s="106">
        <v>1462.9784417481992</v>
      </c>
      <c r="AE137" s="105">
        <v>4.1721743121063444</v>
      </c>
      <c r="AF137" s="106">
        <v>819.08041320819882</v>
      </c>
      <c r="AG137" s="106">
        <v>25522.278034928935</v>
      </c>
      <c r="AH137" s="105">
        <v>65.152666399553524</v>
      </c>
      <c r="AI137" s="105">
        <v>92.676754530155279</v>
      </c>
      <c r="AJ137" s="105">
        <v>92.486357159083539</v>
      </c>
      <c r="AK137" s="106">
        <v>499.24442540757803</v>
      </c>
      <c r="AL137" s="105">
        <v>61.69293906465883</v>
      </c>
      <c r="AM137" s="104">
        <v>1.075608857871251</v>
      </c>
      <c r="AN137" s="106">
        <v>531.8539539017421</v>
      </c>
      <c r="AO137" s="105">
        <v>54.056259138545165</v>
      </c>
      <c r="AP137" s="105">
        <v>119.11165263266152</v>
      </c>
      <c r="AQ137" s="104">
        <v>14.391336834313371</v>
      </c>
      <c r="AR137" s="104">
        <v>60.367410029971005</v>
      </c>
      <c r="AS137" s="104">
        <v>13.814986245860382</v>
      </c>
      <c r="AT137" s="104">
        <v>2.807525617073114</v>
      </c>
      <c r="AU137" s="104">
        <v>14.668573412000422</v>
      </c>
      <c r="AV137" s="104">
        <v>2.4274852773276123</v>
      </c>
      <c r="AW137" s="104">
        <v>15.580086389294534</v>
      </c>
      <c r="AX137" s="104">
        <v>3.298388344586352</v>
      </c>
      <c r="AY137" s="104">
        <v>9.9919818093325539</v>
      </c>
      <c r="AZ137" s="104">
        <v>1.4740032634165248</v>
      </c>
      <c r="BA137" s="104">
        <v>10.706461449447774</v>
      </c>
      <c r="BB137" s="104">
        <v>1.4553834101234464</v>
      </c>
      <c r="BC137" s="104">
        <v>13.462505584276581</v>
      </c>
      <c r="BD137" s="104">
        <v>3.8097920574978272</v>
      </c>
      <c r="BE137" s="104">
        <v>5.6146083971622032</v>
      </c>
      <c r="BF137" s="104">
        <v>7.2644075098803036</v>
      </c>
      <c r="BG137" s="104">
        <v>2.2599071486825069</v>
      </c>
    </row>
    <row r="138" spans="1:59" x14ac:dyDescent="0.3">
      <c r="A138" s="100" t="s">
        <v>329</v>
      </c>
      <c r="B138" s="103">
        <v>220719</v>
      </c>
      <c r="C138" s="107" t="s">
        <v>450</v>
      </c>
      <c r="D138" s="107" t="s">
        <v>254</v>
      </c>
      <c r="E138" s="107" t="s">
        <v>265</v>
      </c>
      <c r="F138" s="109" t="s">
        <v>56</v>
      </c>
      <c r="G138" s="109" t="s">
        <v>57</v>
      </c>
      <c r="H138" s="109" t="s">
        <v>58</v>
      </c>
      <c r="I138" s="104">
        <v>75.519843544736105</v>
      </c>
      <c r="J138" s="104">
        <v>0.25059700215437664</v>
      </c>
      <c r="K138" s="104">
        <v>12.22144081932853</v>
      </c>
      <c r="L138" s="104">
        <v>3.2537511765687768</v>
      </c>
      <c r="M138" s="104">
        <v>0.10617081616812596</v>
      </c>
      <c r="N138" s="104">
        <v>0.10238675090920572</v>
      </c>
      <c r="O138" s="104">
        <v>1.7356100676283974</v>
      </c>
      <c r="P138" s="104">
        <v>4.1445065244677215</v>
      </c>
      <c r="Q138" s="104">
        <v>2.6410528289721475</v>
      </c>
      <c r="R138" s="104">
        <v>2.4640469066624305E-2</v>
      </c>
      <c r="S138" s="104">
        <v>100.00000000000003</v>
      </c>
      <c r="U138" s="105">
        <v>28.448671777291512</v>
      </c>
      <c r="V138" s="105">
        <v>5.6556883784126528</v>
      </c>
      <c r="W138" s="106">
        <v>30748.093905026024</v>
      </c>
      <c r="X138" s="106">
        <v>617.49449473341974</v>
      </c>
      <c r="Y138" s="106">
        <v>64675.864815886576</v>
      </c>
      <c r="Z138" s="106">
        <v>353055.2685716413</v>
      </c>
      <c r="AA138" s="106">
        <v>107.53100700674847</v>
      </c>
      <c r="AB138" s="106">
        <v>21923.379533297797</v>
      </c>
      <c r="AC138" s="106">
        <v>12404.405153340156</v>
      </c>
      <c r="AD138" s="106">
        <v>1503.5820129262599</v>
      </c>
      <c r="AE138" s="105">
        <v>3.9245515582385249</v>
      </c>
      <c r="AF138" s="106">
        <v>822.29297122213552</v>
      </c>
      <c r="AG138" s="106">
        <v>25291.407895469103</v>
      </c>
      <c r="AH138" s="105">
        <v>66.520850659533863</v>
      </c>
      <c r="AI138" s="105">
        <v>94.322475339953826</v>
      </c>
      <c r="AJ138" s="105">
        <v>96.615877278616679</v>
      </c>
      <c r="AK138" s="106">
        <v>518.4097504947282</v>
      </c>
      <c r="AL138" s="105">
        <v>62.566452044410198</v>
      </c>
      <c r="AM138" s="104">
        <v>1.0681474938737969</v>
      </c>
      <c r="AN138" s="106">
        <v>542.7684092341749</v>
      </c>
      <c r="AO138" s="105">
        <v>55.117958310290071</v>
      </c>
      <c r="AP138" s="105">
        <v>118.81346155577609</v>
      </c>
      <c r="AQ138" s="104">
        <v>14.630022359486729</v>
      </c>
      <c r="AR138" s="104">
        <v>60.741472610372043</v>
      </c>
      <c r="AS138" s="104">
        <v>14.527067613125201</v>
      </c>
      <c r="AT138" s="104">
        <v>2.7398590797497695</v>
      </c>
      <c r="AU138" s="104">
        <v>15.116185233990622</v>
      </c>
      <c r="AV138" s="104">
        <v>2.5048634316554312</v>
      </c>
      <c r="AW138" s="104">
        <v>15.810529135720605</v>
      </c>
      <c r="AX138" s="104">
        <v>3.4335615598307943</v>
      </c>
      <c r="AY138" s="104">
        <v>10.266746961634311</v>
      </c>
      <c r="AZ138" s="104">
        <v>1.5380415134708132</v>
      </c>
      <c r="BA138" s="104">
        <v>10.629423062911036</v>
      </c>
      <c r="BB138" s="104">
        <v>1.5717901826568923</v>
      </c>
      <c r="BC138" s="104">
        <v>13.759088296409814</v>
      </c>
      <c r="BD138" s="104">
        <v>3.8049662865635816</v>
      </c>
      <c r="BE138" s="104">
        <v>5.6658972308639344</v>
      </c>
      <c r="BF138" s="104">
        <v>7.4242843628209503</v>
      </c>
      <c r="BG138" s="104">
        <v>2.3745599195929992</v>
      </c>
    </row>
    <row r="139" spans="1:59" x14ac:dyDescent="0.3">
      <c r="A139" s="100" t="s">
        <v>329</v>
      </c>
      <c r="B139" s="103">
        <v>220719</v>
      </c>
      <c r="C139" s="107" t="s">
        <v>451</v>
      </c>
      <c r="D139" s="107" t="s">
        <v>254</v>
      </c>
      <c r="E139" s="107" t="s">
        <v>265</v>
      </c>
      <c r="F139" s="109" t="s">
        <v>56</v>
      </c>
      <c r="G139" s="109" t="s">
        <v>57</v>
      </c>
      <c r="H139" s="109" t="s">
        <v>58</v>
      </c>
      <c r="I139" s="104">
        <v>75.535262547342469</v>
      </c>
      <c r="J139" s="104">
        <v>0.2503106826066101</v>
      </c>
      <c r="K139" s="104">
        <v>12.177523170679446</v>
      </c>
      <c r="L139" s="104">
        <v>3.280267283810816</v>
      </c>
      <c r="M139" s="104">
        <v>0.10567428841786623</v>
      </c>
      <c r="N139" s="104">
        <v>0.10344554314102392</v>
      </c>
      <c r="O139" s="104">
        <v>1.6660533004407871</v>
      </c>
      <c r="P139" s="104">
        <v>4.2198305861907182</v>
      </c>
      <c r="Q139" s="104">
        <v>2.6363060049573095</v>
      </c>
      <c r="R139" s="104">
        <v>2.5326592412936125E-2</v>
      </c>
      <c r="S139" s="104">
        <v>100</v>
      </c>
      <c r="U139" s="105">
        <v>28.682517329375401</v>
      </c>
      <c r="V139" s="105">
        <v>5.6947952814102871</v>
      </c>
      <c r="W139" s="106">
        <v>31306.92311894894</v>
      </c>
      <c r="X139" s="106">
        <v>623.88007068351521</v>
      </c>
      <c r="Y139" s="106">
        <v>64443.452619235628</v>
      </c>
      <c r="Z139" s="106">
        <v>353127.35240882606</v>
      </c>
      <c r="AA139" s="106">
        <v>110.52524929005325</v>
      </c>
      <c r="AB139" s="106">
        <v>21883.976147150624</v>
      </c>
      <c r="AC139" s="106">
        <v>11907.282938250306</v>
      </c>
      <c r="AD139" s="106">
        <v>1501.8640956396607</v>
      </c>
      <c r="AE139" s="105">
        <v>3.8786053316655327</v>
      </c>
      <c r="AF139" s="106">
        <v>818.44736379637402</v>
      </c>
      <c r="AG139" s="106">
        <v>25497.517597061473</v>
      </c>
      <c r="AH139" s="105">
        <v>64.03751672539002</v>
      </c>
      <c r="AI139" s="105">
        <v>93.790975806150982</v>
      </c>
      <c r="AJ139" s="105">
        <v>92.437113997239436</v>
      </c>
      <c r="AK139" s="106">
        <v>505.55865325177484</v>
      </c>
      <c r="AL139" s="105">
        <v>62.16529811772277</v>
      </c>
      <c r="AM139" s="104">
        <v>1.0903644167966078</v>
      </c>
      <c r="AN139" s="106">
        <v>551.09089865090641</v>
      </c>
      <c r="AO139" s="105">
        <v>56.06757883650566</v>
      </c>
      <c r="AP139" s="105">
        <v>123.13468109250516</v>
      </c>
      <c r="AQ139" s="104">
        <v>14.555877410151558</v>
      </c>
      <c r="AR139" s="104">
        <v>60.981093995004279</v>
      </c>
      <c r="AS139" s="104">
        <v>13.885062340434761</v>
      </c>
      <c r="AT139" s="104">
        <v>2.7736300530267517</v>
      </c>
      <c r="AU139" s="104">
        <v>15.490049203351285</v>
      </c>
      <c r="AV139" s="104">
        <v>2.5146989536760476</v>
      </c>
      <c r="AW139" s="104">
        <v>16.604737433553694</v>
      </c>
      <c r="AX139" s="104">
        <v>3.4265592537265408</v>
      </c>
      <c r="AY139" s="104">
        <v>10.329266600873209</v>
      </c>
      <c r="AZ139" s="104">
        <v>1.5021239404956803</v>
      </c>
      <c r="BA139" s="104">
        <v>10.351417599077518</v>
      </c>
      <c r="BB139" s="104">
        <v>1.5109789019047888</v>
      </c>
      <c r="BC139" s="104">
        <v>13.630382250631021</v>
      </c>
      <c r="BD139" s="104">
        <v>3.9961803651168917</v>
      </c>
      <c r="BE139" s="104">
        <v>5.6672575279945683</v>
      </c>
      <c r="BF139" s="104">
        <v>7.3701130243222321</v>
      </c>
      <c r="BG139" s="104">
        <v>2.3668634442696352</v>
      </c>
    </row>
    <row r="140" spans="1:59" ht="15.75" customHeight="1" x14ac:dyDescent="0.3">
      <c r="A140" s="100" t="s">
        <v>329</v>
      </c>
      <c r="B140" s="103">
        <v>220719</v>
      </c>
      <c r="C140" s="107" t="s">
        <v>453</v>
      </c>
      <c r="D140" s="107" t="s">
        <v>254</v>
      </c>
      <c r="E140" s="107" t="s">
        <v>265</v>
      </c>
      <c r="F140" s="109" t="s">
        <v>56</v>
      </c>
      <c r="G140" s="109" t="s">
        <v>57</v>
      </c>
      <c r="H140" s="109" t="s">
        <v>58</v>
      </c>
      <c r="I140" s="104">
        <v>75.344489954937671</v>
      </c>
      <c r="J140" s="104">
        <v>0.25022680024022936</v>
      </c>
      <c r="K140" s="104">
        <v>12.262377753232352</v>
      </c>
      <c r="L140" s="104">
        <v>3.3068476073318034</v>
      </c>
      <c r="M140" s="104">
        <v>0.10616599286508104</v>
      </c>
      <c r="N140" s="104">
        <v>0.10441217697246127</v>
      </c>
      <c r="O140" s="104">
        <v>1.7609619631185025</v>
      </c>
      <c r="P140" s="104">
        <v>4.2218945455934795</v>
      </c>
      <c r="Q140" s="104">
        <v>2.6157492113576839</v>
      </c>
      <c r="R140" s="104">
        <v>2.687399435076809E-2</v>
      </c>
      <c r="S140" s="104">
        <v>100.00000000000004</v>
      </c>
      <c r="U140" s="105">
        <v>29.450893722234117</v>
      </c>
      <c r="V140" s="105">
        <v>6.8275939924505042</v>
      </c>
      <c r="W140" s="106">
        <v>31322.235633758024</v>
      </c>
      <c r="X140" s="106">
        <v>629.70983932091394</v>
      </c>
      <c r="Y140" s="106">
        <v>64892.503070105602</v>
      </c>
      <c r="Z140" s="106">
        <v>352235.49053933361</v>
      </c>
      <c r="AA140" s="106">
        <v>117.27811134675194</v>
      </c>
      <c r="AB140" s="106">
        <v>21713.334203480135</v>
      </c>
      <c r="AC140" s="106">
        <v>12585.595150407937</v>
      </c>
      <c r="AD140" s="106">
        <v>1501.3608014413762</v>
      </c>
      <c r="AE140" s="105">
        <v>4.2025622103493214</v>
      </c>
      <c r="AF140" s="106">
        <v>822.25561474005258</v>
      </c>
      <c r="AG140" s="106">
        <v>25704.126451790107</v>
      </c>
      <c r="AH140" s="105">
        <v>65.576486645354521</v>
      </c>
      <c r="AI140" s="105">
        <v>94.885784503546461</v>
      </c>
      <c r="AJ140" s="105">
        <v>95.555104663458479</v>
      </c>
      <c r="AK140" s="106">
        <v>516.59259669810092</v>
      </c>
      <c r="AL140" s="105">
        <v>61.743466597203401</v>
      </c>
      <c r="AM140" s="104">
        <v>1.048524931986446</v>
      </c>
      <c r="AN140" s="106">
        <v>546.65444190410233</v>
      </c>
      <c r="AO140" s="105">
        <v>56.069424688589343</v>
      </c>
      <c r="AP140" s="105">
        <v>120.40943183536589</v>
      </c>
      <c r="AQ140" s="104">
        <v>14.440953169624484</v>
      </c>
      <c r="AR140" s="104">
        <v>59.184360140557011</v>
      </c>
      <c r="AS140" s="104">
        <v>14.498632319547285</v>
      </c>
      <c r="AT140" s="104">
        <v>2.7624393309804609</v>
      </c>
      <c r="AU140" s="104">
        <v>15.32512829904031</v>
      </c>
      <c r="AV140" s="104">
        <v>2.5616399834436847</v>
      </c>
      <c r="AW140" s="104">
        <v>16.240738927874929</v>
      </c>
      <c r="AX140" s="104">
        <v>3.517106376875812</v>
      </c>
      <c r="AY140" s="104">
        <v>10.94058269464305</v>
      </c>
      <c r="AZ140" s="104">
        <v>1.5661914803129779</v>
      </c>
      <c r="BA140" s="104">
        <v>10.862459436098204</v>
      </c>
      <c r="BB140" s="104">
        <v>1.6242093433400506</v>
      </c>
      <c r="BC140" s="104">
        <v>14.170489075155313</v>
      </c>
      <c r="BD140" s="104">
        <v>3.960282923738264</v>
      </c>
      <c r="BE140" s="104">
        <v>5.7525758729121899</v>
      </c>
      <c r="BF140" s="104">
        <v>7.5908118216642109</v>
      </c>
      <c r="BG140" s="104">
        <v>2.3161790776291529</v>
      </c>
    </row>
    <row r="141" spans="1:59" ht="15.75" customHeight="1" x14ac:dyDescent="0.3">
      <c r="A141" s="100" t="s">
        <v>329</v>
      </c>
      <c r="B141" s="103">
        <v>220719</v>
      </c>
      <c r="C141" s="107" t="s">
        <v>454</v>
      </c>
      <c r="D141" s="107" t="s">
        <v>254</v>
      </c>
      <c r="E141" s="107" t="s">
        <v>265</v>
      </c>
      <c r="F141" s="109" t="s">
        <v>56</v>
      </c>
      <c r="G141" s="109" t="s">
        <v>57</v>
      </c>
      <c r="H141" s="109" t="s">
        <v>58</v>
      </c>
      <c r="I141" s="104">
        <v>75.730716425229247</v>
      </c>
      <c r="J141" s="104">
        <v>0.25012611823558262</v>
      </c>
      <c r="K141" s="104">
        <v>12.121528591725564</v>
      </c>
      <c r="L141" s="104">
        <v>3.2259864673291117</v>
      </c>
      <c r="M141" s="104">
        <v>0.10559248961222026</v>
      </c>
      <c r="N141" s="104">
        <v>0.10133353723558165</v>
      </c>
      <c r="O141" s="104">
        <v>1.6386113774329265</v>
      </c>
      <c r="P141" s="104">
        <v>4.1420991666772888</v>
      </c>
      <c r="Q141" s="104">
        <v>2.6608705208973236</v>
      </c>
      <c r="R141" s="104">
        <v>2.3135305625153216E-2</v>
      </c>
      <c r="S141" s="104">
        <v>99.999999999999972</v>
      </c>
      <c r="U141" s="105">
        <v>27.777217722572978</v>
      </c>
      <c r="V141" s="105">
        <v>4.9121935949957916</v>
      </c>
      <c r="W141" s="106">
        <v>30730.233717578809</v>
      </c>
      <c r="X141" s="106">
        <v>611.14256306779293</v>
      </c>
      <c r="Y141" s="106">
        <v>64147.129307411684</v>
      </c>
      <c r="Z141" s="106">
        <v>354041.09928794671</v>
      </c>
      <c r="AA141" s="106">
        <v>100.96247374816863</v>
      </c>
      <c r="AB141" s="106">
        <v>22087.886193968683</v>
      </c>
      <c r="AC141" s="106">
        <v>11711.155514513126</v>
      </c>
      <c r="AD141" s="106">
        <v>1500.7567094134956</v>
      </c>
      <c r="AE141" s="105">
        <v>3.6486292797417086</v>
      </c>
      <c r="AF141" s="106">
        <v>817.81383204664587</v>
      </c>
      <c r="AG141" s="106">
        <v>25075.592810549184</v>
      </c>
      <c r="AH141" s="105">
        <v>64.911817841457122</v>
      </c>
      <c r="AI141" s="105">
        <v>93.131482774300792</v>
      </c>
      <c r="AJ141" s="105">
        <v>93.336204551213882</v>
      </c>
      <c r="AK141" s="106">
        <v>506.36261666868586</v>
      </c>
      <c r="AL141" s="105">
        <v>62.906089735907365</v>
      </c>
      <c r="AM141" s="104">
        <v>1.1116286064821801</v>
      </c>
      <c r="AN141" s="106">
        <v>545.84527363264885</v>
      </c>
      <c r="AO141" s="105">
        <v>54.975693107742543</v>
      </c>
      <c r="AP141" s="105">
        <v>121.26476588661571</v>
      </c>
      <c r="AQ141" s="104">
        <v>14.726659457199657</v>
      </c>
      <c r="AR141" s="104">
        <v>62.566819285987073</v>
      </c>
      <c r="AS141" s="104">
        <v>13.854385884518516</v>
      </c>
      <c r="AT141" s="104">
        <v>2.7509934920649917</v>
      </c>
      <c r="AU141" s="104">
        <v>15.252009524974676</v>
      </c>
      <c r="AV141" s="104">
        <v>2.4534437963784042</v>
      </c>
      <c r="AW141" s="104">
        <v>16.122640738898284</v>
      </c>
      <c r="AX141" s="104">
        <v>3.3412790006568232</v>
      </c>
      <c r="AY141" s="104">
        <v>9.6999013548012893</v>
      </c>
      <c r="AZ141" s="104">
        <v>1.4746720271853271</v>
      </c>
      <c r="BA141" s="104">
        <v>10.12702637886594</v>
      </c>
      <c r="BB141" s="104">
        <v>1.461347438603062</v>
      </c>
      <c r="BC141" s="104">
        <v>13.233638813790032</v>
      </c>
      <c r="BD141" s="104">
        <v>3.8332600471348894</v>
      </c>
      <c r="BE141" s="104">
        <v>5.5827713762210953</v>
      </c>
      <c r="BF141" s="104">
        <v>7.2009141146919751</v>
      </c>
      <c r="BG141" s="104">
        <v>2.4169058250608018</v>
      </c>
    </row>
    <row r="142" spans="1:59" ht="15.75" customHeight="1" x14ac:dyDescent="0.3">
      <c r="A142" s="100" t="s">
        <v>329</v>
      </c>
      <c r="B142" s="103">
        <v>220719</v>
      </c>
      <c r="C142" s="107" t="s">
        <v>457</v>
      </c>
      <c r="D142" s="107" t="s">
        <v>254</v>
      </c>
      <c r="E142" s="107" t="s">
        <v>265</v>
      </c>
      <c r="F142" s="109" t="s">
        <v>56</v>
      </c>
      <c r="G142" s="109" t="s">
        <v>57</v>
      </c>
      <c r="H142" s="109" t="s">
        <v>58</v>
      </c>
      <c r="I142" s="104">
        <v>75.461676892729102</v>
      </c>
      <c r="J142" s="104">
        <v>0.25360561658588932</v>
      </c>
      <c r="K142" s="104">
        <v>12.262504489242797</v>
      </c>
      <c r="L142" s="104">
        <v>3.2905789668878822</v>
      </c>
      <c r="M142" s="104">
        <v>0.10672461906976174</v>
      </c>
      <c r="N142" s="104">
        <v>0.10387575735629803</v>
      </c>
      <c r="O142" s="104">
        <v>1.6945458710042254</v>
      </c>
      <c r="P142" s="104">
        <v>4.1567743065297904</v>
      </c>
      <c r="Q142" s="104">
        <v>2.6467341581141191</v>
      </c>
      <c r="R142" s="104">
        <v>2.2979322480138568E-2</v>
      </c>
      <c r="S142" s="104">
        <v>100</v>
      </c>
      <c r="U142" s="105">
        <v>29.108203046229793</v>
      </c>
      <c r="V142" s="105">
        <v>4.9459550502064138</v>
      </c>
      <c r="W142" s="106">
        <v>30839.108580144515</v>
      </c>
      <c r="X142" s="106">
        <v>626.47469261583342</v>
      </c>
      <c r="Y142" s="106">
        <v>64893.17375707288</v>
      </c>
      <c r="Z142" s="106">
        <v>352783.33947350853</v>
      </c>
      <c r="AA142" s="106">
        <v>100.28176330332471</v>
      </c>
      <c r="AB142" s="106">
        <v>21970.540246505301</v>
      </c>
      <c r="AC142" s="106">
        <v>12110.919340067199</v>
      </c>
      <c r="AD142" s="106">
        <v>1521.6336995153358</v>
      </c>
      <c r="AE142" s="105">
        <v>3.9544392892526177</v>
      </c>
      <c r="AF142" s="106">
        <v>826.58217469530473</v>
      </c>
      <c r="AG142" s="106">
        <v>25577.670309619509</v>
      </c>
      <c r="AH142" s="105">
        <v>65.371432459989691</v>
      </c>
      <c r="AI142" s="105">
        <v>95.322466096119882</v>
      </c>
      <c r="AJ142" s="105">
        <v>96.152321254250978</v>
      </c>
      <c r="AK142" s="106">
        <v>521.77278497583347</v>
      </c>
      <c r="AL142" s="105">
        <v>64.102166258485255</v>
      </c>
      <c r="AM142" s="104">
        <v>1.1049625007564663</v>
      </c>
      <c r="AN142" s="106">
        <v>552.23414331444462</v>
      </c>
      <c r="AO142" s="105">
        <v>56.387701866127614</v>
      </c>
      <c r="AP142" s="105">
        <v>122.39598487818637</v>
      </c>
      <c r="AQ142" s="104">
        <v>14.929255501342734</v>
      </c>
      <c r="AR142" s="104">
        <v>62.199949672250398</v>
      </c>
      <c r="AS142" s="104">
        <v>14.096156413824579</v>
      </c>
      <c r="AT142" s="104">
        <v>2.7753964958448205</v>
      </c>
      <c r="AU142" s="104">
        <v>15.61823335695656</v>
      </c>
      <c r="AV142" s="104">
        <v>2.5347512499610603</v>
      </c>
      <c r="AW142" s="104">
        <v>16.772054084378322</v>
      </c>
      <c r="AX142" s="104">
        <v>3.5079363874738436</v>
      </c>
      <c r="AY142" s="104">
        <v>10.36618697779091</v>
      </c>
      <c r="AZ142" s="104">
        <v>1.5744882208041804</v>
      </c>
      <c r="BA142" s="104">
        <v>10.724081324178261</v>
      </c>
      <c r="BB142" s="104">
        <v>1.5679445059768209</v>
      </c>
      <c r="BC142" s="104">
        <v>13.913166494726818</v>
      </c>
      <c r="BD142" s="104">
        <v>3.9078292372147563</v>
      </c>
      <c r="BE142" s="104">
        <v>5.6919837263367921</v>
      </c>
      <c r="BF142" s="104">
        <v>7.4453581234190551</v>
      </c>
      <c r="BG142" s="104">
        <v>2.344884878032456</v>
      </c>
    </row>
    <row r="143" spans="1:59" s="111" customFormat="1" ht="15.75" customHeight="1" x14ac:dyDescent="0.3">
      <c r="A143" s="111" t="s">
        <v>329</v>
      </c>
      <c r="B143" s="112">
        <v>220719</v>
      </c>
      <c r="C143" s="113" t="s">
        <v>458</v>
      </c>
      <c r="D143" s="113" t="s">
        <v>254</v>
      </c>
      <c r="E143" s="113" t="s">
        <v>265</v>
      </c>
      <c r="F143" s="114" t="s">
        <v>56</v>
      </c>
      <c r="G143" s="114" t="s">
        <v>57</v>
      </c>
      <c r="H143" s="114" t="s">
        <v>58</v>
      </c>
      <c r="I143" s="115">
        <v>75.593043369870671</v>
      </c>
      <c r="J143" s="115">
        <v>0.24725666887286704</v>
      </c>
      <c r="K143" s="115">
        <v>12.134854843655276</v>
      </c>
      <c r="L143" s="115">
        <v>3.2476759103839292</v>
      </c>
      <c r="M143" s="115">
        <v>0.10518132910470289</v>
      </c>
      <c r="N143" s="115">
        <v>0.10204048771317935</v>
      </c>
      <c r="O143" s="115">
        <v>1.7055729234622139</v>
      </c>
      <c r="P143" s="115">
        <v>4.2083356615631402</v>
      </c>
      <c r="Q143" s="115">
        <v>2.6287711041149167</v>
      </c>
      <c r="R143" s="115">
        <v>2.7267701259131145E-2</v>
      </c>
      <c r="S143" s="115">
        <v>100.00000000000004</v>
      </c>
      <c r="U143" s="116">
        <v>28.130642639440595</v>
      </c>
      <c r="V143" s="116">
        <v>6.7260816447285867</v>
      </c>
      <c r="W143" s="117">
        <v>31221.642273136935</v>
      </c>
      <c r="X143" s="117">
        <v>615.40618139818469</v>
      </c>
      <c r="Y143" s="117">
        <v>64217.65183262372</v>
      </c>
      <c r="Z143" s="117">
        <v>353397.4777541454</v>
      </c>
      <c r="AA143" s="117">
        <v>118.99624829484831</v>
      </c>
      <c r="AB143" s="117">
        <v>21821.428935257922</v>
      </c>
      <c r="AC143" s="117">
        <v>12189.729683984442</v>
      </c>
      <c r="AD143" s="117">
        <v>1483.5400132372022</v>
      </c>
      <c r="AE143" s="116">
        <v>3.8766839073511239</v>
      </c>
      <c r="AF143" s="117">
        <v>814.62939391592386</v>
      </c>
      <c r="AG143" s="117">
        <v>25244.18485141428</v>
      </c>
      <c r="AH143" s="116">
        <v>65.146504277814813</v>
      </c>
      <c r="AI143" s="116">
        <v>92.872007565368321</v>
      </c>
      <c r="AJ143" s="116">
        <v>92.895719522343143</v>
      </c>
      <c r="AK143" s="117">
        <v>502.55525479091835</v>
      </c>
      <c r="AL143" s="116">
        <v>60.757314263687817</v>
      </c>
      <c r="AM143" s="115">
        <v>1.054460639460798</v>
      </c>
      <c r="AN143" s="117">
        <v>541.33051914165924</v>
      </c>
      <c r="AO143" s="116">
        <v>54.815638492444435</v>
      </c>
      <c r="AP143" s="116">
        <v>119.50818097263172</v>
      </c>
      <c r="AQ143" s="115">
        <v>14.273768961497106</v>
      </c>
      <c r="AR143" s="115">
        <v>59.554605732829806</v>
      </c>
      <c r="AS143" s="115">
        <v>14.292237026949001</v>
      </c>
      <c r="AT143" s="115">
        <v>2.7416960347478465</v>
      </c>
      <c r="AU143" s="115">
        <v>14.989640412013625</v>
      </c>
      <c r="AV143" s="115">
        <v>2.4857794833992499</v>
      </c>
      <c r="AW143" s="115">
        <v>15.672649741346934</v>
      </c>
      <c r="AX143" s="115">
        <v>3.3583169241547188</v>
      </c>
      <c r="AY143" s="115">
        <v>10.251506787419764</v>
      </c>
      <c r="AZ143" s="115">
        <v>1.4716481849161851</v>
      </c>
      <c r="BA143" s="115">
        <v>10.297910909927023</v>
      </c>
      <c r="BB143" s="115">
        <v>1.5158194483885241</v>
      </c>
      <c r="BC143" s="115">
        <v>13.504457066116478</v>
      </c>
      <c r="BD143" s="115">
        <v>3.8892575803040192</v>
      </c>
      <c r="BE143" s="115">
        <v>5.6446641463940788</v>
      </c>
      <c r="BF143" s="115">
        <v>7.3549854880742558</v>
      </c>
      <c r="BG143" s="115">
        <v>2.387961208565589</v>
      </c>
    </row>
    <row r="144" spans="1:59" s="64" customFormat="1" ht="15.75" customHeight="1" x14ac:dyDescent="0.3">
      <c r="A144" s="64" t="s">
        <v>329</v>
      </c>
      <c r="B144" s="118" t="s">
        <v>462</v>
      </c>
      <c r="C144" s="119"/>
      <c r="D144" s="119"/>
      <c r="E144" s="119"/>
      <c r="F144" s="120"/>
      <c r="G144" s="120"/>
      <c r="H144" s="120"/>
      <c r="I144" s="76">
        <f>AVERAGE(I5:I143)</f>
        <v>75.446668894039419</v>
      </c>
      <c r="J144" s="76">
        <f t="shared" ref="J144:BG144" si="0">AVERAGE(J5:J143)</f>
        <v>0.25133596562451543</v>
      </c>
      <c r="K144" s="76">
        <f t="shared" si="0"/>
        <v>12.264503757720043</v>
      </c>
      <c r="L144" s="76">
        <f t="shared" si="0"/>
        <v>3.2680931904204549</v>
      </c>
      <c r="M144" s="76">
        <f t="shared" si="0"/>
        <v>0.10603000752975507</v>
      </c>
      <c r="N144" s="76">
        <f t="shared" si="0"/>
        <v>0.10313229926140113</v>
      </c>
      <c r="O144" s="76">
        <f t="shared" si="0"/>
        <v>1.7140735207306907</v>
      </c>
      <c r="P144" s="76">
        <f t="shared" si="0"/>
        <v>4.1852266756830812</v>
      </c>
      <c r="Q144" s="76">
        <f t="shared" si="0"/>
        <v>2.6360266344329539</v>
      </c>
      <c r="R144" s="76">
        <f t="shared" si="0"/>
        <v>2.4909054557701441E-2</v>
      </c>
      <c r="S144" s="76">
        <f t="shared" si="0"/>
        <v>100</v>
      </c>
      <c r="U144" s="121">
        <f t="shared" si="0"/>
        <v>28.607408643942453</v>
      </c>
      <c r="V144" s="121">
        <f t="shared" si="0"/>
        <v>5.7375003190773315</v>
      </c>
      <c r="W144" s="122">
        <f t="shared" si="0"/>
        <v>31050.196706892781</v>
      </c>
      <c r="X144" s="122">
        <f t="shared" si="0"/>
        <v>621.99089684551109</v>
      </c>
      <c r="Y144" s="122">
        <f t="shared" si="0"/>
        <v>64903.753885854421</v>
      </c>
      <c r="Z144" s="122">
        <f t="shared" si="0"/>
        <v>352713.17707963422</v>
      </c>
      <c r="AA144" s="122">
        <f t="shared" si="0"/>
        <v>108.70311408980913</v>
      </c>
      <c r="AB144" s="122">
        <f t="shared" si="0"/>
        <v>21881.657092427955</v>
      </c>
      <c r="AC144" s="122">
        <f t="shared" si="0"/>
        <v>12250.483452662264</v>
      </c>
      <c r="AD144" s="122">
        <f t="shared" si="0"/>
        <v>1508.0157937470926</v>
      </c>
      <c r="AE144" s="121">
        <f t="shared" si="0"/>
        <v>3.9194886433018921</v>
      </c>
      <c r="AF144" s="122">
        <f t="shared" si="0"/>
        <v>821.20240831795263</v>
      </c>
      <c r="AG144" s="122">
        <f t="shared" si="0"/>
        <v>25402.8883691382</v>
      </c>
      <c r="AH144" s="121">
        <f t="shared" si="0"/>
        <v>65.259429333019057</v>
      </c>
      <c r="AI144" s="121">
        <f t="shared" si="0"/>
        <v>94.758362534019525</v>
      </c>
      <c r="AJ144" s="121">
        <f t="shared" si="0"/>
        <v>95.430466944010746</v>
      </c>
      <c r="AK144" s="122">
        <f t="shared" si="0"/>
        <v>516.73611812932847</v>
      </c>
      <c r="AL144" s="121">
        <f t="shared" si="0"/>
        <v>62.439333659751156</v>
      </c>
      <c r="AM144" s="76">
        <f t="shared" si="0"/>
        <v>1.0818677013326627</v>
      </c>
      <c r="AN144" s="122">
        <f t="shared" si="0"/>
        <v>549.97241909028753</v>
      </c>
      <c r="AO144" s="121">
        <f t="shared" si="0"/>
        <v>56.07589090332602</v>
      </c>
      <c r="AP144" s="121">
        <f t="shared" si="0"/>
        <v>121.55422695044959</v>
      </c>
      <c r="AQ144" s="76">
        <f t="shared" si="0"/>
        <v>14.692261524324861</v>
      </c>
      <c r="AR144" s="76">
        <f t="shared" si="0"/>
        <v>61.450720951333821</v>
      </c>
      <c r="AS144" s="76">
        <f t="shared" si="0"/>
        <v>14.312410890417851</v>
      </c>
      <c r="AT144" s="76">
        <f t="shared" si="0"/>
        <v>2.7837800641896955</v>
      </c>
      <c r="AU144" s="76">
        <f t="shared" si="0"/>
        <v>15.448573390672411</v>
      </c>
      <c r="AV144" s="76">
        <f t="shared" si="0"/>
        <v>2.5407068776827169</v>
      </c>
      <c r="AW144" s="76">
        <f t="shared" si="0"/>
        <v>16.379441878754772</v>
      </c>
      <c r="AX144" s="76">
        <f t="shared" si="0"/>
        <v>3.4723757880870916</v>
      </c>
      <c r="AY144" s="76">
        <f t="shared" si="0"/>
        <v>10.41186601324873</v>
      </c>
      <c r="AZ144" s="76">
        <f t="shared" si="0"/>
        <v>1.5408218017040411</v>
      </c>
      <c r="BA144" s="76">
        <f t="shared" si="0"/>
        <v>10.628292268543699</v>
      </c>
      <c r="BB144" s="76">
        <f t="shared" si="0"/>
        <v>1.5578988102581655</v>
      </c>
      <c r="BC144" s="76">
        <f t="shared" si="0"/>
        <v>13.859402004218364</v>
      </c>
      <c r="BD144" s="76">
        <f t="shared" si="0"/>
        <v>3.9238623486578761</v>
      </c>
      <c r="BE144" s="76">
        <f t="shared" si="0"/>
        <v>5.6387906960474083</v>
      </c>
      <c r="BF144" s="76">
        <f t="shared" si="0"/>
        <v>7.4889744495538615</v>
      </c>
      <c r="BG144" s="76">
        <f t="shared" si="0"/>
        <v>2.3718979852581126</v>
      </c>
    </row>
    <row r="145" spans="1:59" s="77" customFormat="1" ht="15.75" customHeight="1" x14ac:dyDescent="0.3">
      <c r="A145" s="77" t="s">
        <v>329</v>
      </c>
      <c r="B145" s="123" t="s">
        <v>292</v>
      </c>
      <c r="C145" s="124"/>
      <c r="D145" s="124"/>
      <c r="E145" s="124"/>
      <c r="F145" s="125"/>
      <c r="G145" s="125"/>
      <c r="H145" s="125"/>
      <c r="I145" s="78">
        <f>2*STDEV(I5:I143)</f>
        <v>0.72017022678049325</v>
      </c>
      <c r="J145" s="78">
        <f t="shared" ref="J145:BG145" si="1">2*STDEV(J5:J143)</f>
        <v>1.1739080402040263E-2</v>
      </c>
      <c r="K145" s="78">
        <f t="shared" si="1"/>
        <v>0.56347092692644951</v>
      </c>
      <c r="L145" s="78">
        <f t="shared" si="1"/>
        <v>8.1586396840260617E-2</v>
      </c>
      <c r="M145" s="78">
        <f t="shared" si="1"/>
        <v>2.6005985553528795E-3</v>
      </c>
      <c r="N145" s="78">
        <f t="shared" si="1"/>
        <v>4.7175420838420287E-3</v>
      </c>
      <c r="O145" s="78">
        <f t="shared" si="1"/>
        <v>0.11328374904481847</v>
      </c>
      <c r="P145" s="78">
        <f t="shared" si="1"/>
        <v>0.11416167631250465</v>
      </c>
      <c r="Q145" s="78">
        <f t="shared" si="1"/>
        <v>5.9920898307029312E-2</v>
      </c>
      <c r="R145" s="78">
        <f t="shared" si="1"/>
        <v>2.2407567704419346E-3</v>
      </c>
      <c r="S145" s="78">
        <f t="shared" si="1"/>
        <v>3.9385248400890018E-14</v>
      </c>
      <c r="U145" s="126">
        <f t="shared" si="1"/>
        <v>1.2967625631541135</v>
      </c>
      <c r="V145" s="126">
        <f t="shared" si="1"/>
        <v>0.77640641563557489</v>
      </c>
      <c r="W145" s="127">
        <f t="shared" si="1"/>
        <v>846.9654765624723</v>
      </c>
      <c r="X145" s="127">
        <f t="shared" si="1"/>
        <v>28.451496307651272</v>
      </c>
      <c r="Y145" s="127">
        <f t="shared" si="1"/>
        <v>2981.8881452947717</v>
      </c>
      <c r="Z145" s="127">
        <f t="shared" si="1"/>
        <v>3366.7958101988033</v>
      </c>
      <c r="AA145" s="127">
        <f t="shared" si="1"/>
        <v>9.7786625462086043</v>
      </c>
      <c r="AB145" s="127">
        <f t="shared" si="1"/>
        <v>497.40337684665064</v>
      </c>
      <c r="AC145" s="127">
        <f t="shared" si="1"/>
        <v>809.6389544233175</v>
      </c>
      <c r="AD145" s="127">
        <f t="shared" si="1"/>
        <v>70.434482412241621</v>
      </c>
      <c r="AE145" s="126">
        <f t="shared" si="1"/>
        <v>0.27025072824915825</v>
      </c>
      <c r="AF145" s="127">
        <f t="shared" si="1"/>
        <v>20.141635811208058</v>
      </c>
      <c r="AG145" s="127">
        <f t="shared" si="1"/>
        <v>634.17106263934579</v>
      </c>
      <c r="AH145" s="126">
        <f t="shared" si="1"/>
        <v>1.4168820892760823</v>
      </c>
      <c r="AI145" s="126">
        <f t="shared" si="1"/>
        <v>5.5200944225901356</v>
      </c>
      <c r="AJ145" s="126">
        <f t="shared" si="1"/>
        <v>7.4624332570531946</v>
      </c>
      <c r="AK145" s="127">
        <f t="shared" si="1"/>
        <v>40.019361668864612</v>
      </c>
      <c r="AL145" s="126">
        <f t="shared" si="1"/>
        <v>1.8088367670863925</v>
      </c>
      <c r="AM145" s="78">
        <f t="shared" si="1"/>
        <v>5.3767973076853083E-2</v>
      </c>
      <c r="AN145" s="127">
        <f t="shared" si="1"/>
        <v>28.955013947279372</v>
      </c>
      <c r="AO145" s="126">
        <f t="shared" si="1"/>
        <v>3.9889320771142591</v>
      </c>
      <c r="AP145" s="126">
        <f t="shared" si="1"/>
        <v>5.8605786669991202</v>
      </c>
      <c r="AQ145" s="78">
        <f t="shared" si="1"/>
        <v>0.8488846113913211</v>
      </c>
      <c r="AR145" s="78">
        <f t="shared" si="1"/>
        <v>4.4440708831459155</v>
      </c>
      <c r="AS145" s="78">
        <f t="shared" si="1"/>
        <v>1.117775456536914</v>
      </c>
      <c r="AT145" s="78">
        <f t="shared" si="1"/>
        <v>0.23394774407669255</v>
      </c>
      <c r="AU145" s="78">
        <f t="shared" si="1"/>
        <v>1.3405966742533177</v>
      </c>
      <c r="AV145" s="78">
        <f t="shared" si="1"/>
        <v>0.25007371309720533</v>
      </c>
      <c r="AW145" s="78">
        <f t="shared" si="1"/>
        <v>1.5320685705792574</v>
      </c>
      <c r="AX145" s="78">
        <f t="shared" si="1"/>
        <v>0.33093254802205396</v>
      </c>
      <c r="AY145" s="78">
        <f t="shared" si="1"/>
        <v>0.90914536923376366</v>
      </c>
      <c r="AZ145" s="78">
        <f t="shared" si="1"/>
        <v>0.1665381227630045</v>
      </c>
      <c r="BA145" s="78">
        <f t="shared" si="1"/>
        <v>1.0467393548813437</v>
      </c>
      <c r="BB145" s="78">
        <f t="shared" si="1"/>
        <v>0.15502009948266862</v>
      </c>
      <c r="BC145" s="78">
        <f t="shared" si="1"/>
        <v>1.279589160231364</v>
      </c>
      <c r="BD145" s="78">
        <f t="shared" si="1"/>
        <v>0.22769664754450558</v>
      </c>
      <c r="BE145" s="78">
        <f t="shared" si="1"/>
        <v>0.4633344837392504</v>
      </c>
      <c r="BF145" s="78">
        <f t="shared" si="1"/>
        <v>0.68348440037024816</v>
      </c>
      <c r="BG145" s="78">
        <f t="shared" si="1"/>
        <v>0.10752507830097513</v>
      </c>
    </row>
    <row r="146" spans="1:59" ht="15.75" customHeight="1" x14ac:dyDescent="0.3">
      <c r="B146" s="103"/>
      <c r="F146" s="109"/>
      <c r="G146" s="109"/>
      <c r="H146" s="109"/>
      <c r="I146" s="104"/>
      <c r="J146" s="104"/>
      <c r="K146" s="104"/>
      <c r="L146" s="104"/>
      <c r="M146" s="104"/>
      <c r="N146" s="104"/>
      <c r="O146" s="104"/>
      <c r="P146" s="104"/>
      <c r="Q146" s="104"/>
      <c r="R146" s="104"/>
      <c r="S146" s="104"/>
      <c r="U146" s="105"/>
      <c r="V146" s="105"/>
      <c r="W146" s="106"/>
      <c r="X146" s="106"/>
      <c r="Y146" s="106"/>
      <c r="Z146" s="106"/>
      <c r="AA146" s="106"/>
      <c r="AB146" s="106"/>
      <c r="AC146" s="106"/>
      <c r="AD146" s="106"/>
      <c r="AE146" s="105"/>
      <c r="AF146" s="106"/>
      <c r="AG146" s="106"/>
      <c r="AH146" s="105"/>
      <c r="AI146" s="105"/>
      <c r="AJ146" s="105"/>
      <c r="AK146" s="106"/>
      <c r="AL146" s="105"/>
      <c r="AM146" s="104"/>
      <c r="AN146" s="106"/>
      <c r="AO146" s="105"/>
      <c r="AP146" s="105"/>
      <c r="AQ146" s="104"/>
      <c r="AR146" s="104"/>
      <c r="AS146" s="104"/>
      <c r="AT146" s="104"/>
      <c r="AU146" s="104"/>
      <c r="AV146" s="104"/>
      <c r="AW146" s="104"/>
      <c r="AX146" s="104"/>
      <c r="AY146" s="104"/>
      <c r="AZ146" s="104"/>
      <c r="BA146" s="104"/>
      <c r="BB146" s="104"/>
      <c r="BC146" s="104"/>
      <c r="BD146" s="104"/>
      <c r="BE146" s="104"/>
      <c r="BF146" s="104"/>
      <c r="BG146" s="104"/>
    </row>
    <row r="147" spans="1:59" s="111" customFormat="1" ht="15.75" customHeight="1" x14ac:dyDescent="0.3">
      <c r="A147" s="77" t="s">
        <v>460</v>
      </c>
      <c r="B147" s="112"/>
      <c r="C147" s="113"/>
      <c r="D147" s="113"/>
      <c r="E147" s="113"/>
      <c r="F147" s="114"/>
      <c r="G147" s="114"/>
      <c r="H147" s="114"/>
      <c r="I147" s="115"/>
      <c r="J147" s="115"/>
      <c r="K147" s="115"/>
      <c r="L147" s="115"/>
      <c r="M147" s="115"/>
      <c r="N147" s="115"/>
      <c r="O147" s="115"/>
      <c r="P147" s="115"/>
      <c r="Q147" s="115"/>
      <c r="R147" s="115"/>
      <c r="S147" s="115"/>
      <c r="U147" s="116"/>
      <c r="V147" s="116"/>
      <c r="W147" s="117"/>
      <c r="X147" s="117"/>
      <c r="Y147" s="117"/>
      <c r="Z147" s="117"/>
      <c r="AA147" s="117"/>
      <c r="AB147" s="117"/>
      <c r="AC147" s="117"/>
      <c r="AD147" s="117"/>
      <c r="AE147" s="116"/>
      <c r="AF147" s="117"/>
      <c r="AG147" s="117"/>
      <c r="AH147" s="116"/>
      <c r="AI147" s="116"/>
      <c r="AJ147" s="116"/>
      <c r="AK147" s="117"/>
      <c r="AL147" s="116"/>
      <c r="AM147" s="115"/>
      <c r="AN147" s="117"/>
      <c r="AO147" s="116"/>
      <c r="AP147" s="116"/>
      <c r="AQ147" s="115"/>
      <c r="AR147" s="115"/>
      <c r="AS147" s="115"/>
      <c r="AT147" s="115"/>
      <c r="AU147" s="115"/>
      <c r="AV147" s="115"/>
      <c r="AW147" s="115"/>
      <c r="AX147" s="115"/>
      <c r="AY147" s="115"/>
      <c r="AZ147" s="115"/>
      <c r="BA147" s="115"/>
      <c r="BB147" s="115"/>
      <c r="BC147" s="115"/>
      <c r="BD147" s="115"/>
      <c r="BE147" s="115"/>
      <c r="BF147" s="115"/>
      <c r="BG147" s="115"/>
    </row>
    <row r="148" spans="1:59" x14ac:dyDescent="0.3">
      <c r="A148" s="100" t="s">
        <v>355</v>
      </c>
      <c r="B148" s="103">
        <v>210119</v>
      </c>
      <c r="C148" s="107" t="s">
        <v>354</v>
      </c>
      <c r="D148" s="107" t="s">
        <v>254</v>
      </c>
      <c r="E148" s="107" t="s">
        <v>264</v>
      </c>
      <c r="F148" s="109" t="s">
        <v>56</v>
      </c>
      <c r="G148" s="109" t="s">
        <v>57</v>
      </c>
      <c r="H148" s="109" t="s">
        <v>58</v>
      </c>
      <c r="I148" s="104">
        <v>64.573535155945819</v>
      </c>
      <c r="J148" s="104">
        <v>0.69131292006855694</v>
      </c>
      <c r="K148" s="104">
        <v>16.91314942746769</v>
      </c>
      <c r="L148" s="104">
        <v>4.3908964839001223</v>
      </c>
      <c r="M148" s="104">
        <v>7.8737807668623455E-2</v>
      </c>
      <c r="N148" s="104">
        <v>2.1433565592527488</v>
      </c>
      <c r="O148" s="104">
        <v>4.9808709920148448</v>
      </c>
      <c r="P148" s="104">
        <v>4.723545457644148</v>
      </c>
      <c r="Q148" s="104">
        <v>1.3109619629726359</v>
      </c>
      <c r="R148" s="104">
        <v>0.19363323306481298</v>
      </c>
      <c r="S148" s="104">
        <v>100</v>
      </c>
      <c r="U148" s="105">
        <v>21.791995615548046</v>
      </c>
      <c r="V148" s="105">
        <v>12.306977262607322</v>
      </c>
      <c r="W148" s="106">
        <v>35043.983750261934</v>
      </c>
      <c r="X148" s="106">
        <v>12926.583408853328</v>
      </c>
      <c r="Y148" s="106">
        <v>89504.386770159021</v>
      </c>
      <c r="Z148" s="106">
        <v>301881.27685404668</v>
      </c>
      <c r="AA148" s="106">
        <v>845.01542909484385</v>
      </c>
      <c r="AB148" s="106">
        <v>10882.29525463585</v>
      </c>
      <c r="AC148" s="106">
        <v>35598.284979930097</v>
      </c>
      <c r="AD148" s="106">
        <v>4147.8775204113417</v>
      </c>
      <c r="AE148" s="105">
        <v>100.57659940967231</v>
      </c>
      <c r="AF148" s="106">
        <v>609.82432039348862</v>
      </c>
      <c r="AG148" s="106">
        <v>34130.438369355652</v>
      </c>
      <c r="AH148" s="105">
        <v>31.19809646917027</v>
      </c>
      <c r="AI148" s="105">
        <v>463.75847522664117</v>
      </c>
      <c r="AJ148" s="105">
        <v>10.146753830387498</v>
      </c>
      <c r="AK148" s="106">
        <v>107.5393069198122</v>
      </c>
      <c r="AL148" s="105">
        <v>6.86407973408995</v>
      </c>
      <c r="AM148" s="104">
        <v>1.5751441130863024</v>
      </c>
      <c r="AN148" s="106">
        <v>301.26914324309109</v>
      </c>
      <c r="AO148" s="105">
        <v>10.796136461401094</v>
      </c>
      <c r="AP148" s="105">
        <v>25.471312707533414</v>
      </c>
      <c r="AQ148" s="104">
        <v>2.9037575747014834</v>
      </c>
      <c r="AR148" s="104">
        <v>12.737162022796173</v>
      </c>
      <c r="AS148" s="104">
        <v>2.5198350011718129</v>
      </c>
      <c r="AT148" s="104">
        <v>0.98857522956842647</v>
      </c>
      <c r="AU148" s="104">
        <v>2.2714982092786316</v>
      </c>
      <c r="AV148" s="104">
        <v>0.35864306921007461</v>
      </c>
      <c r="AW148" s="104">
        <v>2.036108233130224</v>
      </c>
      <c r="AX148" s="104">
        <v>0.40103108760035133</v>
      </c>
      <c r="AY148" s="104">
        <v>1.1060251769665141</v>
      </c>
      <c r="AZ148" s="104">
        <v>0.15371848158316584</v>
      </c>
      <c r="BA148" s="104">
        <v>1.1176747502913258</v>
      </c>
      <c r="BB148" s="104">
        <v>0.1673275068953162</v>
      </c>
      <c r="BC148" s="104">
        <v>2.664149330912736</v>
      </c>
      <c r="BD148" s="104">
        <v>0.41405189411039989</v>
      </c>
      <c r="BE148" s="104">
        <v>12.06593752322298</v>
      </c>
      <c r="BF148" s="104">
        <v>2.097223297337381</v>
      </c>
      <c r="BG148" s="104">
        <v>1.0990883878231719</v>
      </c>
    </row>
    <row r="149" spans="1:59" x14ac:dyDescent="0.3">
      <c r="A149" s="100" t="s">
        <v>355</v>
      </c>
      <c r="B149" s="103">
        <v>210119</v>
      </c>
      <c r="C149" s="107" t="s">
        <v>357</v>
      </c>
      <c r="D149" s="107" t="s">
        <v>254</v>
      </c>
      <c r="E149" s="107" t="s">
        <v>264</v>
      </c>
      <c r="F149" s="109" t="s">
        <v>56</v>
      </c>
      <c r="G149" s="109" t="s">
        <v>57</v>
      </c>
      <c r="H149" s="109" t="s">
        <v>58</v>
      </c>
      <c r="I149" s="104">
        <v>64.44231867858683</v>
      </c>
      <c r="J149" s="104">
        <v>0.66225312590056762</v>
      </c>
      <c r="K149" s="104">
        <v>17.130588346125286</v>
      </c>
      <c r="L149" s="104">
        <v>4.5195584076657065</v>
      </c>
      <c r="M149" s="104">
        <v>7.5894716671559018E-2</v>
      </c>
      <c r="N149" s="104">
        <v>2.1022551791531137</v>
      </c>
      <c r="O149" s="104">
        <v>4.6381235753425631</v>
      </c>
      <c r="P149" s="104">
        <v>4.8516050868486982</v>
      </c>
      <c r="Q149" s="104">
        <v>1.3815821664243306</v>
      </c>
      <c r="R149" s="104">
        <v>0.195820717281318</v>
      </c>
      <c r="S149" s="104">
        <v>99.999999999999972</v>
      </c>
      <c r="U149" s="105">
        <v>21.896370093850262</v>
      </c>
      <c r="V149" s="105">
        <v>11.290114454220436</v>
      </c>
      <c r="W149" s="106">
        <v>35994.058139330489</v>
      </c>
      <c r="X149" s="106">
        <v>12678.700985472429</v>
      </c>
      <c r="Y149" s="106">
        <v>90655.073527695014</v>
      </c>
      <c r="Z149" s="106">
        <v>301267.83982239343</v>
      </c>
      <c r="AA149" s="106">
        <v>854.56161021567175</v>
      </c>
      <c r="AB149" s="106">
        <v>11468.513563488368</v>
      </c>
      <c r="AC149" s="106">
        <v>33148.669192973299</v>
      </c>
      <c r="AD149" s="106">
        <v>3973.5187554034055</v>
      </c>
      <c r="AE149" s="105">
        <v>93.633482308863208</v>
      </c>
      <c r="AF149" s="106">
        <v>587.80458062122455</v>
      </c>
      <c r="AG149" s="106">
        <v>35130.527502785539</v>
      </c>
      <c r="AH149" s="105">
        <v>31.054229278535896</v>
      </c>
      <c r="AI149" s="105">
        <v>456.07479996591246</v>
      </c>
      <c r="AJ149" s="105">
        <v>10.033081590962061</v>
      </c>
      <c r="AK149" s="106">
        <v>104.78137380790635</v>
      </c>
      <c r="AL149" s="105">
        <v>6.5924340454872725</v>
      </c>
      <c r="AM149" s="104">
        <v>1.576544037422464</v>
      </c>
      <c r="AN149" s="106">
        <v>289.68535955550982</v>
      </c>
      <c r="AO149" s="105">
        <v>10.584456943782852</v>
      </c>
      <c r="AP149" s="105">
        <v>23.935797275503944</v>
      </c>
      <c r="AQ149" s="104">
        <v>2.7393782884869826</v>
      </c>
      <c r="AR149" s="104">
        <v>12.080395496256395</v>
      </c>
      <c r="AS149" s="104">
        <v>2.5406132478147905</v>
      </c>
      <c r="AT149" s="104">
        <v>0.81718318368376153</v>
      </c>
      <c r="AU149" s="104">
        <v>2.0336310223976648</v>
      </c>
      <c r="AV149" s="104">
        <v>0.31749308775588808</v>
      </c>
      <c r="AW149" s="104">
        <v>1.9687852421205823</v>
      </c>
      <c r="AX149" s="104">
        <v>0.34922418215577089</v>
      </c>
      <c r="AY149" s="104">
        <v>0.98782174093389208</v>
      </c>
      <c r="AZ149" s="104">
        <v>0.15056105333387096</v>
      </c>
      <c r="BA149" s="104">
        <v>1.0363256220328092</v>
      </c>
      <c r="BB149" s="104">
        <v>0.13526173681924478</v>
      </c>
      <c r="BC149" s="104">
        <v>2.7980893833776395</v>
      </c>
      <c r="BD149" s="104">
        <v>0.37808441253208408</v>
      </c>
      <c r="BE149" s="104">
        <v>12.291280630238303</v>
      </c>
      <c r="BF149" s="104">
        <v>1.9343439521116901</v>
      </c>
      <c r="BG149" s="104">
        <v>1.066212472107716</v>
      </c>
    </row>
    <row r="150" spans="1:59" x14ac:dyDescent="0.3">
      <c r="A150" s="100" t="s">
        <v>355</v>
      </c>
      <c r="B150" s="103">
        <v>210316</v>
      </c>
      <c r="C150" s="107" t="s">
        <v>365</v>
      </c>
      <c r="D150" s="107" t="s">
        <v>254</v>
      </c>
      <c r="E150" s="107" t="s">
        <v>264</v>
      </c>
      <c r="F150" s="109" t="s">
        <v>121</v>
      </c>
      <c r="G150" s="109" t="s">
        <v>57</v>
      </c>
      <c r="H150" s="109" t="s">
        <v>58</v>
      </c>
      <c r="I150" s="104">
        <v>64.529203110875116</v>
      </c>
      <c r="J150" s="104">
        <v>0.66163736521902794</v>
      </c>
      <c r="K150" s="104">
        <v>17.34061627088829</v>
      </c>
      <c r="L150" s="104">
        <v>4.3195563513489281</v>
      </c>
      <c r="M150" s="104">
        <v>7.3007648215786869E-2</v>
      </c>
      <c r="N150" s="104">
        <v>2.0669019611787678</v>
      </c>
      <c r="O150" s="104">
        <v>5.0486137358641701</v>
      </c>
      <c r="P150" s="104">
        <v>4.531144958108837</v>
      </c>
      <c r="Q150" s="104">
        <v>1.2271235842153423</v>
      </c>
      <c r="R150" s="104">
        <v>0.20219501408571675</v>
      </c>
      <c r="S150" s="104">
        <v>99.999999999999986</v>
      </c>
      <c r="U150" s="105">
        <v>20.562502922708415</v>
      </c>
      <c r="V150" s="105">
        <v>12.851522093740792</v>
      </c>
      <c r="W150" s="106">
        <v>33616.564444209464</v>
      </c>
      <c r="X150" s="106">
        <v>12465.485727869149</v>
      </c>
      <c r="Y150" s="106">
        <v>91766.541305540828</v>
      </c>
      <c r="Z150" s="106">
        <v>301674.02454334119</v>
      </c>
      <c r="AA150" s="106">
        <v>882.37904147006793</v>
      </c>
      <c r="AB150" s="106">
        <v>10186.352872571557</v>
      </c>
      <c r="AC150" s="106">
        <v>36082.442370221223</v>
      </c>
      <c r="AD150" s="106">
        <v>3969.8241913141678</v>
      </c>
      <c r="AE150" s="105">
        <v>88.201727694988534</v>
      </c>
      <c r="AF150" s="106">
        <v>565.44423543126925</v>
      </c>
      <c r="AG150" s="106">
        <v>33575.911519035217</v>
      </c>
      <c r="AH150" s="105">
        <v>30.473578364965643</v>
      </c>
      <c r="AI150" s="105">
        <v>463.39088283811458</v>
      </c>
      <c r="AJ150" s="105">
        <v>10.715085559069145</v>
      </c>
      <c r="AK150" s="106">
        <v>109.68247450815196</v>
      </c>
      <c r="AL150" s="105">
        <v>6.5872156789115071</v>
      </c>
      <c r="AM150" s="104">
        <v>1.4862380964147459</v>
      </c>
      <c r="AN150" s="106">
        <v>277.19223159849804</v>
      </c>
      <c r="AO150" s="105">
        <v>10.798400517797845</v>
      </c>
      <c r="AP150" s="105">
        <v>24.237183577546524</v>
      </c>
      <c r="AQ150" s="104">
        <v>2.83844471224513</v>
      </c>
      <c r="AR150" s="104">
        <v>11.78202404901899</v>
      </c>
      <c r="AS150" s="104">
        <v>2.5536515835345068</v>
      </c>
      <c r="AT150" s="104">
        <v>0.90251076990781542</v>
      </c>
      <c r="AU150" s="104">
        <v>2.3075509185079146</v>
      </c>
      <c r="AV150" s="104">
        <v>0.33057963850179906</v>
      </c>
      <c r="AW150" s="104">
        <v>1.9547325165573721</v>
      </c>
      <c r="AX150" s="104">
        <v>0.36318206977593631</v>
      </c>
      <c r="AY150" s="104">
        <v>1.1468305911313366</v>
      </c>
      <c r="AZ150" s="104">
        <v>0.1522301647473443</v>
      </c>
      <c r="BA150" s="104">
        <v>1.017125701763506</v>
      </c>
      <c r="BB150" s="104">
        <v>0.16030893370440008</v>
      </c>
      <c r="BC150" s="104">
        <v>2.6767511409744786</v>
      </c>
      <c r="BD150" s="104">
        <v>0.41489814492376348</v>
      </c>
      <c r="BE150" s="104">
        <v>12.396142733689015</v>
      </c>
      <c r="BF150" s="104">
        <v>2.1257506970020108</v>
      </c>
      <c r="BG150" s="104">
        <v>1.0244800070921793</v>
      </c>
    </row>
    <row r="151" spans="1:59" ht="15.75" customHeight="1" x14ac:dyDescent="0.3">
      <c r="A151" s="100" t="s">
        <v>355</v>
      </c>
      <c r="B151" s="103">
        <v>210316</v>
      </c>
      <c r="C151" s="107" t="s">
        <v>366</v>
      </c>
      <c r="D151" s="107" t="s">
        <v>254</v>
      </c>
      <c r="E151" s="107" t="s">
        <v>264</v>
      </c>
      <c r="F151" s="109" t="s">
        <v>121</v>
      </c>
      <c r="G151" s="109" t="s">
        <v>57</v>
      </c>
      <c r="H151" s="109" t="s">
        <v>58</v>
      </c>
      <c r="I151" s="104">
        <v>64.829242519563664</v>
      </c>
      <c r="J151" s="104">
        <v>0.64948108952432515</v>
      </c>
      <c r="K151" s="104">
        <v>17.350251804527581</v>
      </c>
      <c r="L151" s="104">
        <v>4.2058152794532262</v>
      </c>
      <c r="M151" s="104">
        <v>7.4043934766585148E-2</v>
      </c>
      <c r="N151" s="104">
        <v>2.0422201498046419</v>
      </c>
      <c r="O151" s="104">
        <v>4.9320315093292129</v>
      </c>
      <c r="P151" s="104">
        <v>4.4802422448353587</v>
      </c>
      <c r="Q151" s="104">
        <v>1.2419454153858172</v>
      </c>
      <c r="R151" s="104">
        <v>0.19472605280960581</v>
      </c>
      <c r="S151" s="104">
        <v>99.999999999999986</v>
      </c>
      <c r="U151" s="105">
        <v>20.112107951122692</v>
      </c>
      <c r="V151" s="105">
        <v>13.400980854468322</v>
      </c>
      <c r="W151" s="106">
        <v>33238.917214433524</v>
      </c>
      <c r="X151" s="106">
        <v>12316.629723471795</v>
      </c>
      <c r="Y151" s="106">
        <v>91817.532549559954</v>
      </c>
      <c r="Z151" s="106">
        <v>303076.70877896011</v>
      </c>
      <c r="AA151" s="106">
        <v>849.78449446111972</v>
      </c>
      <c r="AB151" s="106">
        <v>10309.388893117668</v>
      </c>
      <c r="AC151" s="106">
        <v>35249.229197175882</v>
      </c>
      <c r="AD151" s="106">
        <v>3896.8865371459506</v>
      </c>
      <c r="AE151" s="105">
        <v>87.094759557129009</v>
      </c>
      <c r="AF151" s="106">
        <v>573.470274767202</v>
      </c>
      <c r="AG151" s="106">
        <v>32691.80216718993</v>
      </c>
      <c r="AH151" s="105">
        <v>29.124607208564203</v>
      </c>
      <c r="AI151" s="105">
        <v>449.44858564861721</v>
      </c>
      <c r="AJ151" s="105">
        <v>10.394456704181575</v>
      </c>
      <c r="AK151" s="106">
        <v>107.91463353425586</v>
      </c>
      <c r="AL151" s="105">
        <v>6.2982594279766504</v>
      </c>
      <c r="AM151" s="104">
        <v>1.3575459409912858</v>
      </c>
      <c r="AN151" s="106">
        <v>282.9129954299205</v>
      </c>
      <c r="AO151" s="105">
        <v>10.768182121245447</v>
      </c>
      <c r="AP151" s="105">
        <v>24.328633310311879</v>
      </c>
      <c r="AQ151" s="104">
        <v>2.8013431641138511</v>
      </c>
      <c r="AR151" s="104">
        <v>11.698602519897664</v>
      </c>
      <c r="AS151" s="104">
        <v>2.5545105019529304</v>
      </c>
      <c r="AT151" s="104">
        <v>0.91999584544981816</v>
      </c>
      <c r="AU151" s="104">
        <v>2.4942089736614994</v>
      </c>
      <c r="AV151" s="104">
        <v>0.34199380202377444</v>
      </c>
      <c r="AW151" s="104">
        <v>1.9846957301595276</v>
      </c>
      <c r="AX151" s="104">
        <v>0.36346421064503709</v>
      </c>
      <c r="AY151" s="104">
        <v>1.0431899156692472</v>
      </c>
      <c r="AZ151" s="104">
        <v>0.1574972640466431</v>
      </c>
      <c r="BA151" s="104">
        <v>0.96813376930331929</v>
      </c>
      <c r="BB151" s="104">
        <v>0.15508803332768661</v>
      </c>
      <c r="BC151" s="104">
        <v>2.7563823518522494</v>
      </c>
      <c r="BD151" s="104">
        <v>0.3770737064572498</v>
      </c>
      <c r="BE151" s="104">
        <v>12.162015221515247</v>
      </c>
      <c r="BF151" s="104">
        <v>2.0617266928403954</v>
      </c>
      <c r="BG151" s="104">
        <v>1.0338061604115574</v>
      </c>
    </row>
    <row r="152" spans="1:59" ht="15.75" customHeight="1" x14ac:dyDescent="0.3">
      <c r="A152" s="100" t="s">
        <v>355</v>
      </c>
      <c r="B152" s="103">
        <v>210316</v>
      </c>
      <c r="C152" s="107" t="s">
        <v>374</v>
      </c>
      <c r="D152" s="107" t="s">
        <v>254</v>
      </c>
      <c r="E152" s="107" t="s">
        <v>264</v>
      </c>
      <c r="F152" s="109" t="s">
        <v>121</v>
      </c>
      <c r="G152" s="109" t="s">
        <v>57</v>
      </c>
      <c r="H152" s="109" t="s">
        <v>58</v>
      </c>
      <c r="I152" s="104">
        <v>64.682808320808348</v>
      </c>
      <c r="J152" s="104">
        <v>0.65550435437519139</v>
      </c>
      <c r="K152" s="104">
        <v>17.108367378320683</v>
      </c>
      <c r="L152" s="104">
        <v>4.4820653859236064</v>
      </c>
      <c r="M152" s="104">
        <v>7.701098144587297E-2</v>
      </c>
      <c r="N152" s="104">
        <v>2.0833770242796184</v>
      </c>
      <c r="O152" s="104">
        <v>5.08975227261916</v>
      </c>
      <c r="P152" s="104">
        <v>4.3910734617923239</v>
      </c>
      <c r="Q152" s="104">
        <v>1.2455737800912572</v>
      </c>
      <c r="R152" s="104">
        <v>0.18446704034391856</v>
      </c>
      <c r="S152" s="104">
        <v>99.999999999999972</v>
      </c>
      <c r="U152" s="105">
        <v>21.882548215021991</v>
      </c>
      <c r="V152" s="105">
        <v>12.46164022390459</v>
      </c>
      <c r="W152" s="106">
        <v>32577.37401303725</v>
      </c>
      <c r="X152" s="106">
        <v>12564.846833430378</v>
      </c>
      <c r="Y152" s="106">
        <v>90537.480166073059</v>
      </c>
      <c r="Z152" s="106">
        <v>302392.12889977905</v>
      </c>
      <c r="AA152" s="106">
        <v>805.01416406086059</v>
      </c>
      <c r="AB152" s="106">
        <v>10339.507948537526</v>
      </c>
      <c r="AC152" s="106">
        <v>36376.459492409136</v>
      </c>
      <c r="AD152" s="106">
        <v>3933.0261262511481</v>
      </c>
      <c r="AE152" s="105">
        <v>86.66396143931135</v>
      </c>
      <c r="AF152" s="106">
        <v>596.4500512982861</v>
      </c>
      <c r="AG152" s="106">
        <v>34839.094244784195</v>
      </c>
      <c r="AH152" s="105">
        <v>30.504601023920848</v>
      </c>
      <c r="AI152" s="105">
        <v>457.11772259661086</v>
      </c>
      <c r="AJ152" s="105">
        <v>10.477713920316026</v>
      </c>
      <c r="AK152" s="106">
        <v>111.2777547926904</v>
      </c>
      <c r="AL152" s="105">
        <v>6.6511934833971287</v>
      </c>
      <c r="AM152" s="104">
        <v>1.5278375410774696</v>
      </c>
      <c r="AN152" s="106">
        <v>286.42321622306628</v>
      </c>
      <c r="AO152" s="105">
        <v>11.401474825095455</v>
      </c>
      <c r="AP152" s="105">
        <v>24.527533077474821</v>
      </c>
      <c r="AQ152" s="104">
        <v>2.9096163815136165</v>
      </c>
      <c r="AR152" s="104">
        <v>11.693341971419208</v>
      </c>
      <c r="AS152" s="104">
        <v>2.6366215804722835</v>
      </c>
      <c r="AT152" s="104">
        <v>0.87913416689674051</v>
      </c>
      <c r="AU152" s="104">
        <v>2.6386728660405474</v>
      </c>
      <c r="AV152" s="104">
        <v>0.33592277550522887</v>
      </c>
      <c r="AW152" s="104">
        <v>2.0978546653778416</v>
      </c>
      <c r="AX152" s="104">
        <v>0.39729272011470579</v>
      </c>
      <c r="AY152" s="104">
        <v>1.0247960704791566</v>
      </c>
      <c r="AZ152" s="104">
        <v>0.17199246088553446</v>
      </c>
      <c r="BA152" s="104">
        <v>1.0961997550783344</v>
      </c>
      <c r="BB152" s="104">
        <v>0.16071843654107548</v>
      </c>
      <c r="BC152" s="104">
        <v>2.8164227954071883</v>
      </c>
      <c r="BD152" s="104">
        <v>0.37657045466449868</v>
      </c>
      <c r="BE152" s="104">
        <v>12.858964574482767</v>
      </c>
      <c r="BF152" s="104">
        <v>2.037875371539756</v>
      </c>
      <c r="BG152" s="104">
        <v>1.0680404280280684</v>
      </c>
    </row>
    <row r="153" spans="1:59" ht="15.75" customHeight="1" x14ac:dyDescent="0.3">
      <c r="A153" s="100" t="s">
        <v>355</v>
      </c>
      <c r="B153" s="103">
        <v>210316</v>
      </c>
      <c r="C153" s="107" t="s">
        <v>375</v>
      </c>
      <c r="D153" s="107" t="s">
        <v>254</v>
      </c>
      <c r="E153" s="107" t="s">
        <v>264</v>
      </c>
      <c r="F153" s="109" t="s">
        <v>121</v>
      </c>
      <c r="G153" s="109" t="s">
        <v>57</v>
      </c>
      <c r="H153" s="109" t="s">
        <v>58</v>
      </c>
      <c r="I153" s="104">
        <v>64.766845911553361</v>
      </c>
      <c r="J153" s="104">
        <v>0.67525797471304982</v>
      </c>
      <c r="K153" s="104">
        <v>16.915703960606507</v>
      </c>
      <c r="L153" s="104">
        <v>4.4965227403719119</v>
      </c>
      <c r="M153" s="104">
        <v>7.6773056363388478E-2</v>
      </c>
      <c r="N153" s="104">
        <v>2.0989249087237569</v>
      </c>
      <c r="O153" s="104">
        <v>4.9594589347984162</v>
      </c>
      <c r="P153" s="104">
        <v>4.5856278003656064</v>
      </c>
      <c r="Q153" s="104">
        <v>1.2353540364468969</v>
      </c>
      <c r="R153" s="104">
        <v>0.18953067605710014</v>
      </c>
      <c r="S153" s="104">
        <v>100</v>
      </c>
      <c r="U153" s="105">
        <v>20.830250343528913</v>
      </c>
      <c r="V153" s="105">
        <v>12.402581921125742</v>
      </c>
      <c r="W153" s="106">
        <v>34020.772650912433</v>
      </c>
      <c r="X153" s="106">
        <v>12658.616124512977</v>
      </c>
      <c r="Y153" s="106">
        <v>89517.905359529628</v>
      </c>
      <c r="Z153" s="106">
        <v>302785.00463651196</v>
      </c>
      <c r="AA153" s="106">
        <v>827.11187031318502</v>
      </c>
      <c r="AB153" s="106">
        <v>10254.673856545691</v>
      </c>
      <c r="AC153" s="106">
        <v>35445.253007004278</v>
      </c>
      <c r="AD153" s="106">
        <v>4051.5478482782987</v>
      </c>
      <c r="AE153" s="105">
        <v>87.927113649822218</v>
      </c>
      <c r="AF153" s="106">
        <v>594.60732153444371</v>
      </c>
      <c r="AG153" s="106">
        <v>34951.471260910868</v>
      </c>
      <c r="AH153" s="105">
        <v>30.922818873406971</v>
      </c>
      <c r="AI153" s="105">
        <v>477.77383648087374</v>
      </c>
      <c r="AJ153" s="105">
        <v>11.116804143900314</v>
      </c>
      <c r="AK153" s="106">
        <v>112.98492235140711</v>
      </c>
      <c r="AL153" s="105">
        <v>6.7831239884073238</v>
      </c>
      <c r="AM153" s="104">
        <v>1.5288340481765867</v>
      </c>
      <c r="AN153" s="106">
        <v>288.04830118000848</v>
      </c>
      <c r="AO153" s="105">
        <v>11.659845659983196</v>
      </c>
      <c r="AP153" s="105">
        <v>24.823938804173064</v>
      </c>
      <c r="AQ153" s="104">
        <v>2.9361621317619711</v>
      </c>
      <c r="AR153" s="104">
        <v>11.640977911475961</v>
      </c>
      <c r="AS153" s="104">
        <v>2.7200658778807156</v>
      </c>
      <c r="AT153" s="104">
        <v>0.96282066470924343</v>
      </c>
      <c r="AU153" s="104">
        <v>2.4207467667793283</v>
      </c>
      <c r="AV153" s="104">
        <v>0.34224613255804304</v>
      </c>
      <c r="AW153" s="104">
        <v>2.0433534758323635</v>
      </c>
      <c r="AX153" s="104">
        <v>0.41213915180284899</v>
      </c>
      <c r="AY153" s="104">
        <v>1.1465376136213465</v>
      </c>
      <c r="AZ153" s="104">
        <v>0.16216046283678723</v>
      </c>
      <c r="BA153" s="104">
        <v>1.1083695890846981</v>
      </c>
      <c r="BB153" s="104">
        <v>0.151515269268342</v>
      </c>
      <c r="BC153" s="104">
        <v>2.8940508256871338</v>
      </c>
      <c r="BD153" s="104">
        <v>0.41212627431423093</v>
      </c>
      <c r="BE153" s="104">
        <v>12.486801874334089</v>
      </c>
      <c r="BF153" s="104">
        <v>2.2898846614088719</v>
      </c>
      <c r="BG153" s="104">
        <v>1.0366073059073646</v>
      </c>
    </row>
    <row r="154" spans="1:59" ht="15.75" customHeight="1" x14ac:dyDescent="0.3">
      <c r="A154" s="100" t="s">
        <v>355</v>
      </c>
      <c r="B154" s="103">
        <v>210317</v>
      </c>
      <c r="C154" s="107" t="s">
        <v>365</v>
      </c>
      <c r="D154" s="107" t="s">
        <v>254</v>
      </c>
      <c r="E154" s="107" t="s">
        <v>264</v>
      </c>
      <c r="F154" s="109" t="s">
        <v>121</v>
      </c>
      <c r="G154" s="109" t="s">
        <v>57</v>
      </c>
      <c r="H154" s="109" t="s">
        <v>58</v>
      </c>
      <c r="I154" s="104">
        <v>63.207312043852738</v>
      </c>
      <c r="J154" s="104">
        <v>0.71372456463647072</v>
      </c>
      <c r="K154" s="104">
        <v>18.126616999749601</v>
      </c>
      <c r="L154" s="104">
        <v>4.4747379518191064</v>
      </c>
      <c r="M154" s="104">
        <v>7.89671570909804E-2</v>
      </c>
      <c r="N154" s="104">
        <v>2.0653869734835015</v>
      </c>
      <c r="O154" s="104">
        <v>5.332008863324071</v>
      </c>
      <c r="P154" s="104">
        <v>4.5526577123822713</v>
      </c>
      <c r="Q154" s="104">
        <v>1.2416718504472768</v>
      </c>
      <c r="R154" s="104">
        <v>0.2069158832139808</v>
      </c>
      <c r="S154" s="104">
        <v>100.00000000000001</v>
      </c>
      <c r="U154" s="105">
        <v>21.794154629290972</v>
      </c>
      <c r="V154" s="105">
        <v>12.503375370617078</v>
      </c>
      <c r="W154" s="106">
        <v>33776.16756816407</v>
      </c>
      <c r="X154" s="106">
        <v>12456.348837078996</v>
      </c>
      <c r="Y154" s="106">
        <v>95926.057162674886</v>
      </c>
      <c r="Z154" s="106">
        <v>295494.18380501156</v>
      </c>
      <c r="AA154" s="106">
        <v>902.98091434581227</v>
      </c>
      <c r="AB154" s="106">
        <v>10307.118030562844</v>
      </c>
      <c r="AC154" s="106">
        <v>38107.867346177132</v>
      </c>
      <c r="AD154" s="106">
        <v>4282.3473878188242</v>
      </c>
      <c r="AE154" s="105">
        <v>89.535916275034566</v>
      </c>
      <c r="AF154" s="106">
        <v>611.60063166964323</v>
      </c>
      <c r="AG154" s="106">
        <v>34782.138099489915</v>
      </c>
      <c r="AH154" s="105">
        <v>30.248901257392703</v>
      </c>
      <c r="AI154" s="105">
        <v>484.26685603724206</v>
      </c>
      <c r="AJ154" s="105">
        <v>10.876801393380235</v>
      </c>
      <c r="AK154" s="106">
        <v>110.66403856386937</v>
      </c>
      <c r="AL154" s="105">
        <v>6.9933354244824928</v>
      </c>
      <c r="AM154" s="104">
        <v>1.4620054368243012</v>
      </c>
      <c r="AN154" s="106">
        <v>302.21144552329895</v>
      </c>
      <c r="AO154" s="105">
        <v>12.050300283485413</v>
      </c>
      <c r="AP154" s="105">
        <v>26.313002514712032</v>
      </c>
      <c r="AQ154" s="104">
        <v>3.1815563523564161</v>
      </c>
      <c r="AR154" s="104">
        <v>12.945476511189346</v>
      </c>
      <c r="AS154" s="104">
        <v>2.8425286976254296</v>
      </c>
      <c r="AT154" s="104">
        <v>0.97710739850945461</v>
      </c>
      <c r="AU154" s="104">
        <v>2.6324951409188371</v>
      </c>
      <c r="AV154" s="104">
        <v>0.36244339237788975</v>
      </c>
      <c r="AW154" s="104">
        <v>1.8892722110183824</v>
      </c>
      <c r="AX154" s="104">
        <v>0.40554061261205088</v>
      </c>
      <c r="AY154" s="104">
        <v>1.0902815763381777</v>
      </c>
      <c r="AZ154" s="104">
        <v>0.14234293607644402</v>
      </c>
      <c r="BA154" s="104">
        <v>1.110068086079949</v>
      </c>
      <c r="BB154" s="104">
        <v>0.1687210679557517</v>
      </c>
      <c r="BC154" s="104">
        <v>2.8245356359161056</v>
      </c>
      <c r="BD154" s="104">
        <v>0.3908767911508873</v>
      </c>
      <c r="BE154" s="104">
        <v>12.118630355590231</v>
      </c>
      <c r="BF154" s="104">
        <v>2.2264322115546755</v>
      </c>
      <c r="BG154" s="104">
        <v>1.0862742109899259</v>
      </c>
    </row>
    <row r="155" spans="1:59" x14ac:dyDescent="0.3">
      <c r="A155" s="100" t="s">
        <v>355</v>
      </c>
      <c r="B155" s="103">
        <v>210317</v>
      </c>
      <c r="C155" s="107" t="s">
        <v>366</v>
      </c>
      <c r="D155" s="107" t="s">
        <v>254</v>
      </c>
      <c r="E155" s="107" t="s">
        <v>264</v>
      </c>
      <c r="F155" s="109" t="s">
        <v>121</v>
      </c>
      <c r="G155" s="109" t="s">
        <v>57</v>
      </c>
      <c r="H155" s="109" t="s">
        <v>58</v>
      </c>
      <c r="I155" s="104">
        <v>64.247044670000491</v>
      </c>
      <c r="J155" s="104">
        <v>0.69022846404581895</v>
      </c>
      <c r="K155" s="104">
        <v>17.316216081631641</v>
      </c>
      <c r="L155" s="104">
        <v>4.498183069123324</v>
      </c>
      <c r="M155" s="104">
        <v>7.8276270306660137E-2</v>
      </c>
      <c r="N155" s="104">
        <v>2.0486371607704483</v>
      </c>
      <c r="O155" s="104">
        <v>5.1966057977360496</v>
      </c>
      <c r="P155" s="104">
        <v>4.4935691207398456</v>
      </c>
      <c r="Q155" s="104">
        <v>1.2348902825145178</v>
      </c>
      <c r="R155" s="104">
        <v>0.1963490831312224</v>
      </c>
      <c r="S155" s="104">
        <v>100.00000000000003</v>
      </c>
      <c r="U155" s="105">
        <v>20.532080803109302</v>
      </c>
      <c r="V155" s="105">
        <v>12.761192046475028</v>
      </c>
      <c r="W155" s="106">
        <v>33337.789306768915</v>
      </c>
      <c r="X155" s="106">
        <v>12355.330716606573</v>
      </c>
      <c r="Y155" s="106">
        <v>91637.415503994634</v>
      </c>
      <c r="Z155" s="106">
        <v>300354.93383225228</v>
      </c>
      <c r="AA155" s="106">
        <v>856.8673987846546</v>
      </c>
      <c r="AB155" s="106">
        <v>10250.824235153012</v>
      </c>
      <c r="AC155" s="106">
        <v>37140.141636419547</v>
      </c>
      <c r="AD155" s="106">
        <v>4141.3707842749136</v>
      </c>
      <c r="AE155" s="105">
        <v>89.651840133965592</v>
      </c>
      <c r="AF155" s="106">
        <v>606.24971352508271</v>
      </c>
      <c r="AG155" s="106">
        <v>34964.376996295599</v>
      </c>
      <c r="AH155" s="105">
        <v>29.857704927355872</v>
      </c>
      <c r="AI155" s="105">
        <v>482.54811570343475</v>
      </c>
      <c r="AJ155" s="105">
        <v>10.786707038440072</v>
      </c>
      <c r="AK155" s="106">
        <v>112.98659998256531</v>
      </c>
      <c r="AL155" s="105">
        <v>6.7168880974540768</v>
      </c>
      <c r="AM155" s="104">
        <v>1.4222639365588476</v>
      </c>
      <c r="AN155" s="106">
        <v>303.28239129454397</v>
      </c>
      <c r="AO155" s="105">
        <v>11.807977464418499</v>
      </c>
      <c r="AP155" s="105">
        <v>25.830456839679332</v>
      </c>
      <c r="AQ155" s="104">
        <v>3.0632616239239288</v>
      </c>
      <c r="AR155" s="104">
        <v>12.677303581646058</v>
      </c>
      <c r="AS155" s="104">
        <v>2.8248218885717988</v>
      </c>
      <c r="AT155" s="104">
        <v>0.96354465685553059</v>
      </c>
      <c r="AU155" s="104">
        <v>2.4474611511067828</v>
      </c>
      <c r="AV155" s="104">
        <v>0.36391685001783086</v>
      </c>
      <c r="AW155" s="104">
        <v>2.102049128289829</v>
      </c>
      <c r="AX155" s="104">
        <v>0.37554851105467724</v>
      </c>
      <c r="AY155" s="104">
        <v>1.107512237145363</v>
      </c>
      <c r="AZ155" s="104">
        <v>0.15494055267132115</v>
      </c>
      <c r="BA155" s="104">
        <v>1.0125295739866929</v>
      </c>
      <c r="BB155" s="104">
        <v>0.1784408562066587</v>
      </c>
      <c r="BC155" s="104">
        <v>2.7637756818175112</v>
      </c>
      <c r="BD155" s="104">
        <v>0.41209191793131172</v>
      </c>
      <c r="BE155" s="104">
        <v>11.983068046602082</v>
      </c>
      <c r="BF155" s="104">
        <v>2.2924355274767518</v>
      </c>
      <c r="BG155" s="104">
        <v>1.0067453003371332</v>
      </c>
    </row>
    <row r="156" spans="1:59" x14ac:dyDescent="0.3">
      <c r="A156" s="100" t="s">
        <v>355</v>
      </c>
      <c r="B156" s="103">
        <v>210317</v>
      </c>
      <c r="C156" s="107" t="s">
        <v>397</v>
      </c>
      <c r="D156" s="107" t="s">
        <v>254</v>
      </c>
      <c r="E156" s="107" t="s">
        <v>264</v>
      </c>
      <c r="F156" s="109" t="s">
        <v>121</v>
      </c>
      <c r="G156" s="109" t="s">
        <v>57</v>
      </c>
      <c r="H156" s="109" t="s">
        <v>58</v>
      </c>
      <c r="I156" s="104">
        <v>63.351711980138809</v>
      </c>
      <c r="J156" s="104">
        <v>0.71056835634910298</v>
      </c>
      <c r="K156" s="104">
        <v>17.762278722160211</v>
      </c>
      <c r="L156" s="104">
        <v>4.5009578172315976</v>
      </c>
      <c r="M156" s="104">
        <v>7.5537553709054947E-2</v>
      </c>
      <c r="N156" s="104">
        <v>2.128063081879858</v>
      </c>
      <c r="O156" s="104">
        <v>5.5245354075015731</v>
      </c>
      <c r="P156" s="104">
        <v>4.4972634550359443</v>
      </c>
      <c r="Q156" s="104">
        <v>1.2558216588902655</v>
      </c>
      <c r="R156" s="104">
        <v>0.19326196710357973</v>
      </c>
      <c r="S156" s="104">
        <v>100.00000000000001</v>
      </c>
      <c r="U156" s="105">
        <v>21.118942151242006</v>
      </c>
      <c r="V156" s="105">
        <v>12.148036973863562</v>
      </c>
      <c r="W156" s="106">
        <v>33365.197572911668</v>
      </c>
      <c r="X156" s="106">
        <v>12834.348446817423</v>
      </c>
      <c r="Y156" s="106">
        <v>93997.978997671831</v>
      </c>
      <c r="Z156" s="106">
        <v>296169.25350714894</v>
      </c>
      <c r="AA156" s="106">
        <v>843.39522444002193</v>
      </c>
      <c r="AB156" s="106">
        <v>10424.575590448094</v>
      </c>
      <c r="AC156" s="106">
        <v>39483.854557413746</v>
      </c>
      <c r="AD156" s="106">
        <v>4263.4101380946177</v>
      </c>
      <c r="AE156" s="105">
        <v>89.065010596497203</v>
      </c>
      <c r="AF156" s="106">
        <v>585.03835347663062</v>
      </c>
      <c r="AG156" s="106">
        <v>34985.945113341208</v>
      </c>
      <c r="AH156" s="105">
        <v>30.017501310653874</v>
      </c>
      <c r="AI156" s="105">
        <v>500.89140373840183</v>
      </c>
      <c r="AJ156" s="105">
        <v>10.801738485470681</v>
      </c>
      <c r="AK156" s="106">
        <v>114.46781543971193</v>
      </c>
      <c r="AL156" s="105">
        <v>6.965810723081221</v>
      </c>
      <c r="AM156" s="104">
        <v>1.507585554630344</v>
      </c>
      <c r="AN156" s="106">
        <v>305.03734408113507</v>
      </c>
      <c r="AO156" s="105">
        <v>12.163501229754569</v>
      </c>
      <c r="AP156" s="105">
        <v>26.544814306372245</v>
      </c>
      <c r="AQ156" s="104">
        <v>3.3547126365776774</v>
      </c>
      <c r="AR156" s="104">
        <v>13.944481798185702</v>
      </c>
      <c r="AS156" s="104">
        <v>2.860114526157516</v>
      </c>
      <c r="AT156" s="104">
        <v>1.0352531302999595</v>
      </c>
      <c r="AU156" s="104">
        <v>2.6228114948314722</v>
      </c>
      <c r="AV156" s="104">
        <v>0.36192540960048125</v>
      </c>
      <c r="AW156" s="104">
        <v>2.0434382526710722</v>
      </c>
      <c r="AX156" s="104">
        <v>0.42906609436315563</v>
      </c>
      <c r="AY156" s="104">
        <v>1.1535153510440253</v>
      </c>
      <c r="AZ156" s="104">
        <v>0.16403762724862891</v>
      </c>
      <c r="BA156" s="104">
        <v>1.1478803809601881</v>
      </c>
      <c r="BB156" s="104">
        <v>0.15631077787781952</v>
      </c>
      <c r="BC156" s="104">
        <v>3.0257955255830749</v>
      </c>
      <c r="BD156" s="104">
        <v>0.45198870700059013</v>
      </c>
      <c r="BE156" s="104">
        <v>12.841675746664679</v>
      </c>
      <c r="BF156" s="104">
        <v>2.2758371202983376</v>
      </c>
      <c r="BG156" s="104">
        <v>1.045335713718605</v>
      </c>
    </row>
    <row r="157" spans="1:59" ht="15.75" customHeight="1" x14ac:dyDescent="0.3">
      <c r="A157" s="100" t="s">
        <v>355</v>
      </c>
      <c r="B157" s="103">
        <v>210317</v>
      </c>
      <c r="C157" s="107" t="s">
        <v>398</v>
      </c>
      <c r="D157" s="107" t="s">
        <v>254</v>
      </c>
      <c r="E157" s="107" t="s">
        <v>264</v>
      </c>
      <c r="F157" s="109" t="s">
        <v>121</v>
      </c>
      <c r="G157" s="109" t="s">
        <v>57</v>
      </c>
      <c r="H157" s="109" t="s">
        <v>58</v>
      </c>
      <c r="I157" s="104">
        <v>63.399941131777275</v>
      </c>
      <c r="J157" s="104">
        <v>0.69355035376307916</v>
      </c>
      <c r="K157" s="104">
        <v>17.843730754277331</v>
      </c>
      <c r="L157" s="104">
        <v>4.5553090134359797</v>
      </c>
      <c r="M157" s="104">
        <v>7.4938689531878919E-2</v>
      </c>
      <c r="N157" s="104">
        <v>2.0672008450351358</v>
      </c>
      <c r="O157" s="104">
        <v>5.4329404539068769</v>
      </c>
      <c r="P157" s="104">
        <v>4.5002126805990521</v>
      </c>
      <c r="Q157" s="104">
        <v>1.2506230393862356</v>
      </c>
      <c r="R157" s="104">
        <v>0.18155303828716396</v>
      </c>
      <c r="S157" s="104">
        <v>100</v>
      </c>
      <c r="U157" s="105">
        <v>18.650071325922717</v>
      </c>
      <c r="V157" s="105">
        <v>13.884261941007097</v>
      </c>
      <c r="W157" s="106">
        <v>33387.077877364369</v>
      </c>
      <c r="X157" s="106">
        <v>12467.288296406905</v>
      </c>
      <c r="Y157" s="106">
        <v>94429.023151635629</v>
      </c>
      <c r="Z157" s="106">
        <v>296394.72479105875</v>
      </c>
      <c r="AA157" s="106">
        <v>792.2974590851835</v>
      </c>
      <c r="AB157" s="106">
        <v>10381.421849945142</v>
      </c>
      <c r="AC157" s="106">
        <v>38829.225424072451</v>
      </c>
      <c r="AD157" s="106">
        <v>4161.3021225784751</v>
      </c>
      <c r="AE157" s="105">
        <v>88.479951312428696</v>
      </c>
      <c r="AF157" s="106">
        <v>580.40015042440223</v>
      </c>
      <c r="AG157" s="106">
        <v>35408.41696143787</v>
      </c>
      <c r="AH157" s="105">
        <v>29.830178374727232</v>
      </c>
      <c r="AI157" s="105">
        <v>489.00393045369896</v>
      </c>
      <c r="AJ157" s="105">
        <v>11.002653707083802</v>
      </c>
      <c r="AK157" s="106">
        <v>113.77684593690304</v>
      </c>
      <c r="AL157" s="105">
        <v>6.918030473957244</v>
      </c>
      <c r="AM157" s="104">
        <v>1.4305705269237257</v>
      </c>
      <c r="AN157" s="106">
        <v>304.54540492978794</v>
      </c>
      <c r="AO157" s="105">
        <v>12.180321963945271</v>
      </c>
      <c r="AP157" s="105">
        <v>25.855948311132785</v>
      </c>
      <c r="AQ157" s="104">
        <v>3.1921235266549361</v>
      </c>
      <c r="AR157" s="104">
        <v>13.019750677905432</v>
      </c>
      <c r="AS157" s="104">
        <v>2.7529493671922505</v>
      </c>
      <c r="AT157" s="104">
        <v>0.88076966550395341</v>
      </c>
      <c r="AU157" s="104">
        <v>2.3649565828479928</v>
      </c>
      <c r="AV157" s="104">
        <v>0.38281267743263425</v>
      </c>
      <c r="AW157" s="104">
        <v>2.1160997057667958</v>
      </c>
      <c r="AX157" s="104">
        <v>0.39538694606509572</v>
      </c>
      <c r="AY157" s="104">
        <v>1.1339967749171938</v>
      </c>
      <c r="AZ157" s="104">
        <v>0.15064724200079943</v>
      </c>
      <c r="BA157" s="104">
        <v>1.0917456744234624</v>
      </c>
      <c r="BB157" s="104">
        <v>0.16447391189747182</v>
      </c>
      <c r="BC157" s="104">
        <v>2.8109626990059882</v>
      </c>
      <c r="BD157" s="104">
        <v>0.41260224869135242</v>
      </c>
      <c r="BE157" s="104">
        <v>12.352727970672607</v>
      </c>
      <c r="BF157" s="104">
        <v>2.2354854286094965</v>
      </c>
      <c r="BG157" s="104">
        <v>1.0086109954057545</v>
      </c>
    </row>
    <row r="158" spans="1:59" ht="15.75" customHeight="1" x14ac:dyDescent="0.3">
      <c r="A158" s="100" t="s">
        <v>355</v>
      </c>
      <c r="B158" s="103">
        <v>210317</v>
      </c>
      <c r="C158" s="107" t="s">
        <v>401</v>
      </c>
      <c r="D158" s="107" t="s">
        <v>254</v>
      </c>
      <c r="E158" s="107" t="s">
        <v>264</v>
      </c>
      <c r="F158" s="109" t="s">
        <v>121</v>
      </c>
      <c r="G158" s="109" t="s">
        <v>57</v>
      </c>
      <c r="H158" s="109" t="s">
        <v>58</v>
      </c>
      <c r="I158" s="104">
        <v>63.871982597460146</v>
      </c>
      <c r="J158" s="104">
        <v>0.67655339525658942</v>
      </c>
      <c r="K158" s="104">
        <v>17.416842086286245</v>
      </c>
      <c r="L158" s="104">
        <v>4.5870907953818083</v>
      </c>
      <c r="M158" s="104">
        <v>7.5257077176159967E-2</v>
      </c>
      <c r="N158" s="104">
        <v>2.0522797071527612</v>
      </c>
      <c r="O158" s="104">
        <v>5.1904560759284282</v>
      </c>
      <c r="P158" s="104">
        <v>4.5983547551895905</v>
      </c>
      <c r="Q158" s="104">
        <v>1.3363686273890658</v>
      </c>
      <c r="R158" s="104">
        <v>0.19481488277921363</v>
      </c>
      <c r="S158" s="104">
        <v>100.00000000000001</v>
      </c>
      <c r="U158" s="105">
        <v>20.902640684264746</v>
      </c>
      <c r="V158" s="105">
        <v>12.188866512749911</v>
      </c>
      <c r="W158" s="106">
        <v>34115.193928751571</v>
      </c>
      <c r="X158" s="106">
        <v>12377.298913838302</v>
      </c>
      <c r="Y158" s="106">
        <v>92169.928320626816</v>
      </c>
      <c r="Z158" s="106">
        <v>298601.51864312618</v>
      </c>
      <c r="AA158" s="106">
        <v>850.17214844848831</v>
      </c>
      <c r="AB158" s="106">
        <v>11093.195975956636</v>
      </c>
      <c r="AC158" s="106">
        <v>37096.189574660479</v>
      </c>
      <c r="AD158" s="106">
        <v>4059.3203715395366</v>
      </c>
      <c r="AE158" s="105">
        <v>87.282125442749944</v>
      </c>
      <c r="AF158" s="106">
        <v>582.86606272935899</v>
      </c>
      <c r="AG158" s="106">
        <v>35655.456752502796</v>
      </c>
      <c r="AH158" s="105">
        <v>30.702282057273298</v>
      </c>
      <c r="AI158" s="105">
        <v>474.48199736262143</v>
      </c>
      <c r="AJ158" s="105">
        <v>10.898851766915364</v>
      </c>
      <c r="AK158" s="106">
        <v>115.14995069352611</v>
      </c>
      <c r="AL158" s="105">
        <v>7.1041183328365536</v>
      </c>
      <c r="AM158" s="104">
        <v>1.6003234365302017</v>
      </c>
      <c r="AN158" s="106">
        <v>300.52806613619163</v>
      </c>
      <c r="AO158" s="105">
        <v>11.776774208936438</v>
      </c>
      <c r="AP158" s="105">
        <v>25.535001790417038</v>
      </c>
      <c r="AQ158" s="104">
        <v>3.1164790905493787</v>
      </c>
      <c r="AR158" s="104">
        <v>12.301151639779597</v>
      </c>
      <c r="AS158" s="104">
        <v>2.6244837116401785</v>
      </c>
      <c r="AT158" s="104">
        <v>0.95073319375205634</v>
      </c>
      <c r="AU158" s="104">
        <v>2.5241035011903454</v>
      </c>
      <c r="AV158" s="104">
        <v>0.34923732993848605</v>
      </c>
      <c r="AW158" s="104">
        <v>2.1492999110259619</v>
      </c>
      <c r="AX158" s="104">
        <v>0.39487011909215769</v>
      </c>
      <c r="AY158" s="104">
        <v>1.0784975983870064</v>
      </c>
      <c r="AZ158" s="104">
        <v>0.1449651076451263</v>
      </c>
      <c r="BA158" s="104">
        <v>1.1374354446083443</v>
      </c>
      <c r="BB158" s="104">
        <v>0.16929914250501807</v>
      </c>
      <c r="BC158" s="104">
        <v>2.9116157662405246</v>
      </c>
      <c r="BD158" s="104">
        <v>0.39200486120740125</v>
      </c>
      <c r="BE158" s="104">
        <v>12.151968756787952</v>
      </c>
      <c r="BF158" s="104">
        <v>2.2057829046091078</v>
      </c>
      <c r="BG158" s="104">
        <v>0.99257264183574134</v>
      </c>
    </row>
    <row r="159" spans="1:59" x14ac:dyDescent="0.3">
      <c r="A159" s="100" t="s">
        <v>355</v>
      </c>
      <c r="B159" s="103">
        <v>210317</v>
      </c>
      <c r="C159" s="107" t="s">
        <v>402</v>
      </c>
      <c r="D159" s="107" t="s">
        <v>254</v>
      </c>
      <c r="E159" s="107" t="s">
        <v>264</v>
      </c>
      <c r="F159" s="109" t="s">
        <v>121</v>
      </c>
      <c r="G159" s="109" t="s">
        <v>57</v>
      </c>
      <c r="H159" s="109" t="s">
        <v>58</v>
      </c>
      <c r="I159" s="104">
        <v>63.565744774166362</v>
      </c>
      <c r="J159" s="104">
        <v>0.69195472505446276</v>
      </c>
      <c r="K159" s="104">
        <v>17.671487523468279</v>
      </c>
      <c r="L159" s="104">
        <v>4.4826351108425628</v>
      </c>
      <c r="M159" s="104">
        <v>7.5170513801611313E-2</v>
      </c>
      <c r="N159" s="104">
        <v>2.0889615869390137</v>
      </c>
      <c r="O159" s="104">
        <v>5.3196102931806948</v>
      </c>
      <c r="P159" s="104">
        <v>4.6121623929801023</v>
      </c>
      <c r="Q159" s="104">
        <v>1.2968358260035078</v>
      </c>
      <c r="R159" s="104">
        <v>0.19543725356338942</v>
      </c>
      <c r="S159" s="104">
        <v>99.999999999999943</v>
      </c>
      <c r="U159" s="105">
        <v>21.174322133069545</v>
      </c>
      <c r="V159" s="105">
        <v>12.281628818488072</v>
      </c>
      <c r="W159" s="106">
        <v>34217.632793519377</v>
      </c>
      <c r="X159" s="106">
        <v>12598.527330829193</v>
      </c>
      <c r="Y159" s="106">
        <v>93517.511974194131</v>
      </c>
      <c r="Z159" s="106">
        <v>297169.85681922775</v>
      </c>
      <c r="AA159" s="106">
        <v>852.88817455063145</v>
      </c>
      <c r="AB159" s="106">
        <v>10765.034191655119</v>
      </c>
      <c r="AC159" s="106">
        <v>38019.254765362428</v>
      </c>
      <c r="AD159" s="106">
        <v>4151.7283503267763</v>
      </c>
      <c r="AE159" s="105">
        <v>88.563926510082254</v>
      </c>
      <c r="AF159" s="106">
        <v>582.19562939347963</v>
      </c>
      <c r="AG159" s="106">
        <v>34843.522716579238</v>
      </c>
      <c r="AH159" s="105">
        <v>30.709986761574953</v>
      </c>
      <c r="AI159" s="105">
        <v>484.20656017670234</v>
      </c>
      <c r="AJ159" s="105">
        <v>11.440035368276288</v>
      </c>
      <c r="AK159" s="106">
        <v>116.83945866097223</v>
      </c>
      <c r="AL159" s="105">
        <v>7.0812690272271848</v>
      </c>
      <c r="AM159" s="104">
        <v>1.5280856616746694</v>
      </c>
      <c r="AN159" s="106">
        <v>298.71073035710401</v>
      </c>
      <c r="AO159" s="105">
        <v>11.702084531300317</v>
      </c>
      <c r="AP159" s="105">
        <v>25.336111221257617</v>
      </c>
      <c r="AQ159" s="104">
        <v>3.035458302452231</v>
      </c>
      <c r="AR159" s="104">
        <v>11.87068938575648</v>
      </c>
      <c r="AS159" s="104">
        <v>3.001106029479673</v>
      </c>
      <c r="AT159" s="104">
        <v>0.92244741129246899</v>
      </c>
      <c r="AU159" s="104">
        <v>2.6931507622295698</v>
      </c>
      <c r="AV159" s="104">
        <v>0.3582291684402038</v>
      </c>
      <c r="AW159" s="104">
        <v>1.991004287601519</v>
      </c>
      <c r="AX159" s="104">
        <v>0.39958114603663314</v>
      </c>
      <c r="AY159" s="104">
        <v>1.2627981841433888</v>
      </c>
      <c r="AZ159" s="104">
        <v>0.16989069866484086</v>
      </c>
      <c r="BA159" s="104">
        <v>1.1662954361412747</v>
      </c>
      <c r="BB159" s="104">
        <v>0.14735780314217042</v>
      </c>
      <c r="BC159" s="104">
        <v>2.9815335486868442</v>
      </c>
      <c r="BD159" s="104">
        <v>0.43901605749174949</v>
      </c>
      <c r="BE159" s="104">
        <v>12.13178247114139</v>
      </c>
      <c r="BF159" s="104">
        <v>2.2579799162425847</v>
      </c>
      <c r="BG159" s="104">
        <v>1.0727928908161715</v>
      </c>
    </row>
    <row r="160" spans="1:59" x14ac:dyDescent="0.3">
      <c r="A160" s="100" t="s">
        <v>355</v>
      </c>
      <c r="B160" s="103">
        <v>210318</v>
      </c>
      <c r="C160" s="107" t="s">
        <v>365</v>
      </c>
      <c r="D160" s="107" t="s">
        <v>254</v>
      </c>
      <c r="E160" s="107" t="s">
        <v>264</v>
      </c>
      <c r="F160" s="109" t="s">
        <v>121</v>
      </c>
      <c r="G160" s="109" t="s">
        <v>57</v>
      </c>
      <c r="H160" s="109" t="s">
        <v>58</v>
      </c>
      <c r="I160" s="104">
        <v>63.747708736783117</v>
      </c>
      <c r="J160" s="104">
        <v>0.67648857978419852</v>
      </c>
      <c r="K160" s="104">
        <v>17.605007154297635</v>
      </c>
      <c r="L160" s="104">
        <v>4.6553134734615815</v>
      </c>
      <c r="M160" s="104">
        <v>7.4207837627306983E-2</v>
      </c>
      <c r="N160" s="104">
        <v>2.0908862577019698</v>
      </c>
      <c r="O160" s="104">
        <v>5.2767945965563854</v>
      </c>
      <c r="P160" s="104">
        <v>4.410289784736686</v>
      </c>
      <c r="Q160" s="104">
        <v>1.2619177070173011</v>
      </c>
      <c r="R160" s="104">
        <v>0.20138587203384947</v>
      </c>
      <c r="S160" s="104">
        <v>100.00000000000004</v>
      </c>
      <c r="U160" s="105">
        <v>20.560048921589516</v>
      </c>
      <c r="V160" s="105">
        <v>10.983289243225228</v>
      </c>
      <c r="W160" s="106">
        <v>32719.939912961476</v>
      </c>
      <c r="X160" s="106">
        <v>12610.13502020058</v>
      </c>
      <c r="Y160" s="106">
        <v>93165.697860543078</v>
      </c>
      <c r="Z160" s="106">
        <v>298020.53834446106</v>
      </c>
      <c r="AA160" s="106">
        <v>878.84794555571909</v>
      </c>
      <c r="AB160" s="106">
        <v>10475.178885950616</v>
      </c>
      <c r="AC160" s="106">
        <v>37713.250981588484</v>
      </c>
      <c r="AD160" s="106">
        <v>4058.9314787051908</v>
      </c>
      <c r="AE160" s="105">
        <v>91.514866172645995</v>
      </c>
      <c r="AF160" s="106">
        <v>574.73970242349253</v>
      </c>
      <c r="AG160" s="106">
        <v>36185.751629216873</v>
      </c>
      <c r="AH160" s="105">
        <v>29.933952226596926</v>
      </c>
      <c r="AI160" s="105">
        <v>481.40743009153482</v>
      </c>
      <c r="AJ160" s="105">
        <v>11.200468097172688</v>
      </c>
      <c r="AK160" s="106">
        <v>117.36236011409267</v>
      </c>
      <c r="AL160" s="105">
        <v>6.7922786083890578</v>
      </c>
      <c r="AM160" s="104">
        <v>1.4819279149487881</v>
      </c>
      <c r="AN160" s="106">
        <v>299.6210285276706</v>
      </c>
      <c r="AO160" s="105">
        <v>11.773492884928576</v>
      </c>
      <c r="AP160" s="105">
        <v>25.241043957183255</v>
      </c>
      <c r="AQ160" s="104">
        <v>3.0615867892409838</v>
      </c>
      <c r="AR160" s="104">
        <v>11.902018972748795</v>
      </c>
      <c r="AS160" s="104">
        <v>2.792863400101373</v>
      </c>
      <c r="AT160" s="104">
        <v>0.94569726304724344</v>
      </c>
      <c r="AU160" s="104">
        <v>2.6867793002616835</v>
      </c>
      <c r="AV160" s="104">
        <v>0.35529878593226161</v>
      </c>
      <c r="AW160" s="104">
        <v>2.2094000613520381</v>
      </c>
      <c r="AX160" s="104">
        <v>0.44092653566106321</v>
      </c>
      <c r="AY160" s="104">
        <v>1.132169942994782</v>
      </c>
      <c r="AZ160" s="104">
        <v>0.16053282201246777</v>
      </c>
      <c r="BA160" s="104">
        <v>1.1114764272628777</v>
      </c>
      <c r="BB160" s="104">
        <v>0.15720522020439778</v>
      </c>
      <c r="BC160" s="104">
        <v>3.1222413141641634</v>
      </c>
      <c r="BD160" s="104">
        <v>0.43172916258509991</v>
      </c>
      <c r="BE160" s="104">
        <v>12.234187071179832</v>
      </c>
      <c r="BF160" s="104">
        <v>2.2184930963561311</v>
      </c>
      <c r="BG160" s="104">
        <v>1.0260465810243971</v>
      </c>
    </row>
    <row r="161" spans="1:59" ht="15.75" customHeight="1" x14ac:dyDescent="0.3">
      <c r="A161" s="100" t="s">
        <v>355</v>
      </c>
      <c r="B161" s="103">
        <v>210318</v>
      </c>
      <c r="C161" s="107" t="s">
        <v>366</v>
      </c>
      <c r="D161" s="107" t="s">
        <v>254</v>
      </c>
      <c r="E161" s="107" t="s">
        <v>264</v>
      </c>
      <c r="F161" s="109" t="s">
        <v>121</v>
      </c>
      <c r="G161" s="109" t="s">
        <v>57</v>
      </c>
      <c r="H161" s="109" t="s">
        <v>58</v>
      </c>
      <c r="I161" s="104">
        <v>64.174107625778632</v>
      </c>
      <c r="J161" s="104">
        <v>0.68105332871157642</v>
      </c>
      <c r="K161" s="104">
        <v>17.305251052788844</v>
      </c>
      <c r="L161" s="104">
        <v>4.3475829163698814</v>
      </c>
      <c r="M161" s="104">
        <v>7.5232295179205613E-2</v>
      </c>
      <c r="N161" s="104">
        <v>2.0843716490563451</v>
      </c>
      <c r="O161" s="104">
        <v>5.3283273861544576</v>
      </c>
      <c r="P161" s="104">
        <v>4.4976139731865423</v>
      </c>
      <c r="Q161" s="104">
        <v>1.3039399159381213</v>
      </c>
      <c r="R161" s="104">
        <v>0.20251985683640736</v>
      </c>
      <c r="S161" s="104">
        <v>100.00000000000001</v>
      </c>
      <c r="U161" s="105">
        <v>20.408453068718021</v>
      </c>
      <c r="V161" s="105">
        <v>11.820430329109076</v>
      </c>
      <c r="W161" s="106">
        <v>33367.798067070958</v>
      </c>
      <c r="X161" s="106">
        <v>12570.845415458818</v>
      </c>
      <c r="Y161" s="106">
        <v>91579.388571358562</v>
      </c>
      <c r="Z161" s="106">
        <v>300013.9531505151</v>
      </c>
      <c r="AA161" s="106">
        <v>883.79665523408175</v>
      </c>
      <c r="AB161" s="106">
        <v>10824.005242202345</v>
      </c>
      <c r="AC161" s="106">
        <v>38081.555828845907</v>
      </c>
      <c r="AD161" s="106">
        <v>4086.3199722694585</v>
      </c>
      <c r="AE161" s="105">
        <v>90.159048570644487</v>
      </c>
      <c r="AF161" s="106">
        <v>582.67412616294746</v>
      </c>
      <c r="AG161" s="106">
        <v>33793.762008943086</v>
      </c>
      <c r="AH161" s="105">
        <v>30.251021386231272</v>
      </c>
      <c r="AI161" s="105">
        <v>479.24556367959912</v>
      </c>
      <c r="AJ161" s="105">
        <v>11.180465832680884</v>
      </c>
      <c r="AK161" s="106">
        <v>113.64569831725126</v>
      </c>
      <c r="AL161" s="105">
        <v>6.5765107289035232</v>
      </c>
      <c r="AM161" s="104">
        <v>1.6141998535109179</v>
      </c>
      <c r="AN161" s="106">
        <v>297.77121111873998</v>
      </c>
      <c r="AO161" s="105">
        <v>11.555118094559981</v>
      </c>
      <c r="AP161" s="105">
        <v>24.18729883288535</v>
      </c>
      <c r="AQ161" s="104">
        <v>2.9209346059397543</v>
      </c>
      <c r="AR161" s="104">
        <v>12.618611817631832</v>
      </c>
      <c r="AS161" s="104">
        <v>2.3404327613445512</v>
      </c>
      <c r="AT161" s="104">
        <v>0.943059201199686</v>
      </c>
      <c r="AU161" s="104">
        <v>2.4896511726948916</v>
      </c>
      <c r="AV161" s="104">
        <v>0.36176300802775435</v>
      </c>
      <c r="AW161" s="104">
        <v>2.1459588936265996</v>
      </c>
      <c r="AX161" s="104">
        <v>0.42587265683198117</v>
      </c>
      <c r="AY161" s="104">
        <v>1.1784525594432309</v>
      </c>
      <c r="AZ161" s="104">
        <v>0.15554368420870701</v>
      </c>
      <c r="BA161" s="104">
        <v>1.0981084262130405</v>
      </c>
      <c r="BB161" s="104">
        <v>0.16216102157417073</v>
      </c>
      <c r="BC161" s="104">
        <v>3.0340546953041905</v>
      </c>
      <c r="BD161" s="104">
        <v>0.39889800414188914</v>
      </c>
      <c r="BE161" s="104">
        <v>12.256999537383372</v>
      </c>
      <c r="BF161" s="104">
        <v>2.1564235364453888</v>
      </c>
      <c r="BG161" s="104">
        <v>1.0632446681869765</v>
      </c>
    </row>
    <row r="162" spans="1:59" ht="15.75" customHeight="1" x14ac:dyDescent="0.3">
      <c r="A162" s="100" t="s">
        <v>355</v>
      </c>
      <c r="B162" s="103">
        <v>210318</v>
      </c>
      <c r="C162" s="107" t="s">
        <v>406</v>
      </c>
      <c r="D162" s="107" t="s">
        <v>254</v>
      </c>
      <c r="E162" s="107" t="s">
        <v>264</v>
      </c>
      <c r="F162" s="109" t="s">
        <v>121</v>
      </c>
      <c r="G162" s="109" t="s">
        <v>57</v>
      </c>
      <c r="H162" s="109" t="s">
        <v>58</v>
      </c>
      <c r="I162" s="104">
        <v>63.811822806897794</v>
      </c>
      <c r="J162" s="104">
        <v>0.67810078511173077</v>
      </c>
      <c r="K162" s="104">
        <v>17.595161614961022</v>
      </c>
      <c r="L162" s="104">
        <v>4.5547893601186917</v>
      </c>
      <c r="M162" s="104">
        <v>7.5571913448537073E-2</v>
      </c>
      <c r="N162" s="104">
        <v>2.0380507128541709</v>
      </c>
      <c r="O162" s="104">
        <v>5.2088774488034311</v>
      </c>
      <c r="P162" s="104">
        <v>4.5740530789561342</v>
      </c>
      <c r="Q162" s="104">
        <v>1.2740054611206812</v>
      </c>
      <c r="R162" s="104">
        <v>0.1895668177278261</v>
      </c>
      <c r="S162" s="104">
        <v>100.00000000000003</v>
      </c>
      <c r="U162" s="105">
        <v>19.895287859845855</v>
      </c>
      <c r="V162" s="105">
        <v>14.028728753693022</v>
      </c>
      <c r="W162" s="106">
        <v>33934.899792775563</v>
      </c>
      <c r="X162" s="106">
        <v>12291.483849223505</v>
      </c>
      <c r="Y162" s="106">
        <v>93113.595266373726</v>
      </c>
      <c r="Z162" s="106">
        <v>298320.27162224718</v>
      </c>
      <c r="AA162" s="106">
        <v>827.26959256423311</v>
      </c>
      <c r="AB162" s="106">
        <v>10575.519332762775</v>
      </c>
      <c r="AC162" s="106">
        <v>37227.847126598121</v>
      </c>
      <c r="AD162" s="106">
        <v>4068.6047106703845</v>
      </c>
      <c r="AE162" s="105">
        <v>88.598740007016701</v>
      </c>
      <c r="AF162" s="106">
        <v>585.30446965891963</v>
      </c>
      <c r="AG162" s="106">
        <v>35404.377696202588</v>
      </c>
      <c r="AH162" s="105">
        <v>30.680748209501196</v>
      </c>
      <c r="AI162" s="105">
        <v>477.78061645336538</v>
      </c>
      <c r="AJ162" s="105">
        <v>11.220449580886379</v>
      </c>
      <c r="AK162" s="106">
        <v>120.17966134477126</v>
      </c>
      <c r="AL162" s="105">
        <v>7.0331743243012088</v>
      </c>
      <c r="AM162" s="104">
        <v>1.5453286745563923</v>
      </c>
      <c r="AN162" s="106">
        <v>300.00968954882615</v>
      </c>
      <c r="AO162" s="105">
        <v>11.927864927226631</v>
      </c>
      <c r="AP162" s="105">
        <v>25.123441692129351</v>
      </c>
      <c r="AQ162" s="104">
        <v>3.1006573168942735</v>
      </c>
      <c r="AR162" s="104">
        <v>12.724811448133293</v>
      </c>
      <c r="AS162" s="104">
        <v>2.7640685925716486</v>
      </c>
      <c r="AT162" s="104">
        <v>0.96303179607455847</v>
      </c>
      <c r="AU162" s="104">
        <v>2.3378859611067639</v>
      </c>
      <c r="AV162" s="104">
        <v>0.36444453035194385</v>
      </c>
      <c r="AW162" s="104">
        <v>2.1669258677028549</v>
      </c>
      <c r="AX162" s="104">
        <v>0.42609881974901231</v>
      </c>
      <c r="AY162" s="104">
        <v>1.3270046604975969</v>
      </c>
      <c r="AZ162" s="104">
        <v>0.14908626713072262</v>
      </c>
      <c r="BA162" s="104">
        <v>1.2243905226973171</v>
      </c>
      <c r="BB162" s="104">
        <v>0.16744397887939835</v>
      </c>
      <c r="BC162" s="104">
        <v>3.1205028712912597</v>
      </c>
      <c r="BD162" s="104">
        <v>0.4266691647993523</v>
      </c>
      <c r="BE162" s="104">
        <v>12.959069492512917</v>
      </c>
      <c r="BF162" s="104">
        <v>2.2489232406642499</v>
      </c>
      <c r="BG162" s="104">
        <v>1.012760976454901</v>
      </c>
    </row>
    <row r="163" spans="1:59" x14ac:dyDescent="0.3">
      <c r="A163" s="100" t="s">
        <v>355</v>
      </c>
      <c r="B163" s="103">
        <v>210318</v>
      </c>
      <c r="C163" s="107" t="s">
        <v>407</v>
      </c>
      <c r="D163" s="107" t="s">
        <v>254</v>
      </c>
      <c r="E163" s="107" t="s">
        <v>264</v>
      </c>
      <c r="F163" s="109" t="s">
        <v>121</v>
      </c>
      <c r="G163" s="109" t="s">
        <v>57</v>
      </c>
      <c r="H163" s="109" t="s">
        <v>58</v>
      </c>
      <c r="I163" s="104">
        <v>64.172815780969401</v>
      </c>
      <c r="J163" s="104">
        <v>0.67860764076645119</v>
      </c>
      <c r="K163" s="104">
        <v>17.290562521127363</v>
      </c>
      <c r="L163" s="104">
        <v>4.5192258176163858</v>
      </c>
      <c r="M163" s="104">
        <v>7.6440782805459559E-2</v>
      </c>
      <c r="N163" s="104">
        <v>2.063534193649438</v>
      </c>
      <c r="O163" s="104">
        <v>5.1495425634869942</v>
      </c>
      <c r="P163" s="104">
        <v>4.5619218773654717</v>
      </c>
      <c r="Q163" s="104">
        <v>1.2962964719336658</v>
      </c>
      <c r="R163" s="104">
        <v>0.19105235027939102</v>
      </c>
      <c r="S163" s="104">
        <v>100.00000000000003</v>
      </c>
      <c r="U163" s="105">
        <v>19.689029022679435</v>
      </c>
      <c r="V163" s="105">
        <v>12.715448096838212</v>
      </c>
      <c r="W163" s="106">
        <v>33844.898408174435</v>
      </c>
      <c r="X163" s="106">
        <v>12445.174721899761</v>
      </c>
      <c r="Y163" s="106">
        <v>91501.656861806012</v>
      </c>
      <c r="Z163" s="106">
        <v>300007.91377603193</v>
      </c>
      <c r="AA163" s="106">
        <v>833.75245661926238</v>
      </c>
      <c r="AB163" s="106">
        <v>10760.55701352136</v>
      </c>
      <c r="AC163" s="106">
        <v>36803.780701241551</v>
      </c>
      <c r="AD163" s="106">
        <v>4071.6458445987073</v>
      </c>
      <c r="AE163" s="105">
        <v>88.759245278345986</v>
      </c>
      <c r="AF163" s="106">
        <v>592.03386282828433</v>
      </c>
      <c r="AG163" s="106">
        <v>35127.942280332165</v>
      </c>
      <c r="AH163" s="105">
        <v>30.068427798185144</v>
      </c>
      <c r="AI163" s="105">
        <v>484.02523774184607</v>
      </c>
      <c r="AJ163" s="105">
        <v>11.15629501820867</v>
      </c>
      <c r="AK163" s="106">
        <v>117.07146155070279</v>
      </c>
      <c r="AL163" s="105">
        <v>6.8921095367453189</v>
      </c>
      <c r="AM163" s="104">
        <v>1.5437642157121678</v>
      </c>
      <c r="AN163" s="106">
        <v>299.63267485081752</v>
      </c>
      <c r="AO163" s="105">
        <v>12.061548412351332</v>
      </c>
      <c r="AP163" s="105">
        <v>24.704530597347475</v>
      </c>
      <c r="AQ163" s="104">
        <v>3.048740890860461</v>
      </c>
      <c r="AR163" s="104">
        <v>12.427489767930167</v>
      </c>
      <c r="AS163" s="104">
        <v>2.7005783332108582</v>
      </c>
      <c r="AT163" s="104">
        <v>0.9425082591131988</v>
      </c>
      <c r="AU163" s="104">
        <v>2.5309490636163385</v>
      </c>
      <c r="AV163" s="104">
        <v>0.33732365506474299</v>
      </c>
      <c r="AW163" s="104">
        <v>2.0613169070103057</v>
      </c>
      <c r="AX163" s="104">
        <v>0.41183768512261448</v>
      </c>
      <c r="AY163" s="104">
        <v>1.1641292031108306</v>
      </c>
      <c r="AZ163" s="104">
        <v>0.16896163138849782</v>
      </c>
      <c r="BA163" s="104">
        <v>1.1090252141594283</v>
      </c>
      <c r="BB163" s="104">
        <v>0.17448868569589121</v>
      </c>
      <c r="BC163" s="104">
        <v>3.0225634555433438</v>
      </c>
      <c r="BD163" s="104">
        <v>0.3956294903283385</v>
      </c>
      <c r="BE163" s="104">
        <v>12.453388475983067</v>
      </c>
      <c r="BF163" s="104">
        <v>2.2230653331496639</v>
      </c>
      <c r="BG163" s="104">
        <v>1.030982069382282</v>
      </c>
    </row>
    <row r="164" spans="1:59" x14ac:dyDescent="0.3">
      <c r="A164" s="100" t="s">
        <v>355</v>
      </c>
      <c r="B164" s="103">
        <v>210318</v>
      </c>
      <c r="C164" s="107" t="s">
        <v>397</v>
      </c>
      <c r="D164" s="107" t="s">
        <v>254</v>
      </c>
      <c r="E164" s="107" t="s">
        <v>264</v>
      </c>
      <c r="F164" s="109" t="s">
        <v>121</v>
      </c>
      <c r="G164" s="109" t="s">
        <v>57</v>
      </c>
      <c r="H164" s="109" t="s">
        <v>58</v>
      </c>
      <c r="I164" s="104">
        <v>63.952383542372637</v>
      </c>
      <c r="J164" s="104">
        <v>0.70021198032369314</v>
      </c>
      <c r="K164" s="104">
        <v>17.424231364343882</v>
      </c>
      <c r="L164" s="104">
        <v>4.5053279933072385</v>
      </c>
      <c r="M164" s="104">
        <v>7.7611634442232139E-2</v>
      </c>
      <c r="N164" s="104">
        <v>2.1683219192080196</v>
      </c>
      <c r="O164" s="104">
        <v>5.1951744195107867</v>
      </c>
      <c r="P164" s="104">
        <v>4.5155972391395141</v>
      </c>
      <c r="Q164" s="104">
        <v>1.2741772531543969</v>
      </c>
      <c r="R164" s="104">
        <v>0.18696265419763347</v>
      </c>
      <c r="S164" s="104">
        <v>100.00000000000003</v>
      </c>
      <c r="U164" s="105">
        <v>20.36703308681491</v>
      </c>
      <c r="V164" s="105">
        <v>12.712156444315363</v>
      </c>
      <c r="W164" s="106">
        <v>33501.215917176058</v>
      </c>
      <c r="X164" s="106">
        <v>13077.149494743566</v>
      </c>
      <c r="Y164" s="106">
        <v>92209.032380107819</v>
      </c>
      <c r="Z164" s="106">
        <v>298977.39306059206</v>
      </c>
      <c r="AA164" s="106">
        <v>815.90502291847247</v>
      </c>
      <c r="AB164" s="106">
        <v>10576.945378434648</v>
      </c>
      <c r="AC164" s="106">
        <v>37129.91157624359</v>
      </c>
      <c r="AD164" s="106">
        <v>4201.2718819421589</v>
      </c>
      <c r="AE164" s="105">
        <v>91.308281710668965</v>
      </c>
      <c r="AF164" s="106">
        <v>601.1021087550879</v>
      </c>
      <c r="AG164" s="106">
        <v>35019.914491977164</v>
      </c>
      <c r="AH164" s="105">
        <v>30.441985185136296</v>
      </c>
      <c r="AI164" s="105">
        <v>493.30327566396596</v>
      </c>
      <c r="AJ164" s="105">
        <v>11.276684598756082</v>
      </c>
      <c r="AK164" s="106">
        <v>119.04716682109465</v>
      </c>
      <c r="AL164" s="105">
        <v>7.0543320462820054</v>
      </c>
      <c r="AM164" s="104">
        <v>1.517416179201436</v>
      </c>
      <c r="AN164" s="106">
        <v>310.79030498478954</v>
      </c>
      <c r="AO164" s="105">
        <v>12.174843251685724</v>
      </c>
      <c r="AP164" s="105">
        <v>27.045190557957117</v>
      </c>
      <c r="AQ164" s="104">
        <v>3.1592877996169313</v>
      </c>
      <c r="AR164" s="104">
        <v>13.396415462969715</v>
      </c>
      <c r="AS164" s="104">
        <v>2.8669174767031227</v>
      </c>
      <c r="AT164" s="104">
        <v>1.063603718201606</v>
      </c>
      <c r="AU164" s="104">
        <v>2.6698203867954535</v>
      </c>
      <c r="AV164" s="104">
        <v>0.37128713149627052</v>
      </c>
      <c r="AW164" s="104">
        <v>2.2349091292702807</v>
      </c>
      <c r="AX164" s="104">
        <v>0.42811607549063563</v>
      </c>
      <c r="AY164" s="104">
        <v>1.1621448627285953</v>
      </c>
      <c r="AZ164" s="104">
        <v>0.17819105378737646</v>
      </c>
      <c r="BA164" s="104">
        <v>1.0683687106590394</v>
      </c>
      <c r="BB164" s="104">
        <v>0.16532804899435938</v>
      </c>
      <c r="BC164" s="104">
        <v>2.9652061866469119</v>
      </c>
      <c r="BD164" s="104">
        <v>0.41927242577325891</v>
      </c>
      <c r="BE164" s="104">
        <v>12.856180199484758</v>
      </c>
      <c r="BF164" s="104">
        <v>2.2241814839761997</v>
      </c>
      <c r="BG164" s="104">
        <v>0.98447625312627141</v>
      </c>
    </row>
    <row r="165" spans="1:59" ht="15.75" customHeight="1" x14ac:dyDescent="0.3">
      <c r="A165" s="100" t="s">
        <v>355</v>
      </c>
      <c r="B165" s="103">
        <v>210318</v>
      </c>
      <c r="C165" s="107" t="s">
        <v>398</v>
      </c>
      <c r="D165" s="107" t="s">
        <v>254</v>
      </c>
      <c r="E165" s="107" t="s">
        <v>264</v>
      </c>
      <c r="F165" s="109" t="s">
        <v>121</v>
      </c>
      <c r="G165" s="109" t="s">
        <v>57</v>
      </c>
      <c r="H165" s="109" t="s">
        <v>58</v>
      </c>
      <c r="I165" s="104">
        <v>64.612119462313103</v>
      </c>
      <c r="J165" s="104">
        <v>0.66876759050528067</v>
      </c>
      <c r="K165" s="104">
        <v>17.305763952400731</v>
      </c>
      <c r="L165" s="104">
        <v>4.3858958052465606</v>
      </c>
      <c r="M165" s="104">
        <v>7.424491341217411E-2</v>
      </c>
      <c r="N165" s="104">
        <v>2.0446166448041732</v>
      </c>
      <c r="O165" s="104">
        <v>5.0188167733304718</v>
      </c>
      <c r="P165" s="104">
        <v>4.4710128308946144</v>
      </c>
      <c r="Q165" s="104">
        <v>1.2349263118746998</v>
      </c>
      <c r="R165" s="104">
        <v>0.18383571521818159</v>
      </c>
      <c r="S165" s="104">
        <v>100</v>
      </c>
      <c r="U165" s="105">
        <v>20.03626719824306</v>
      </c>
      <c r="V165" s="105">
        <v>12.7943098493937</v>
      </c>
      <c r="W165" s="106">
        <v>33170.444192407143</v>
      </c>
      <c r="X165" s="106">
        <v>12331.082984813967</v>
      </c>
      <c r="Y165" s="106">
        <v>91582.102836104677</v>
      </c>
      <c r="Z165" s="106">
        <v>302061.65848631377</v>
      </c>
      <c r="AA165" s="106">
        <v>802.2590612121445</v>
      </c>
      <c r="AB165" s="106">
        <v>10251.123314871884</v>
      </c>
      <c r="AC165" s="106">
        <v>35869.483478992879</v>
      </c>
      <c r="AD165" s="106">
        <v>4012.6055430316837</v>
      </c>
      <c r="AE165" s="105">
        <v>87.158287875989956</v>
      </c>
      <c r="AF165" s="106">
        <v>575.02685437728849</v>
      </c>
      <c r="AG165" s="106">
        <v>34091.568094181515</v>
      </c>
      <c r="AH165" s="105">
        <v>29.084978322371487</v>
      </c>
      <c r="AI165" s="105">
        <v>475.88784933797137</v>
      </c>
      <c r="AJ165" s="105">
        <v>11.241036604628629</v>
      </c>
      <c r="AK165" s="106">
        <v>115.66860055815829</v>
      </c>
      <c r="AL165" s="105">
        <v>6.5569667110573411</v>
      </c>
      <c r="AM165" s="104">
        <v>1.5272100937204034</v>
      </c>
      <c r="AN165" s="106">
        <v>298.05438474029859</v>
      </c>
      <c r="AO165" s="105">
        <v>11.795073944453106</v>
      </c>
      <c r="AP165" s="105">
        <v>25.714203057996581</v>
      </c>
      <c r="AQ165" s="104">
        <v>3.1494342407949452</v>
      </c>
      <c r="AR165" s="104">
        <v>12.609346639065443</v>
      </c>
      <c r="AS165" s="104">
        <v>2.5087959689455168</v>
      </c>
      <c r="AT165" s="104">
        <v>0.97894617011598706</v>
      </c>
      <c r="AU165" s="104">
        <v>2.6785493270618672</v>
      </c>
      <c r="AV165" s="104">
        <v>0.3734383838069914</v>
      </c>
      <c r="AW165" s="104">
        <v>2.1541549198329295</v>
      </c>
      <c r="AX165" s="104">
        <v>0.41261312542090789</v>
      </c>
      <c r="AY165" s="104">
        <v>1.2084450524665786</v>
      </c>
      <c r="AZ165" s="104">
        <v>0.15969525933762402</v>
      </c>
      <c r="BA165" s="104">
        <v>1.0556505801485263</v>
      </c>
      <c r="BB165" s="104">
        <v>0.16520178713613387</v>
      </c>
      <c r="BC165" s="104">
        <v>2.8071592202419842</v>
      </c>
      <c r="BD165" s="104">
        <v>0.45033662283201259</v>
      </c>
      <c r="BE165" s="104">
        <v>12.538713001018449</v>
      </c>
      <c r="BF165" s="104">
        <v>2.2514856500198568</v>
      </c>
      <c r="BG165" s="104">
        <v>1.0274245181091215</v>
      </c>
    </row>
    <row r="166" spans="1:59" ht="15.75" customHeight="1" x14ac:dyDescent="0.3">
      <c r="A166" s="100" t="s">
        <v>355</v>
      </c>
      <c r="B166" s="103">
        <v>210318</v>
      </c>
      <c r="C166" s="107" t="s">
        <v>414</v>
      </c>
      <c r="D166" s="107" t="s">
        <v>254</v>
      </c>
      <c r="E166" s="107" t="s">
        <v>264</v>
      </c>
      <c r="F166" s="109" t="s">
        <v>121</v>
      </c>
      <c r="G166" s="109" t="s">
        <v>57</v>
      </c>
      <c r="H166" s="109" t="s">
        <v>58</v>
      </c>
      <c r="I166" s="104">
        <v>64.175251516518586</v>
      </c>
      <c r="J166" s="104">
        <v>0.68075985165776165</v>
      </c>
      <c r="K166" s="104">
        <v>17.299093876666092</v>
      </c>
      <c r="L166" s="104">
        <v>4.468345812568117</v>
      </c>
      <c r="M166" s="104">
        <v>7.5077607157729667E-2</v>
      </c>
      <c r="N166" s="104">
        <v>2.1290453798640359</v>
      </c>
      <c r="O166" s="104">
        <v>5.1416762843312407</v>
      </c>
      <c r="P166" s="104">
        <v>4.5722719575319877</v>
      </c>
      <c r="Q166" s="104">
        <v>1.2729850405278633</v>
      </c>
      <c r="R166" s="104">
        <v>0.18549267317661319</v>
      </c>
      <c r="S166" s="104">
        <v>100.00000000000001</v>
      </c>
      <c r="U166" s="105">
        <v>20.52376738412023</v>
      </c>
      <c r="V166" s="105">
        <v>12.893572656266135</v>
      </c>
      <c r="W166" s="106">
        <v>33921.685652929817</v>
      </c>
      <c r="X166" s="106">
        <v>12840.272685960001</v>
      </c>
      <c r="Y166" s="106">
        <v>91546.804795316959</v>
      </c>
      <c r="Z166" s="106">
        <v>300019.30083972437</v>
      </c>
      <c r="AA166" s="106">
        <v>809.49002574273993</v>
      </c>
      <c r="AB166" s="106">
        <v>10567.048821421793</v>
      </c>
      <c r="AC166" s="106">
        <v>36747.560404115378</v>
      </c>
      <c r="AD166" s="106">
        <v>4084.5591099465701</v>
      </c>
      <c r="AE166" s="105">
        <v>92.567227184092658</v>
      </c>
      <c r="AF166" s="106">
        <v>581.47606743661629</v>
      </c>
      <c r="AG166" s="106">
        <v>34732.452001091973</v>
      </c>
      <c r="AH166" s="105">
        <v>31.036184544245046</v>
      </c>
      <c r="AI166" s="105">
        <v>481.20933226132667</v>
      </c>
      <c r="AJ166" s="105">
        <v>11.358821997258094</v>
      </c>
      <c r="AK166" s="106">
        <v>119.77549128415647</v>
      </c>
      <c r="AL166" s="105">
        <v>6.9030426375904641</v>
      </c>
      <c r="AM166" s="104">
        <v>1.5176040163534745</v>
      </c>
      <c r="AN166" s="106">
        <v>302.37124971483212</v>
      </c>
      <c r="AO166" s="105">
        <v>11.847323148155478</v>
      </c>
      <c r="AP166" s="105">
        <v>25.334942112459881</v>
      </c>
      <c r="AQ166" s="104">
        <v>3.0646088462451582</v>
      </c>
      <c r="AR166" s="104">
        <v>12.936948331355204</v>
      </c>
      <c r="AS166" s="104">
        <v>2.6917231692951655</v>
      </c>
      <c r="AT166" s="104">
        <v>0.93686936777793206</v>
      </c>
      <c r="AU166" s="104">
        <v>2.7124958173296214</v>
      </c>
      <c r="AV166" s="104">
        <v>0.37158495260556934</v>
      </c>
      <c r="AW166" s="104">
        <v>2.1781156152093986</v>
      </c>
      <c r="AX166" s="104">
        <v>0.41916741923020767</v>
      </c>
      <c r="AY166" s="104">
        <v>1.2537358317543024</v>
      </c>
      <c r="AZ166" s="104">
        <v>0.17843428401560621</v>
      </c>
      <c r="BA166" s="104">
        <v>1.1103580110029956</v>
      </c>
      <c r="BB166" s="104">
        <v>0.15261983793785197</v>
      </c>
      <c r="BC166" s="104">
        <v>3.1063399005224492</v>
      </c>
      <c r="BD166" s="104">
        <v>0.41828383269927211</v>
      </c>
      <c r="BE166" s="104">
        <v>12.357564388828246</v>
      </c>
      <c r="BF166" s="104">
        <v>2.2223416228885298</v>
      </c>
      <c r="BG166" s="104">
        <v>1.0366132728240673</v>
      </c>
    </row>
    <row r="167" spans="1:59" x14ac:dyDescent="0.3">
      <c r="A167" s="100" t="s">
        <v>355</v>
      </c>
      <c r="B167" s="103">
        <v>210318</v>
      </c>
      <c r="C167" s="107" t="s">
        <v>415</v>
      </c>
      <c r="D167" s="107" t="s">
        <v>254</v>
      </c>
      <c r="E167" s="107" t="s">
        <v>264</v>
      </c>
      <c r="F167" s="109" t="s">
        <v>121</v>
      </c>
      <c r="G167" s="109" t="s">
        <v>57</v>
      </c>
      <c r="H167" s="109" t="s">
        <v>58</v>
      </c>
      <c r="I167" s="104">
        <v>63.806386059377353</v>
      </c>
      <c r="J167" s="104">
        <v>0.69419995014735913</v>
      </c>
      <c r="K167" s="104">
        <v>17.553855990542303</v>
      </c>
      <c r="L167" s="104">
        <v>4.5545382020180583</v>
      </c>
      <c r="M167" s="104">
        <v>7.7021498247317466E-2</v>
      </c>
      <c r="N167" s="104">
        <v>2.1165393958017016</v>
      </c>
      <c r="O167" s="104">
        <v>5.1916880659364617</v>
      </c>
      <c r="P167" s="104">
        <v>4.5553259344770387</v>
      </c>
      <c r="Q167" s="104">
        <v>1.2651469108078637</v>
      </c>
      <c r="R167" s="104">
        <v>0.18529799264454233</v>
      </c>
      <c r="S167" s="104">
        <v>99.999999999999972</v>
      </c>
      <c r="U167" s="105">
        <v>19.858032777797312</v>
      </c>
      <c r="V167" s="105">
        <v>13.542632116615485</v>
      </c>
      <c r="W167" s="106">
        <v>33795.963107885153</v>
      </c>
      <c r="X167" s="106">
        <v>12764.849096080061</v>
      </c>
      <c r="Y167" s="106">
        <v>92895.005901949859</v>
      </c>
      <c r="Z167" s="106">
        <v>298294.85482758912</v>
      </c>
      <c r="AA167" s="106">
        <v>808.64043990078278</v>
      </c>
      <c r="AB167" s="106">
        <v>10501.984506616076</v>
      </c>
      <c r="AC167" s="106">
        <v>37104.994607247892</v>
      </c>
      <c r="AD167" s="106">
        <v>4165.1997008841545</v>
      </c>
      <c r="AE167" s="105">
        <v>94.2204543486761</v>
      </c>
      <c r="AF167" s="106">
        <v>596.53150392547377</v>
      </c>
      <c r="AG167" s="106">
        <v>35402.425444286368</v>
      </c>
      <c r="AH167" s="105">
        <v>31.153204216953462</v>
      </c>
      <c r="AI167" s="105">
        <v>477.07473196419176</v>
      </c>
      <c r="AJ167" s="105">
        <v>11.16421452883162</v>
      </c>
      <c r="AK167" s="106">
        <v>119.22948589643462</v>
      </c>
      <c r="AL167" s="105">
        <v>7.1318620338165646</v>
      </c>
      <c r="AM167" s="104">
        <v>1.4816566204767947</v>
      </c>
      <c r="AN167" s="106">
        <v>303.84703919973225</v>
      </c>
      <c r="AO167" s="105">
        <v>11.90424871888983</v>
      </c>
      <c r="AP167" s="105">
        <v>25.796213373850428</v>
      </c>
      <c r="AQ167" s="104">
        <v>3.0446646880046893</v>
      </c>
      <c r="AR167" s="104">
        <v>12.750442006411369</v>
      </c>
      <c r="AS167" s="104">
        <v>2.7225354436658176</v>
      </c>
      <c r="AT167" s="104">
        <v>0.94699057944403597</v>
      </c>
      <c r="AU167" s="104">
        <v>2.6331292387386083</v>
      </c>
      <c r="AV167" s="104">
        <v>0.35924850134072522</v>
      </c>
      <c r="AW167" s="104">
        <v>2.1974460924674295</v>
      </c>
      <c r="AX167" s="104">
        <v>0.39736032363603407</v>
      </c>
      <c r="AY167" s="104">
        <v>1.0904237798745471</v>
      </c>
      <c r="AZ167" s="104">
        <v>0.15919782001049879</v>
      </c>
      <c r="BA167" s="104">
        <v>1.1449284587191697</v>
      </c>
      <c r="BB167" s="104">
        <v>0.16452416006051165</v>
      </c>
      <c r="BC167" s="104">
        <v>2.9771996644123258</v>
      </c>
      <c r="BD167" s="104">
        <v>0.41659038314582314</v>
      </c>
      <c r="BE167" s="104">
        <v>12.354581351356652</v>
      </c>
      <c r="BF167" s="104">
        <v>2.2435278890113435</v>
      </c>
      <c r="BG167" s="104">
        <v>1.052575193497914</v>
      </c>
    </row>
    <row r="168" spans="1:59" x14ac:dyDescent="0.3">
      <c r="A168" s="100" t="s">
        <v>355</v>
      </c>
      <c r="B168" s="103">
        <v>210318</v>
      </c>
      <c r="C168" s="107" t="s">
        <v>418</v>
      </c>
      <c r="D168" s="107" t="s">
        <v>254</v>
      </c>
      <c r="E168" s="107" t="s">
        <v>264</v>
      </c>
      <c r="F168" s="109" t="s">
        <v>121</v>
      </c>
      <c r="G168" s="109" t="s">
        <v>57</v>
      </c>
      <c r="H168" s="109" t="s">
        <v>58</v>
      </c>
      <c r="I168" s="104">
        <v>63.923294335996587</v>
      </c>
      <c r="J168" s="104">
        <v>0.67791548630977849</v>
      </c>
      <c r="K168" s="104">
        <v>17.529695048844687</v>
      </c>
      <c r="L168" s="104">
        <v>4.4917995264132617</v>
      </c>
      <c r="M168" s="104">
        <v>7.7358304748366746E-2</v>
      </c>
      <c r="N168" s="104">
        <v>2.1181544288873426</v>
      </c>
      <c r="O168" s="104">
        <v>5.1635425169033073</v>
      </c>
      <c r="P168" s="104">
        <v>4.5735188184189957</v>
      </c>
      <c r="Q168" s="104">
        <v>1.2568163827002308</v>
      </c>
      <c r="R168" s="104">
        <v>0.18790515077742645</v>
      </c>
      <c r="S168" s="104">
        <v>99.999999999999972</v>
      </c>
      <c r="U168" s="105">
        <v>21.706159441343107</v>
      </c>
      <c r="V168" s="105">
        <v>12.966635644759386</v>
      </c>
      <c r="W168" s="106">
        <v>33930.936113850526</v>
      </c>
      <c r="X168" s="106">
        <v>12774.589360619562</v>
      </c>
      <c r="Y168" s="106">
        <v>92767.14619848608</v>
      </c>
      <c r="Z168" s="106">
        <v>298841.40102078405</v>
      </c>
      <c r="AA168" s="106">
        <v>820.01807799268909</v>
      </c>
      <c r="AB168" s="106">
        <v>10432.832792794616</v>
      </c>
      <c r="AC168" s="106">
        <v>36903.838368307937</v>
      </c>
      <c r="AD168" s="106">
        <v>4067.4929178586708</v>
      </c>
      <c r="AE168" s="105">
        <v>89.935122264848516</v>
      </c>
      <c r="AF168" s="106">
        <v>599.14007027610046</v>
      </c>
      <c r="AG168" s="106">
        <v>34914.75771881028</v>
      </c>
      <c r="AH168" s="105">
        <v>30.760050151146427</v>
      </c>
      <c r="AI168" s="105">
        <v>476.98831937215317</v>
      </c>
      <c r="AJ168" s="105">
        <v>11.314835586688023</v>
      </c>
      <c r="AK168" s="106">
        <v>115.21745570280254</v>
      </c>
      <c r="AL168" s="105">
        <v>6.6900709834467227</v>
      </c>
      <c r="AM168" s="104">
        <v>1.5725641192401185</v>
      </c>
      <c r="AN168" s="106">
        <v>303.26096662318673</v>
      </c>
      <c r="AO168" s="105">
        <v>11.808869590379306</v>
      </c>
      <c r="AP168" s="105">
        <v>25.33421339807721</v>
      </c>
      <c r="AQ168" s="104">
        <v>3.0985041291566584</v>
      </c>
      <c r="AR168" s="104">
        <v>12.726247804598906</v>
      </c>
      <c r="AS168" s="104">
        <v>2.5328075900734679</v>
      </c>
      <c r="AT168" s="104">
        <v>0.96480791894190476</v>
      </c>
      <c r="AU168" s="104">
        <v>2.6082405772393753</v>
      </c>
      <c r="AV168" s="104">
        <v>0.36135067980357527</v>
      </c>
      <c r="AW168" s="104">
        <v>1.9519420411775867</v>
      </c>
      <c r="AX168" s="104">
        <v>0.37322488712539881</v>
      </c>
      <c r="AY168" s="104">
        <v>1.0701979313042844</v>
      </c>
      <c r="AZ168" s="104">
        <v>0.16733467941393271</v>
      </c>
      <c r="BA168" s="104">
        <v>1.0238794544990197</v>
      </c>
      <c r="BB168" s="104">
        <v>0.16110904097327908</v>
      </c>
      <c r="BC168" s="104">
        <v>2.8375042296076982</v>
      </c>
      <c r="BD168" s="104">
        <v>0.39822659116082387</v>
      </c>
      <c r="BE168" s="104">
        <v>12.623341226160131</v>
      </c>
      <c r="BF168" s="104">
        <v>2.1862369960038381</v>
      </c>
      <c r="BG168" s="104">
        <v>1.1149453940321532</v>
      </c>
    </row>
    <row r="169" spans="1:59" ht="15.75" customHeight="1" x14ac:dyDescent="0.3">
      <c r="A169" s="100" t="s">
        <v>355</v>
      </c>
      <c r="B169" s="103">
        <v>210318</v>
      </c>
      <c r="C169" s="107" t="s">
        <v>419</v>
      </c>
      <c r="D169" s="107" t="s">
        <v>254</v>
      </c>
      <c r="E169" s="107" t="s">
        <v>264</v>
      </c>
      <c r="F169" s="109" t="s">
        <v>121</v>
      </c>
      <c r="G169" s="109" t="s">
        <v>57</v>
      </c>
      <c r="H169" s="109" t="s">
        <v>58</v>
      </c>
      <c r="I169" s="104">
        <v>64.756042683038601</v>
      </c>
      <c r="J169" s="104">
        <v>0.667548445815078</v>
      </c>
      <c r="K169" s="104">
        <v>16.966872676658042</v>
      </c>
      <c r="L169" s="104">
        <v>4.4571095278155557</v>
      </c>
      <c r="M169" s="104">
        <v>7.5751594205796358E-2</v>
      </c>
      <c r="N169" s="104">
        <v>2.0741497130633126</v>
      </c>
      <c r="O169" s="104">
        <v>4.9232445863916929</v>
      </c>
      <c r="P169" s="104">
        <v>4.607022086161991</v>
      </c>
      <c r="Q169" s="104">
        <v>1.2828954330740896</v>
      </c>
      <c r="R169" s="104">
        <v>0.18936325377585242</v>
      </c>
      <c r="S169" s="104">
        <v>100</v>
      </c>
      <c r="U169" s="105">
        <v>21.08342101777238</v>
      </c>
      <c r="V169" s="105">
        <v>13.902933269931234</v>
      </c>
      <c r="W169" s="106">
        <v>34179.496857235812</v>
      </c>
      <c r="X169" s="106">
        <v>12509.196919484839</v>
      </c>
      <c r="Y169" s="106">
        <v>89788.690204874365</v>
      </c>
      <c r="Z169" s="106">
        <v>302734.49954320543</v>
      </c>
      <c r="AA169" s="106">
        <v>826.38123947781992</v>
      </c>
      <c r="AB169" s="106">
        <v>10649.314989948018</v>
      </c>
      <c r="AC169" s="106">
        <v>35186.42905894143</v>
      </c>
      <c r="AD169" s="106">
        <v>4005.2906748904679</v>
      </c>
      <c r="AE169" s="105">
        <v>88.71654006028308</v>
      </c>
      <c r="AF169" s="106">
        <v>586.69609712389274</v>
      </c>
      <c r="AG169" s="106">
        <v>34645.112359710314</v>
      </c>
      <c r="AH169" s="105">
        <v>29.900532755996533</v>
      </c>
      <c r="AI169" s="105">
        <v>475.73577022977133</v>
      </c>
      <c r="AJ169" s="105">
        <v>11.182318023557785</v>
      </c>
      <c r="AK169" s="106">
        <v>115.98935090533219</v>
      </c>
      <c r="AL169" s="105">
        <v>6.8721480731178701</v>
      </c>
      <c r="AM169" s="104">
        <v>1.4442007198240734</v>
      </c>
      <c r="AN169" s="106">
        <v>295.93777237580917</v>
      </c>
      <c r="AO169" s="105">
        <v>11.858057452328628</v>
      </c>
      <c r="AP169" s="105">
        <v>25.184834581407866</v>
      </c>
      <c r="AQ169" s="104">
        <v>2.9048852704384771</v>
      </c>
      <c r="AR169" s="104">
        <v>12.812615115771628</v>
      </c>
      <c r="AS169" s="104">
        <v>2.7088627920956352</v>
      </c>
      <c r="AT169" s="104">
        <v>0.86952565010410743</v>
      </c>
      <c r="AU169" s="104">
        <v>2.3903825566663977</v>
      </c>
      <c r="AV169" s="104">
        <v>0.33912870780511917</v>
      </c>
      <c r="AW169" s="104">
        <v>2.1546764381702364</v>
      </c>
      <c r="AX169" s="104">
        <v>0.39570739846695169</v>
      </c>
      <c r="AY169" s="104">
        <v>1.1528656806545847</v>
      </c>
      <c r="AZ169" s="104">
        <v>0.16005449376800293</v>
      </c>
      <c r="BA169" s="104">
        <v>1.0285713551014619</v>
      </c>
      <c r="BB169" s="104">
        <v>0.15863605643632503</v>
      </c>
      <c r="BC169" s="104">
        <v>2.8045749848359569</v>
      </c>
      <c r="BD169" s="104">
        <v>0.44456901220723449</v>
      </c>
      <c r="BE169" s="104">
        <v>12.679253848656979</v>
      </c>
      <c r="BF169" s="104">
        <v>2.1791922487858453</v>
      </c>
      <c r="BG169" s="104">
        <v>1.0680889462805236</v>
      </c>
    </row>
    <row r="170" spans="1:59" ht="15.75" customHeight="1" x14ac:dyDescent="0.3">
      <c r="A170" s="100" t="s">
        <v>355</v>
      </c>
      <c r="B170" s="103">
        <v>210706</v>
      </c>
      <c r="C170" s="107" t="s">
        <v>420</v>
      </c>
      <c r="D170" s="107" t="s">
        <v>254</v>
      </c>
      <c r="E170" s="107" t="s">
        <v>264</v>
      </c>
      <c r="F170" s="109" t="s">
        <v>121</v>
      </c>
      <c r="G170" s="109" t="s">
        <v>57</v>
      </c>
      <c r="H170" s="109" t="s">
        <v>58</v>
      </c>
      <c r="I170" s="104">
        <v>64.725355416536019</v>
      </c>
      <c r="J170" s="104">
        <v>0.67382086821943066</v>
      </c>
      <c r="K170" s="104">
        <v>16.952887444371949</v>
      </c>
      <c r="L170" s="104">
        <v>4.3959522619676843</v>
      </c>
      <c r="M170" s="104">
        <v>7.5023782514769335E-2</v>
      </c>
      <c r="N170" s="104">
        <v>2.1059730880730902</v>
      </c>
      <c r="O170" s="104">
        <v>5.0366454940097807</v>
      </c>
      <c r="P170" s="104">
        <v>4.5780457922244491</v>
      </c>
      <c r="Q170" s="104">
        <v>1.2684144490785847</v>
      </c>
      <c r="R170" s="104">
        <v>0.18788140300424666</v>
      </c>
      <c r="S170" s="104">
        <v>100</v>
      </c>
      <c r="U170" s="105">
        <v>19.48892648698353</v>
      </c>
      <c r="V170" s="105">
        <v>13.037450783000041</v>
      </c>
      <c r="W170" s="106">
        <v>33964.521732513189</v>
      </c>
      <c r="X170" s="106">
        <v>12701.123694168808</v>
      </c>
      <c r="Y170" s="106">
        <v>89714.680355616365</v>
      </c>
      <c r="Z170" s="106">
        <v>302591.03657230589</v>
      </c>
      <c r="AA170" s="106">
        <v>819.9144427105324</v>
      </c>
      <c r="AB170" s="106">
        <v>10529.108341801331</v>
      </c>
      <c r="AC170" s="106">
        <v>35996.905345687905</v>
      </c>
      <c r="AD170" s="106">
        <v>4042.9252093165837</v>
      </c>
      <c r="AE170" s="105">
        <v>93.27895704304855</v>
      </c>
      <c r="AF170" s="106">
        <v>581.05919557688856</v>
      </c>
      <c r="AG170" s="106">
        <v>34169.736932274813</v>
      </c>
      <c r="AH170" s="105">
        <v>29.59203257261159</v>
      </c>
      <c r="AI170" s="105">
        <v>461.08982490064153</v>
      </c>
      <c r="AJ170" s="105">
        <v>10.671601258975302</v>
      </c>
      <c r="AK170" s="106">
        <v>112.34163915139874</v>
      </c>
      <c r="AL170" s="105">
        <v>6.7449011125461125</v>
      </c>
      <c r="AM170" s="104">
        <v>1.5563212905896275</v>
      </c>
      <c r="AN170" s="106">
        <v>293.113820569133</v>
      </c>
      <c r="AO170" s="105">
        <v>11.396945485032315</v>
      </c>
      <c r="AP170" s="105">
        <v>24.264940474038777</v>
      </c>
      <c r="AQ170" s="104">
        <v>2.8768913429102523</v>
      </c>
      <c r="AR170" s="104">
        <v>12.295445199971914</v>
      </c>
      <c r="AS170" s="104">
        <v>2.5174447138126306</v>
      </c>
      <c r="AT170" s="104">
        <v>0.82406899586985349</v>
      </c>
      <c r="AU170" s="104">
        <v>2.4415487290910085</v>
      </c>
      <c r="AV170" s="104">
        <v>0.36413738629867642</v>
      </c>
      <c r="AW170" s="104">
        <v>1.9607987208199429</v>
      </c>
      <c r="AX170" s="104">
        <v>0.40257963180285355</v>
      </c>
      <c r="AY170" s="104">
        <v>1.1556487828343787</v>
      </c>
      <c r="AZ170" s="104">
        <v>0.14089604002483369</v>
      </c>
      <c r="BA170" s="104">
        <v>1.0370968744499494</v>
      </c>
      <c r="BB170" s="104">
        <v>0.15659110624438288</v>
      </c>
      <c r="BC170" s="104">
        <v>2.8108434529518411</v>
      </c>
      <c r="BD170" s="104">
        <v>0.39403383547450416</v>
      </c>
      <c r="BE170" s="104">
        <v>11.886880326056728</v>
      </c>
      <c r="BF170" s="104">
        <v>2.1220212169396944</v>
      </c>
      <c r="BG170" s="104">
        <v>1.0130771888325785</v>
      </c>
    </row>
    <row r="171" spans="1:59" x14ac:dyDescent="0.3">
      <c r="A171" s="100" t="s">
        <v>355</v>
      </c>
      <c r="B171" s="103">
        <v>210706</v>
      </c>
      <c r="C171" s="107" t="s">
        <v>421</v>
      </c>
      <c r="D171" s="107" t="s">
        <v>254</v>
      </c>
      <c r="E171" s="107" t="s">
        <v>264</v>
      </c>
      <c r="F171" s="109" t="s">
        <v>121</v>
      </c>
      <c r="G171" s="109" t="s">
        <v>57</v>
      </c>
      <c r="H171" s="109" t="s">
        <v>58</v>
      </c>
      <c r="I171" s="104">
        <v>64.265625490226697</v>
      </c>
      <c r="J171" s="104">
        <v>0.67403064797074386</v>
      </c>
      <c r="K171" s="104">
        <v>17.154428108068643</v>
      </c>
      <c r="L171" s="104">
        <v>4.5079114388838741</v>
      </c>
      <c r="M171" s="104">
        <v>7.621156176320068E-2</v>
      </c>
      <c r="N171" s="104">
        <v>2.1100114511953354</v>
      </c>
      <c r="O171" s="104">
        <v>5.1269928202245678</v>
      </c>
      <c r="P171" s="104">
        <v>4.6149112211016954</v>
      </c>
      <c r="Q171" s="104">
        <v>1.282810962045408</v>
      </c>
      <c r="R171" s="104">
        <v>0.1870662985198431</v>
      </c>
      <c r="S171" s="104">
        <v>100</v>
      </c>
      <c r="U171" s="105">
        <v>19.787241805765305</v>
      </c>
      <c r="V171" s="105">
        <v>12.987806422933756</v>
      </c>
      <c r="W171" s="106">
        <v>34238.02634935348</v>
      </c>
      <c r="X171" s="106">
        <v>12725.479062159067</v>
      </c>
      <c r="Y171" s="106">
        <v>90781.233547899261</v>
      </c>
      <c r="Z171" s="106">
        <v>300441.79916680983</v>
      </c>
      <c r="AA171" s="106">
        <v>816.35732674059534</v>
      </c>
      <c r="AB171" s="106">
        <v>10648.613795938933</v>
      </c>
      <c r="AC171" s="106">
        <v>36642.617686144986</v>
      </c>
      <c r="AD171" s="106">
        <v>4044.183887824463</v>
      </c>
      <c r="AE171" s="105">
        <v>94.903505699016819</v>
      </c>
      <c r="AF171" s="106">
        <v>590.25854585598927</v>
      </c>
      <c r="AG171" s="106">
        <v>35039.995614444357</v>
      </c>
      <c r="AH171" s="105">
        <v>30.162347943877812</v>
      </c>
      <c r="AI171" s="105">
        <v>472.84687104356198</v>
      </c>
      <c r="AJ171" s="105">
        <v>11.279819238327827</v>
      </c>
      <c r="AK171" s="106">
        <v>114.72746731760141</v>
      </c>
      <c r="AL171" s="105">
        <v>6.5367526910963285</v>
      </c>
      <c r="AM171" s="104">
        <v>1.5713130629771785</v>
      </c>
      <c r="AN171" s="106">
        <v>294.55301073663935</v>
      </c>
      <c r="AO171" s="105">
        <v>11.658554077117284</v>
      </c>
      <c r="AP171" s="105">
        <v>24.455416608835023</v>
      </c>
      <c r="AQ171" s="104">
        <v>2.9901401633420872</v>
      </c>
      <c r="AR171" s="104">
        <v>12.317280506272887</v>
      </c>
      <c r="AS171" s="104">
        <v>2.6046914740164038</v>
      </c>
      <c r="AT171" s="104">
        <v>0.92905459176607064</v>
      </c>
      <c r="AU171" s="104">
        <v>2.5583170080755506</v>
      </c>
      <c r="AV171" s="104">
        <v>0.37681276689886173</v>
      </c>
      <c r="AW171" s="104">
        <v>2.033975355370452</v>
      </c>
      <c r="AX171" s="104">
        <v>0.41410230186619978</v>
      </c>
      <c r="AY171" s="104">
        <v>1.1566038148216111</v>
      </c>
      <c r="AZ171" s="104">
        <v>0.1724912996517115</v>
      </c>
      <c r="BA171" s="104">
        <v>1.0881142074924954</v>
      </c>
      <c r="BB171" s="104">
        <v>0.13945064927526557</v>
      </c>
      <c r="BC171" s="104">
        <v>2.7604473528039226</v>
      </c>
      <c r="BD171" s="104">
        <v>0.41505977510988096</v>
      </c>
      <c r="BE171" s="104">
        <v>11.84269154573918</v>
      </c>
      <c r="BF171" s="104">
        <v>2.1370185993526163</v>
      </c>
      <c r="BG171" s="104">
        <v>1.0922252766318414</v>
      </c>
    </row>
    <row r="172" spans="1:59" x14ac:dyDescent="0.3">
      <c r="A172" s="100" t="s">
        <v>355</v>
      </c>
      <c r="B172" s="103">
        <v>210706</v>
      </c>
      <c r="C172" s="107" t="s">
        <v>357</v>
      </c>
      <c r="D172" s="107" t="s">
        <v>254</v>
      </c>
      <c r="E172" s="107" t="s">
        <v>264</v>
      </c>
      <c r="F172" s="109" t="s">
        <v>121</v>
      </c>
      <c r="G172" s="109" t="s">
        <v>57</v>
      </c>
      <c r="H172" s="109" t="s">
        <v>58</v>
      </c>
      <c r="I172" s="104">
        <v>64.045058297025292</v>
      </c>
      <c r="J172" s="104">
        <v>0.68568137370099425</v>
      </c>
      <c r="K172" s="104">
        <v>17.231037613495616</v>
      </c>
      <c r="L172" s="104">
        <v>4.5198502541916135</v>
      </c>
      <c r="M172" s="104">
        <v>7.6762063135424552E-2</v>
      </c>
      <c r="N172" s="104">
        <v>2.1125373197421413</v>
      </c>
      <c r="O172" s="104">
        <v>5.2645979094987307</v>
      </c>
      <c r="P172" s="104">
        <v>4.582600083253582</v>
      </c>
      <c r="Q172" s="104">
        <v>1.2952140897894959</v>
      </c>
      <c r="R172" s="104">
        <v>0.18666099616712867</v>
      </c>
      <c r="S172" s="104">
        <v>100.00000000000001</v>
      </c>
      <c r="U172" s="105">
        <v>20.772841035361001</v>
      </c>
      <c r="V172" s="105">
        <v>13.167026426676951</v>
      </c>
      <c r="W172" s="106">
        <v>33998.310017658325</v>
      </c>
      <c r="X172" s="106">
        <v>12740.712575364854</v>
      </c>
      <c r="Y172" s="106">
        <v>91186.651050618791</v>
      </c>
      <c r="Z172" s="106">
        <v>299410.64753859327</v>
      </c>
      <c r="AA172" s="106">
        <v>814.5885872733495</v>
      </c>
      <c r="AB172" s="106">
        <v>10751.572159342606</v>
      </c>
      <c r="AC172" s="106">
        <v>37626.081259187427</v>
      </c>
      <c r="AD172" s="106">
        <v>4114.0882422059658</v>
      </c>
      <c r="AE172" s="105">
        <v>94.844435640848914</v>
      </c>
      <c r="AF172" s="106">
        <v>594.52217898386311</v>
      </c>
      <c r="AG172" s="106">
        <v>35132.796025831412</v>
      </c>
      <c r="AH172" s="105">
        <v>29.867709614201249</v>
      </c>
      <c r="AI172" s="105">
        <v>483.11048472741396</v>
      </c>
      <c r="AJ172" s="105">
        <v>11.326852129401626</v>
      </c>
      <c r="AK172" s="106">
        <v>116.11763623356703</v>
      </c>
      <c r="AL172" s="105">
        <v>6.8149250300569859</v>
      </c>
      <c r="AM172" s="104">
        <v>1.6280115535890178</v>
      </c>
      <c r="AN172" s="106">
        <v>299.49511744956197</v>
      </c>
      <c r="AO172" s="105">
        <v>11.65931303593799</v>
      </c>
      <c r="AP172" s="105">
        <v>25.330591194933302</v>
      </c>
      <c r="AQ172" s="104">
        <v>2.9758350959110147</v>
      </c>
      <c r="AR172" s="104">
        <v>12.452549700564065</v>
      </c>
      <c r="AS172" s="104">
        <v>2.8780116863492551</v>
      </c>
      <c r="AT172" s="104">
        <v>1.03625414800147</v>
      </c>
      <c r="AU172" s="104">
        <v>2.6384610061067257</v>
      </c>
      <c r="AV172" s="104">
        <v>0.34898865891815073</v>
      </c>
      <c r="AW172" s="104">
        <v>2.1760785132028744</v>
      </c>
      <c r="AX172" s="104">
        <v>0.41198373974495522</v>
      </c>
      <c r="AY172" s="104">
        <v>1.2039666019054043</v>
      </c>
      <c r="AZ172" s="104">
        <v>0.12907858146056975</v>
      </c>
      <c r="BA172" s="104">
        <v>1.0877722039518578</v>
      </c>
      <c r="BB172" s="104">
        <v>0.18184192824420739</v>
      </c>
      <c r="BC172" s="104">
        <v>2.9412127693959556</v>
      </c>
      <c r="BD172" s="104">
        <v>0.3776681446466198</v>
      </c>
      <c r="BE172" s="104">
        <v>12.362310401883832</v>
      </c>
      <c r="BF172" s="104">
        <v>2.2650785548419838</v>
      </c>
      <c r="BG172" s="104">
        <v>1.0187588639048564</v>
      </c>
    </row>
    <row r="173" spans="1:59" ht="15.75" customHeight="1" x14ac:dyDescent="0.3">
      <c r="A173" s="100" t="s">
        <v>355</v>
      </c>
      <c r="B173" s="103">
        <v>210706</v>
      </c>
      <c r="C173" s="107" t="s">
        <v>423</v>
      </c>
      <c r="D173" s="107" t="s">
        <v>254</v>
      </c>
      <c r="E173" s="107" t="s">
        <v>264</v>
      </c>
      <c r="F173" s="109" t="s">
        <v>121</v>
      </c>
      <c r="G173" s="109" t="s">
        <v>57</v>
      </c>
      <c r="H173" s="109" t="s">
        <v>58</v>
      </c>
      <c r="I173" s="104">
        <v>64.175717561693077</v>
      </c>
      <c r="J173" s="104">
        <v>0.68460733583377442</v>
      </c>
      <c r="K173" s="104">
        <v>17.202062942418468</v>
      </c>
      <c r="L173" s="104">
        <v>4.504295218589017</v>
      </c>
      <c r="M173" s="104">
        <v>7.8298737086562889E-2</v>
      </c>
      <c r="N173" s="104">
        <v>2.1103434519407989</v>
      </c>
      <c r="O173" s="104">
        <v>5.1545991963425948</v>
      </c>
      <c r="P173" s="104">
        <v>4.5994636294069915</v>
      </c>
      <c r="Q173" s="104">
        <v>1.3043016595087336</v>
      </c>
      <c r="R173" s="104">
        <v>0.18631026717993415</v>
      </c>
      <c r="S173" s="104">
        <v>99.999999999999957</v>
      </c>
      <c r="U173" s="105">
        <v>21.012716597430206</v>
      </c>
      <c r="V173" s="105">
        <v>13.570250908975392</v>
      </c>
      <c r="W173" s="106">
        <v>34123.42066657047</v>
      </c>
      <c r="X173" s="106">
        <v>12727.481358654957</v>
      </c>
      <c r="Y173" s="106">
        <v>91033.317091278543</v>
      </c>
      <c r="Z173" s="106">
        <v>300021.47960091516</v>
      </c>
      <c r="AA173" s="106">
        <v>813.05800597323264</v>
      </c>
      <c r="AB173" s="106">
        <v>10827.008075581998</v>
      </c>
      <c r="AC173" s="106">
        <v>36839.920456260523</v>
      </c>
      <c r="AD173" s="106">
        <v>4107.6440150026465</v>
      </c>
      <c r="AE173" s="105">
        <v>95.377193280768083</v>
      </c>
      <c r="AF173" s="106">
        <v>606.42371873542959</v>
      </c>
      <c r="AG173" s="106">
        <v>35011.886734092426</v>
      </c>
      <c r="AH173" s="105">
        <v>30.356599539822906</v>
      </c>
      <c r="AI173" s="105">
        <v>480.00617558028546</v>
      </c>
      <c r="AJ173" s="105">
        <v>10.991225248324417</v>
      </c>
      <c r="AK173" s="106">
        <v>114.34981387387916</v>
      </c>
      <c r="AL173" s="105">
        <v>6.715277985644085</v>
      </c>
      <c r="AM173" s="104">
        <v>1.515564072575053</v>
      </c>
      <c r="AN173" s="106">
        <v>301.02339168538282</v>
      </c>
      <c r="AO173" s="105">
        <v>11.880513302024333</v>
      </c>
      <c r="AP173" s="105">
        <v>25.105878147200205</v>
      </c>
      <c r="AQ173" s="104">
        <v>2.9130548483046943</v>
      </c>
      <c r="AR173" s="104">
        <v>12.442632897234038</v>
      </c>
      <c r="AS173" s="104">
        <v>2.6051161314095856</v>
      </c>
      <c r="AT173" s="104">
        <v>0.9766578866575627</v>
      </c>
      <c r="AU173" s="104">
        <v>2.5574934159933136</v>
      </c>
      <c r="AV173" s="104">
        <v>0.37951620934958519</v>
      </c>
      <c r="AW173" s="104">
        <v>2.117383561674774</v>
      </c>
      <c r="AX173" s="104">
        <v>0.42436991106509758</v>
      </c>
      <c r="AY173" s="104">
        <v>1.1007428650484334</v>
      </c>
      <c r="AZ173" s="104">
        <v>0.16525037682856158</v>
      </c>
      <c r="BA173" s="104">
        <v>0.94172319549888506</v>
      </c>
      <c r="BB173" s="104">
        <v>0.142006418010484</v>
      </c>
      <c r="BC173" s="104">
        <v>2.9793197515402028</v>
      </c>
      <c r="BD173" s="104">
        <v>0.4042994681461699</v>
      </c>
      <c r="BE173" s="104">
        <v>12.138907780797007</v>
      </c>
      <c r="BF173" s="104">
        <v>2.321556196823789</v>
      </c>
      <c r="BG173" s="104">
        <v>1.0074762733273936</v>
      </c>
    </row>
    <row r="174" spans="1:59" ht="15.75" customHeight="1" x14ac:dyDescent="0.3">
      <c r="A174" s="100" t="s">
        <v>355</v>
      </c>
      <c r="B174" s="103">
        <v>210706</v>
      </c>
      <c r="C174" s="107" t="s">
        <v>424</v>
      </c>
      <c r="D174" s="107" t="s">
        <v>254</v>
      </c>
      <c r="E174" s="107" t="s">
        <v>264</v>
      </c>
      <c r="F174" s="109" t="s">
        <v>121</v>
      </c>
      <c r="G174" s="109" t="s">
        <v>57</v>
      </c>
      <c r="H174" s="109" t="s">
        <v>58</v>
      </c>
      <c r="I174" s="104">
        <v>64.116960039267155</v>
      </c>
      <c r="J174" s="104">
        <v>0.67804129835359739</v>
      </c>
      <c r="K174" s="104">
        <v>17.266781022656563</v>
      </c>
      <c r="L174" s="104">
        <v>4.5064805789218152</v>
      </c>
      <c r="M174" s="104">
        <v>7.6338559109834656E-2</v>
      </c>
      <c r="N174" s="104">
        <v>2.1041878058424288</v>
      </c>
      <c r="O174" s="104">
        <v>5.1269672689028774</v>
      </c>
      <c r="P174" s="104">
        <v>4.6538290529918891</v>
      </c>
      <c r="Q174" s="104">
        <v>1.2900575265872696</v>
      </c>
      <c r="R174" s="104">
        <v>0.18035684736656776</v>
      </c>
      <c r="S174" s="104">
        <v>99.999999999999986</v>
      </c>
      <c r="U174" s="105">
        <v>19.762874004814776</v>
      </c>
      <c r="V174" s="105">
        <v>13.632003914043821</v>
      </c>
      <c r="W174" s="106">
        <v>34526.757744146824</v>
      </c>
      <c r="X174" s="106">
        <v>12690.356657035687</v>
      </c>
      <c r="Y174" s="106">
        <v>91375.805171898537</v>
      </c>
      <c r="Z174" s="106">
        <v>299746.78818357398</v>
      </c>
      <c r="AA174" s="106">
        <v>787.07728190770172</v>
      </c>
      <c r="AB174" s="106">
        <v>10708.767528200924</v>
      </c>
      <c r="AC174" s="106">
        <v>36642.435070848864</v>
      </c>
      <c r="AD174" s="106">
        <v>4068.2477901215843</v>
      </c>
      <c r="AE174" s="105">
        <v>93.459873318429956</v>
      </c>
      <c r="AF174" s="106">
        <v>591.24214030566941</v>
      </c>
      <c r="AG174" s="106">
        <v>35028.87353995927</v>
      </c>
      <c r="AH174" s="105">
        <v>30.18728383927699</v>
      </c>
      <c r="AI174" s="105">
        <v>468.49501777926156</v>
      </c>
      <c r="AJ174" s="105">
        <v>10.85993054513539</v>
      </c>
      <c r="AK174" s="106">
        <v>113.54332486899148</v>
      </c>
      <c r="AL174" s="105">
        <v>6.8768720144665956</v>
      </c>
      <c r="AM174" s="104">
        <v>1.6059741377254919</v>
      </c>
      <c r="AN174" s="106">
        <v>290.66938631618518</v>
      </c>
      <c r="AO174" s="105">
        <v>11.003473701075567</v>
      </c>
      <c r="AP174" s="105">
        <v>24.125377788167249</v>
      </c>
      <c r="AQ174" s="104">
        <v>2.943549109681558</v>
      </c>
      <c r="AR174" s="104">
        <v>12.063139010975249</v>
      </c>
      <c r="AS174" s="104">
        <v>2.7958942508285927</v>
      </c>
      <c r="AT174" s="104">
        <v>1.0043056044958494</v>
      </c>
      <c r="AU174" s="104">
        <v>2.5893146866040087</v>
      </c>
      <c r="AV174" s="104">
        <v>0.33384288556337144</v>
      </c>
      <c r="AW174" s="104">
        <v>2.1013053301421971</v>
      </c>
      <c r="AX174" s="104">
        <v>0.40495189176644292</v>
      </c>
      <c r="AY174" s="104">
        <v>1.0789359942123102</v>
      </c>
      <c r="AZ174" s="104">
        <v>0.18473843929103648</v>
      </c>
      <c r="BA174" s="104">
        <v>1.0511549787337646</v>
      </c>
      <c r="BB174" s="104">
        <v>0.15837211012672325</v>
      </c>
      <c r="BC174" s="104">
        <v>2.8351167272358815</v>
      </c>
      <c r="BD174" s="104">
        <v>0.4220385076059453</v>
      </c>
      <c r="BE174" s="104">
        <v>11.725188387121614</v>
      </c>
      <c r="BF174" s="104">
        <v>2.152860377307996</v>
      </c>
      <c r="BG174" s="104">
        <v>1.048231364119534</v>
      </c>
    </row>
    <row r="175" spans="1:59" x14ac:dyDescent="0.3">
      <c r="A175" s="100" t="s">
        <v>355</v>
      </c>
      <c r="B175" s="103">
        <v>210706</v>
      </c>
      <c r="C175" s="107" t="s">
        <v>425</v>
      </c>
      <c r="D175" s="107" t="s">
        <v>254</v>
      </c>
      <c r="E175" s="107" t="s">
        <v>264</v>
      </c>
      <c r="F175" s="109" t="s">
        <v>121</v>
      </c>
      <c r="G175" s="109" t="s">
        <v>57</v>
      </c>
      <c r="H175" s="109" t="s">
        <v>58</v>
      </c>
      <c r="I175" s="104">
        <v>63.350345754548769</v>
      </c>
      <c r="J175" s="104">
        <v>0.69252133456165776</v>
      </c>
      <c r="K175" s="104">
        <v>17.709527529558979</v>
      </c>
      <c r="L175" s="104">
        <v>4.485967904231952</v>
      </c>
      <c r="M175" s="104">
        <v>7.6678945086643802E-2</v>
      </c>
      <c r="N175" s="104">
        <v>2.114264401472115</v>
      </c>
      <c r="O175" s="104">
        <v>5.5684082927851977</v>
      </c>
      <c r="P175" s="104">
        <v>4.5669960281315394</v>
      </c>
      <c r="Q175" s="104">
        <v>1.2521843560203691</v>
      </c>
      <c r="R175" s="104">
        <v>0.18310545360277064</v>
      </c>
      <c r="S175" s="104">
        <v>99.999999999999986</v>
      </c>
      <c r="U175" s="105">
        <v>21.15226474057248</v>
      </c>
      <c r="V175" s="105">
        <v>12.587199914282714</v>
      </c>
      <c r="W175" s="106">
        <v>33882.543532707889</v>
      </c>
      <c r="X175" s="106">
        <v>12751.128605278325</v>
      </c>
      <c r="Y175" s="106">
        <v>93718.819686426112</v>
      </c>
      <c r="Z175" s="106">
        <v>296162.8664025155</v>
      </c>
      <c r="AA175" s="106">
        <v>799.07219952249102</v>
      </c>
      <c r="AB175" s="106">
        <v>10394.382339325084</v>
      </c>
      <c r="AC175" s="106">
        <v>39797.414068535807</v>
      </c>
      <c r="AD175" s="106">
        <v>4155.1280073699463</v>
      </c>
      <c r="AE175" s="105">
        <v>92.9571891742047</v>
      </c>
      <c r="AF175" s="106">
        <v>593.87842969605629</v>
      </c>
      <c r="AG175" s="106">
        <v>34869.428519594963</v>
      </c>
      <c r="AH175" s="105">
        <v>29.615712458205277</v>
      </c>
      <c r="AI175" s="105">
        <v>502.76787470966786</v>
      </c>
      <c r="AJ175" s="105">
        <v>11.485094332470434</v>
      </c>
      <c r="AK175" s="106">
        <v>120.20365831931524</v>
      </c>
      <c r="AL175" s="105">
        <v>7.0251750573215688</v>
      </c>
      <c r="AM175" s="104">
        <v>1.5880332795582173</v>
      </c>
      <c r="AN175" s="106">
        <v>301.37053882308453</v>
      </c>
      <c r="AO175" s="105">
        <v>11.807949875438405</v>
      </c>
      <c r="AP175" s="105">
        <v>25.421774609743007</v>
      </c>
      <c r="AQ175" s="104">
        <v>2.9636129535315994</v>
      </c>
      <c r="AR175" s="104">
        <v>12.564858640483394</v>
      </c>
      <c r="AS175" s="104">
        <v>2.8264278857648697</v>
      </c>
      <c r="AT175" s="104">
        <v>1.0197054078920367</v>
      </c>
      <c r="AU175" s="104">
        <v>2.6533747775604626</v>
      </c>
      <c r="AV175" s="104">
        <v>0.33524958718703907</v>
      </c>
      <c r="AW175" s="104">
        <v>2.326697010098068</v>
      </c>
      <c r="AX175" s="104">
        <v>0.40784441011585154</v>
      </c>
      <c r="AY175" s="104">
        <v>1.1368213707603743</v>
      </c>
      <c r="AZ175" s="104">
        <v>0.15096948967142731</v>
      </c>
      <c r="BA175" s="104">
        <v>1.0761887758325175</v>
      </c>
      <c r="BB175" s="104">
        <v>0.17464288727347516</v>
      </c>
      <c r="BC175" s="104">
        <v>3.1863955577120757</v>
      </c>
      <c r="BD175" s="104">
        <v>0.38235521361420688</v>
      </c>
      <c r="BE175" s="104">
        <v>11.548187856891321</v>
      </c>
      <c r="BF175" s="104">
        <v>2.1443392570898321</v>
      </c>
      <c r="BG175" s="104">
        <v>0.94266596996937801</v>
      </c>
    </row>
    <row r="176" spans="1:59" ht="15.75" customHeight="1" x14ac:dyDescent="0.3">
      <c r="A176" s="100" t="s">
        <v>355</v>
      </c>
      <c r="B176" s="103">
        <v>220719</v>
      </c>
      <c r="C176" s="107" t="s">
        <v>433</v>
      </c>
      <c r="D176" s="107" t="s">
        <v>254</v>
      </c>
      <c r="E176" s="107" t="s">
        <v>265</v>
      </c>
      <c r="F176" s="109" t="s">
        <v>56</v>
      </c>
      <c r="G176" s="109" t="s">
        <v>57</v>
      </c>
      <c r="H176" s="109" t="s">
        <v>58</v>
      </c>
      <c r="I176" s="104">
        <v>63.803409908478706</v>
      </c>
      <c r="J176" s="104">
        <v>0.67872229640991155</v>
      </c>
      <c r="K176" s="104">
        <v>17.592211259015137</v>
      </c>
      <c r="L176" s="104">
        <v>4.5934589791735601</v>
      </c>
      <c r="M176" s="104">
        <v>7.6619809570876704E-2</v>
      </c>
      <c r="N176" s="104">
        <v>2.1346461273053938</v>
      </c>
      <c r="O176" s="104">
        <v>5.166670987816973</v>
      </c>
      <c r="P176" s="104">
        <v>4.5347320190820293</v>
      </c>
      <c r="Q176" s="104">
        <v>1.2479926113604085</v>
      </c>
      <c r="R176" s="104">
        <v>0.17153600178701944</v>
      </c>
      <c r="S176" s="104">
        <v>99.999999999999986</v>
      </c>
      <c r="U176" s="105">
        <v>20.784276054121623</v>
      </c>
      <c r="V176" s="105">
        <v>11.270475620304145</v>
      </c>
      <c r="W176" s="106">
        <v>33643.176849569572</v>
      </c>
      <c r="X176" s="106">
        <v>12874.05079377883</v>
      </c>
      <c r="Y176" s="106">
        <v>93097.981982708108</v>
      </c>
      <c r="Z176" s="106">
        <v>298280.94132213795</v>
      </c>
      <c r="AA176" s="106">
        <v>748.58311179855286</v>
      </c>
      <c r="AB176" s="106">
        <v>10359.586666902751</v>
      </c>
      <c r="AC176" s="106">
        <v>36926.197549927907</v>
      </c>
      <c r="AD176" s="106">
        <v>4072.3337784594696</v>
      </c>
      <c r="AE176" s="105">
        <v>92.219913362828834</v>
      </c>
      <c r="AF176" s="106">
        <v>593.42042512644002</v>
      </c>
      <c r="AG176" s="106">
        <v>35704.956645116079</v>
      </c>
      <c r="AH176" s="105">
        <v>31.033446789331727</v>
      </c>
      <c r="AI176" s="105">
        <v>494.34071956755338</v>
      </c>
      <c r="AJ176" s="105">
        <v>11.39717701251333</v>
      </c>
      <c r="AK176" s="106">
        <v>118.37393283148461</v>
      </c>
      <c r="AL176" s="105">
        <v>6.6488865930016328</v>
      </c>
      <c r="AM176" s="104">
        <v>1.5861353982627149</v>
      </c>
      <c r="AN176" s="106">
        <v>302.85075477925574</v>
      </c>
      <c r="AO176" s="105">
        <v>12.062587070980502</v>
      </c>
      <c r="AP176" s="105">
        <v>26.448999022206344</v>
      </c>
      <c r="AQ176" s="104">
        <v>3.0830804526052504</v>
      </c>
      <c r="AR176" s="104">
        <v>12.150136357548272</v>
      </c>
      <c r="AS176" s="104">
        <v>2.9526433998374153</v>
      </c>
      <c r="AT176" s="104">
        <v>0.94950228302969197</v>
      </c>
      <c r="AU176" s="104">
        <v>2.5989089673734513</v>
      </c>
      <c r="AV176" s="104">
        <v>0.37073701553190652</v>
      </c>
      <c r="AW176" s="104">
        <v>2.0568615760771594</v>
      </c>
      <c r="AX176" s="104">
        <v>0.43021953250510403</v>
      </c>
      <c r="AY176" s="104">
        <v>1.1695621178505899</v>
      </c>
      <c r="AZ176" s="104">
        <v>0.17522843142090694</v>
      </c>
      <c r="BA176" s="104">
        <v>1.1713612180395956</v>
      </c>
      <c r="BB176" s="104">
        <v>0.20464188534707989</v>
      </c>
      <c r="BC176" s="104">
        <v>3.0072349856435467</v>
      </c>
      <c r="BD176" s="104">
        <v>0.43850497096810792</v>
      </c>
      <c r="BE176" s="104">
        <v>12.700029719782084</v>
      </c>
      <c r="BF176" s="104">
        <v>2.2476102577447827</v>
      </c>
      <c r="BG176" s="104">
        <v>1.0295005022075676</v>
      </c>
    </row>
    <row r="177" spans="1:59" ht="15.75" customHeight="1" x14ac:dyDescent="0.3">
      <c r="A177" s="100" t="s">
        <v>355</v>
      </c>
      <c r="B177" s="103">
        <v>220719</v>
      </c>
      <c r="C177" s="107" t="s">
        <v>437</v>
      </c>
      <c r="D177" s="107" t="s">
        <v>254</v>
      </c>
      <c r="E177" s="107" t="s">
        <v>265</v>
      </c>
      <c r="F177" s="109" t="s">
        <v>56</v>
      </c>
      <c r="G177" s="109" t="s">
        <v>57</v>
      </c>
      <c r="H177" s="109" t="s">
        <v>58</v>
      </c>
      <c r="I177" s="104">
        <v>64.27176399175967</v>
      </c>
      <c r="J177" s="104">
        <v>0.68834143580645102</v>
      </c>
      <c r="K177" s="104">
        <v>17.448903747337098</v>
      </c>
      <c r="L177" s="104">
        <v>4.4122886405100274</v>
      </c>
      <c r="M177" s="104">
        <v>7.5501999828501976E-2</v>
      </c>
      <c r="N177" s="104">
        <v>2.0642233211361707</v>
      </c>
      <c r="O177" s="104">
        <v>5.1192944151623436</v>
      </c>
      <c r="P177" s="104">
        <v>4.4935062952953206</v>
      </c>
      <c r="Q177" s="104">
        <v>1.2303528047411998</v>
      </c>
      <c r="R177" s="104">
        <v>0.19582334842319393</v>
      </c>
      <c r="S177" s="104">
        <v>99.999999999999972</v>
      </c>
      <c r="U177" s="105">
        <v>20.596069290299436</v>
      </c>
      <c r="V177" s="105">
        <v>12.623460351568678</v>
      </c>
      <c r="W177" s="106">
        <v>33337.323204795983</v>
      </c>
      <c r="X177" s="106">
        <v>12449.330849772246</v>
      </c>
      <c r="Y177" s="106">
        <v>92339.598630907931</v>
      </c>
      <c r="Z177" s="106">
        <v>300470.49666147644</v>
      </c>
      <c r="AA177" s="106">
        <v>854.57309251881827</v>
      </c>
      <c r="AB177" s="106">
        <v>10213.158632156699</v>
      </c>
      <c r="AC177" s="106">
        <v>36587.597185165272</v>
      </c>
      <c r="AD177" s="106">
        <v>4130.0486148387063</v>
      </c>
      <c r="AE177" s="105">
        <v>94.615640457535122</v>
      </c>
      <c r="AF177" s="106">
        <v>584.76298867174785</v>
      </c>
      <c r="AG177" s="106">
        <v>34296.719602684447</v>
      </c>
      <c r="AH177" s="105">
        <v>29.624379104935105</v>
      </c>
      <c r="AI177" s="105">
        <v>476.58707795243203</v>
      </c>
      <c r="AJ177" s="105">
        <v>11.350971963864373</v>
      </c>
      <c r="AK177" s="106">
        <v>119.63236527323146</v>
      </c>
      <c r="AL177" s="105">
        <v>6.7807884486199592</v>
      </c>
      <c r="AM177" s="104">
        <v>1.6112135208652565</v>
      </c>
      <c r="AN177" s="106">
        <v>295.69804192263581</v>
      </c>
      <c r="AO177" s="105">
        <v>11.898055281584179</v>
      </c>
      <c r="AP177" s="105">
        <v>24.721521227421224</v>
      </c>
      <c r="AQ177" s="104">
        <v>3.0988650410716563</v>
      </c>
      <c r="AR177" s="104">
        <v>12.736745435125622</v>
      </c>
      <c r="AS177" s="104">
        <v>2.791819120027426</v>
      </c>
      <c r="AT177" s="104">
        <v>0.91113571422582651</v>
      </c>
      <c r="AU177" s="104">
        <v>2.8104321042567602</v>
      </c>
      <c r="AV177" s="104">
        <v>0.36480383856837484</v>
      </c>
      <c r="AW177" s="104">
        <v>2.1004046831418011</v>
      </c>
      <c r="AX177" s="104">
        <v>0.4175123915482678</v>
      </c>
      <c r="AY177" s="104">
        <v>1.16413193413257</v>
      </c>
      <c r="AZ177" s="104">
        <v>0.19621445789998729</v>
      </c>
      <c r="BA177" s="104">
        <v>1.0661628729506516</v>
      </c>
      <c r="BB177" s="104">
        <v>0.16241108223705092</v>
      </c>
      <c r="BC177" s="104">
        <v>3.2738698493683747</v>
      </c>
      <c r="BD177" s="104">
        <v>0.42843404714683408</v>
      </c>
      <c r="BE177" s="104">
        <v>11.592237744265887</v>
      </c>
      <c r="BF177" s="104">
        <v>2.0741461521061386</v>
      </c>
      <c r="BG177" s="104">
        <v>0.99094001387810948</v>
      </c>
    </row>
    <row r="178" spans="1:59" x14ac:dyDescent="0.3">
      <c r="A178" s="100" t="s">
        <v>355</v>
      </c>
      <c r="B178" s="103">
        <v>220719</v>
      </c>
      <c r="C178" s="107" t="s">
        <v>441</v>
      </c>
      <c r="D178" s="107" t="s">
        <v>254</v>
      </c>
      <c r="E178" s="107" t="s">
        <v>265</v>
      </c>
      <c r="F178" s="109" t="s">
        <v>56</v>
      </c>
      <c r="G178" s="109" t="s">
        <v>57</v>
      </c>
      <c r="H178" s="109" t="s">
        <v>58</v>
      </c>
      <c r="I178" s="104">
        <v>63.843800953938462</v>
      </c>
      <c r="J178" s="104">
        <v>0.67325501080576833</v>
      </c>
      <c r="K178" s="104">
        <v>17.762468038757092</v>
      </c>
      <c r="L178" s="104">
        <v>4.4044437654530064</v>
      </c>
      <c r="M178" s="104">
        <v>7.4588709763494077E-2</v>
      </c>
      <c r="N178" s="104">
        <v>2.0477158809038385</v>
      </c>
      <c r="O178" s="104">
        <v>5.2694674440283826</v>
      </c>
      <c r="P178" s="104">
        <v>4.5049597135901722</v>
      </c>
      <c r="Q178" s="104">
        <v>1.2423334944977058</v>
      </c>
      <c r="R178" s="104">
        <v>0.17696698826205995</v>
      </c>
      <c r="S178" s="104">
        <v>99.999999999999972</v>
      </c>
      <c r="U178" s="105">
        <v>21.051570061226016</v>
      </c>
      <c r="V178" s="105">
        <v>12.240108133514212</v>
      </c>
      <c r="W178" s="106">
        <v>33422.296115125486</v>
      </c>
      <c r="X178" s="106">
        <v>12349.774477731051</v>
      </c>
      <c r="Y178" s="106">
        <v>93998.980861102522</v>
      </c>
      <c r="Z178" s="106">
        <v>298469.76945966232</v>
      </c>
      <c r="AA178" s="106">
        <v>772.28393677562963</v>
      </c>
      <c r="AB178" s="106">
        <v>10312.610337825456</v>
      </c>
      <c r="AC178" s="106">
        <v>37660.883822470852</v>
      </c>
      <c r="AD178" s="106">
        <v>4039.5300648346101</v>
      </c>
      <c r="AE178" s="105">
        <v>94.489901977882283</v>
      </c>
      <c r="AF178" s="106">
        <v>577.68955711826163</v>
      </c>
      <c r="AG178" s="106">
        <v>34235.741388866219</v>
      </c>
      <c r="AH178" s="105">
        <v>29.43981014310706</v>
      </c>
      <c r="AI178" s="105">
        <v>485.51848816915998</v>
      </c>
      <c r="AJ178" s="105">
        <v>11.491160798261189</v>
      </c>
      <c r="AK178" s="106">
        <v>121.29785100614689</v>
      </c>
      <c r="AL178" s="105">
        <v>6.5266285062021439</v>
      </c>
      <c r="AM178" s="104">
        <v>1.5671977075377845</v>
      </c>
      <c r="AN178" s="106">
        <v>296.13099011742042</v>
      </c>
      <c r="AO178" s="105">
        <v>11.762110727830962</v>
      </c>
      <c r="AP178" s="105">
        <v>25.196192528186621</v>
      </c>
      <c r="AQ178" s="104">
        <v>3.1301605524122329</v>
      </c>
      <c r="AR178" s="104">
        <v>12.388746021104458</v>
      </c>
      <c r="AS178" s="104">
        <v>2.9471418174518642</v>
      </c>
      <c r="AT178" s="104">
        <v>0.94961057991286701</v>
      </c>
      <c r="AU178" s="104">
        <v>2.4518659702455263</v>
      </c>
      <c r="AV178" s="104">
        <v>0.42627527743114768</v>
      </c>
      <c r="AW178" s="104">
        <v>2.2332772378340398</v>
      </c>
      <c r="AX178" s="104">
        <v>0.47039282748114547</v>
      </c>
      <c r="AY178" s="104">
        <v>1.1924255595289555</v>
      </c>
      <c r="AZ178" s="104">
        <v>0.15105990516570808</v>
      </c>
      <c r="BA178" s="104">
        <v>1.0095982339922247</v>
      </c>
      <c r="BB178" s="104">
        <v>0.16825881463862169</v>
      </c>
      <c r="BC178" s="104">
        <v>3.0925720475459904</v>
      </c>
      <c r="BD178" s="104">
        <v>0.45486897108955138</v>
      </c>
      <c r="BE178" s="104">
        <v>12.257999184391323</v>
      </c>
      <c r="BF178" s="104">
        <v>2.4246633418995054</v>
      </c>
      <c r="BG178" s="104">
        <v>1.028953979053751</v>
      </c>
    </row>
    <row r="179" spans="1:59" x14ac:dyDescent="0.3">
      <c r="A179" s="100" t="s">
        <v>355</v>
      </c>
      <c r="B179" s="103">
        <v>220719</v>
      </c>
      <c r="C179" s="107" t="s">
        <v>445</v>
      </c>
      <c r="D179" s="107" t="s">
        <v>254</v>
      </c>
      <c r="E179" s="107" t="s">
        <v>265</v>
      </c>
      <c r="F179" s="109" t="s">
        <v>56</v>
      </c>
      <c r="G179" s="109" t="s">
        <v>57</v>
      </c>
      <c r="H179" s="109" t="s">
        <v>58</v>
      </c>
      <c r="I179" s="104">
        <v>64.015095028306732</v>
      </c>
      <c r="J179" s="104">
        <v>0.68533116083415657</v>
      </c>
      <c r="K179" s="104">
        <v>17.541959123607246</v>
      </c>
      <c r="L179" s="104">
        <v>4.5948967401690837</v>
      </c>
      <c r="M179" s="104">
        <v>7.8105373859266802E-2</v>
      </c>
      <c r="N179" s="104">
        <v>2.1172718641090982</v>
      </c>
      <c r="O179" s="104">
        <v>4.9997329000412458</v>
      </c>
      <c r="P179" s="104">
        <v>4.5466487300023726</v>
      </c>
      <c r="Q179" s="104">
        <v>1.2421814684164116</v>
      </c>
      <c r="R179" s="104">
        <v>0.17877761065438072</v>
      </c>
      <c r="S179" s="104">
        <v>99.999999999999986</v>
      </c>
      <c r="U179" s="105">
        <v>22.63222427466064</v>
      </c>
      <c r="V179" s="105">
        <v>14.721173946270754</v>
      </c>
      <c r="W179" s="106">
        <v>33731.586927887605</v>
      </c>
      <c r="X179" s="106">
        <v>12769.266612441972</v>
      </c>
      <c r="Y179" s="106">
        <v>92832.047682129545</v>
      </c>
      <c r="Z179" s="106">
        <v>299270.56925733399</v>
      </c>
      <c r="AA179" s="106">
        <v>780.18549289571752</v>
      </c>
      <c r="AB179" s="106">
        <v>10311.348369324633</v>
      </c>
      <c r="AC179" s="106">
        <v>35733.091036594786</v>
      </c>
      <c r="AD179" s="106">
        <v>4111.9869650049395</v>
      </c>
      <c r="AE179" s="105">
        <v>96.333409987267132</v>
      </c>
      <c r="AF179" s="106">
        <v>604.92612054002143</v>
      </c>
      <c r="AG179" s="106">
        <v>35716.13236133429</v>
      </c>
      <c r="AH179" s="105">
        <v>29.647353007358841</v>
      </c>
      <c r="AI179" s="105">
        <v>481.70979457302315</v>
      </c>
      <c r="AJ179" s="105">
        <v>10.686597899905461</v>
      </c>
      <c r="AK179" s="106">
        <v>114.5579878752133</v>
      </c>
      <c r="AL179" s="105">
        <v>6.9001550677935368</v>
      </c>
      <c r="AM179" s="104">
        <v>1.4437647943297733</v>
      </c>
      <c r="AN179" s="106">
        <v>311.94865653871381</v>
      </c>
      <c r="AO179" s="105">
        <v>12.091933437109438</v>
      </c>
      <c r="AP179" s="105">
        <v>25.443118211622103</v>
      </c>
      <c r="AQ179" s="104">
        <v>3.0688247247677367</v>
      </c>
      <c r="AR179" s="104">
        <v>12.788190210632171</v>
      </c>
      <c r="AS179" s="104">
        <v>2.6323415963536085</v>
      </c>
      <c r="AT179" s="104">
        <v>0.89360536500127585</v>
      </c>
      <c r="AU179" s="104">
        <v>2.593062711889095</v>
      </c>
      <c r="AV179" s="104">
        <v>0.31268073538580565</v>
      </c>
      <c r="AW179" s="104">
        <v>1.9954525621174239</v>
      </c>
      <c r="AX179" s="104">
        <v>0.40013333624607128</v>
      </c>
      <c r="AY179" s="104">
        <v>1.1840863105783868</v>
      </c>
      <c r="AZ179" s="104">
        <v>0.17084156237335391</v>
      </c>
      <c r="BA179" s="104">
        <v>1.1122070689922807</v>
      </c>
      <c r="BB179" s="104">
        <v>0.17457279075616286</v>
      </c>
      <c r="BC179" s="104">
        <v>2.975417787339302</v>
      </c>
      <c r="BD179" s="104">
        <v>0.42194950976499696</v>
      </c>
      <c r="BE179" s="104">
        <v>11.678524057306799</v>
      </c>
      <c r="BF179" s="104">
        <v>2.1853556730342723</v>
      </c>
      <c r="BG179" s="104">
        <v>1.0645544921321819</v>
      </c>
    </row>
    <row r="180" spans="1:59" ht="15.75" customHeight="1" x14ac:dyDescent="0.3">
      <c r="A180" s="100" t="s">
        <v>355</v>
      </c>
      <c r="B180" s="103">
        <v>220719</v>
      </c>
      <c r="C180" s="107" t="s">
        <v>449</v>
      </c>
      <c r="D180" s="107" t="s">
        <v>254</v>
      </c>
      <c r="E180" s="107" t="s">
        <v>265</v>
      </c>
      <c r="F180" s="109" t="s">
        <v>56</v>
      </c>
      <c r="G180" s="109" t="s">
        <v>57</v>
      </c>
      <c r="H180" s="109" t="s">
        <v>58</v>
      </c>
      <c r="I180" s="104">
        <v>64.392317316633523</v>
      </c>
      <c r="J180" s="104">
        <v>0.67914406821673445</v>
      </c>
      <c r="K180" s="104">
        <v>17.053577146388569</v>
      </c>
      <c r="L180" s="104">
        <v>4.4536939167610452</v>
      </c>
      <c r="M180" s="104">
        <v>7.6812002073675209E-2</v>
      </c>
      <c r="N180" s="104">
        <v>2.0570417429445569</v>
      </c>
      <c r="O180" s="104">
        <v>5.3934502226041054</v>
      </c>
      <c r="P180" s="104">
        <v>4.4744948056013376</v>
      </c>
      <c r="Q180" s="104">
        <v>1.2383153969807046</v>
      </c>
      <c r="R180" s="104">
        <v>0.18115338179573728</v>
      </c>
      <c r="S180" s="104">
        <v>100</v>
      </c>
      <c r="U180" s="105">
        <v>21.548453245593585</v>
      </c>
      <c r="V180" s="105">
        <v>11.244928658634462</v>
      </c>
      <c r="W180" s="106">
        <v>33196.276962756325</v>
      </c>
      <c r="X180" s="106">
        <v>12406.018751698623</v>
      </c>
      <c r="Y180" s="106">
        <v>90247.530258688319</v>
      </c>
      <c r="Z180" s="106">
        <v>301034.08345526172</v>
      </c>
      <c r="AA180" s="106">
        <v>790.55335815659748</v>
      </c>
      <c r="AB180" s="106">
        <v>10279.256110336828</v>
      </c>
      <c r="AC180" s="106">
        <v>38546.988740951543</v>
      </c>
      <c r="AD180" s="106">
        <v>4074.8644093004068</v>
      </c>
      <c r="AE180" s="105">
        <v>97.340004933077765</v>
      </c>
      <c r="AF180" s="106">
        <v>594.90895606061451</v>
      </c>
      <c r="AG180" s="106">
        <v>34618.562814983605</v>
      </c>
      <c r="AH180" s="105">
        <v>30.005252514396645</v>
      </c>
      <c r="AI180" s="105">
        <v>462.79431697349207</v>
      </c>
      <c r="AJ180" s="105">
        <v>11.084334424106064</v>
      </c>
      <c r="AK180" s="106">
        <v>113.28707316983341</v>
      </c>
      <c r="AL180" s="105">
        <v>7.0319244367562002</v>
      </c>
      <c r="AM180" s="104">
        <v>1.4608252283026</v>
      </c>
      <c r="AN180" s="106">
        <v>295.34370925448445</v>
      </c>
      <c r="AO180" s="105">
        <v>11.429039355007662</v>
      </c>
      <c r="AP180" s="105">
        <v>24.813278999458042</v>
      </c>
      <c r="AQ180" s="104">
        <v>2.8845137531225107</v>
      </c>
      <c r="AR180" s="104">
        <v>12.701310948635838</v>
      </c>
      <c r="AS180" s="104">
        <v>2.3705489353371121</v>
      </c>
      <c r="AT180" s="104">
        <v>0.87090916610637292</v>
      </c>
      <c r="AU180" s="104">
        <v>2.6358674797682538</v>
      </c>
      <c r="AV180" s="104">
        <v>0.35196181577546004</v>
      </c>
      <c r="AW180" s="104">
        <v>2.2654053352143904</v>
      </c>
      <c r="AX180" s="104">
        <v>0.40969579626505315</v>
      </c>
      <c r="AY180" s="104">
        <v>1.1520354904074313</v>
      </c>
      <c r="AZ180" s="104">
        <v>0.14728976258163232</v>
      </c>
      <c r="BA180" s="104">
        <v>0.87824493748112586</v>
      </c>
      <c r="BB180" s="104">
        <v>0.14623329239522098</v>
      </c>
      <c r="BC180" s="104">
        <v>2.8081066856872594</v>
      </c>
      <c r="BD180" s="104">
        <v>0.40049792618476882</v>
      </c>
      <c r="BE180" s="104">
        <v>11.172797926486385</v>
      </c>
      <c r="BF180" s="104">
        <v>2.108311327970537</v>
      </c>
      <c r="BG180" s="104">
        <v>1.0695385236418298</v>
      </c>
    </row>
    <row r="181" spans="1:59" s="111" customFormat="1" ht="15.75" customHeight="1" x14ac:dyDescent="0.3">
      <c r="A181" s="111" t="s">
        <v>355</v>
      </c>
      <c r="B181" s="112">
        <v>220719</v>
      </c>
      <c r="C181" s="113" t="s">
        <v>456</v>
      </c>
      <c r="D181" s="113" t="s">
        <v>254</v>
      </c>
      <c r="E181" s="113" t="s">
        <v>265</v>
      </c>
      <c r="F181" s="114" t="s">
        <v>56</v>
      </c>
      <c r="G181" s="114" t="s">
        <v>57</v>
      </c>
      <c r="H181" s="114" t="s">
        <v>58</v>
      </c>
      <c r="I181" s="115">
        <v>64.705486008256315</v>
      </c>
      <c r="J181" s="115">
        <v>0.65647745434517168</v>
      </c>
      <c r="K181" s="115">
        <v>16.91086968806983</v>
      </c>
      <c r="L181" s="115">
        <v>4.4180486960396292</v>
      </c>
      <c r="M181" s="115">
        <v>7.5077119784649357E-2</v>
      </c>
      <c r="N181" s="115">
        <v>2.0061661641502777</v>
      </c>
      <c r="O181" s="115">
        <v>5.2836391439951278</v>
      </c>
      <c r="P181" s="115">
        <v>4.5025172470126087</v>
      </c>
      <c r="Q181" s="115">
        <v>1.2508363719287414</v>
      </c>
      <c r="R181" s="115">
        <v>0.19088210641763081</v>
      </c>
      <c r="S181" s="115">
        <v>99.999999999999986</v>
      </c>
      <c r="U181" s="116">
        <v>20.579917782258143</v>
      </c>
      <c r="V181" s="116">
        <v>15.687803889542494</v>
      </c>
      <c r="W181" s="117">
        <v>33404.175455586541</v>
      </c>
      <c r="X181" s="117">
        <v>12099.188135990325</v>
      </c>
      <c r="Y181" s="117">
        <v>89492.322389265537</v>
      </c>
      <c r="Z181" s="117">
        <v>302498.14708859829</v>
      </c>
      <c r="AA181" s="117">
        <v>833.00951240654092</v>
      </c>
      <c r="AB181" s="117">
        <v>10383.192723380482</v>
      </c>
      <c r="AC181" s="117">
        <v>37762.168962133175</v>
      </c>
      <c r="AD181" s="117">
        <v>3938.8647260710304</v>
      </c>
      <c r="AE181" s="116">
        <v>98.217298271647934</v>
      </c>
      <c r="AF181" s="117">
        <v>581.47229273210928</v>
      </c>
      <c r="AG181" s="117">
        <v>34341.492514316036</v>
      </c>
      <c r="AH181" s="116">
        <v>30.014523666076961</v>
      </c>
      <c r="AI181" s="116">
        <v>472.10043032146086</v>
      </c>
      <c r="AJ181" s="116">
        <v>11.112840387143502</v>
      </c>
      <c r="AK181" s="117">
        <v>117.68443419925036</v>
      </c>
      <c r="AL181" s="116">
        <v>6.8284896512371098</v>
      </c>
      <c r="AM181" s="115">
        <v>1.4908797081863265</v>
      </c>
      <c r="AN181" s="117">
        <v>289.07861413184918</v>
      </c>
      <c r="AO181" s="116">
        <v>11.274912289166151</v>
      </c>
      <c r="AP181" s="116">
        <v>24.416001557555333</v>
      </c>
      <c r="AQ181" s="115">
        <v>2.9822046335501633</v>
      </c>
      <c r="AR181" s="115">
        <v>11.622587804112891</v>
      </c>
      <c r="AS181" s="115">
        <v>2.8552896680160833</v>
      </c>
      <c r="AT181" s="115">
        <v>0.96399292750021126</v>
      </c>
      <c r="AU181" s="115">
        <v>2.4538153793347823</v>
      </c>
      <c r="AV181" s="115">
        <v>0.35118291566709831</v>
      </c>
      <c r="AW181" s="115">
        <v>2.1832587659867295</v>
      </c>
      <c r="AX181" s="115">
        <v>0.45550310174918052</v>
      </c>
      <c r="AY181" s="115">
        <v>1.148931500232784</v>
      </c>
      <c r="AZ181" s="115">
        <v>0.17891927976679253</v>
      </c>
      <c r="BA181" s="115">
        <v>1.0229542448775002</v>
      </c>
      <c r="BB181" s="115">
        <v>0.15936918889878277</v>
      </c>
      <c r="BC181" s="115">
        <v>2.9775502619419307</v>
      </c>
      <c r="BD181" s="115">
        <v>0.39821086173551512</v>
      </c>
      <c r="BE181" s="115">
        <v>11.878636446765983</v>
      </c>
      <c r="BF181" s="115">
        <v>2.3495716700313189</v>
      </c>
      <c r="BG181" s="115">
        <v>1.0007502608969963</v>
      </c>
    </row>
    <row r="182" spans="1:59" s="72" customFormat="1" x14ac:dyDescent="0.3">
      <c r="A182" s="72" t="s">
        <v>355</v>
      </c>
      <c r="B182" s="129" t="s">
        <v>291</v>
      </c>
      <c r="C182" s="130"/>
      <c r="D182" s="130"/>
      <c r="E182" s="130"/>
      <c r="F182" s="131"/>
      <c r="G182" s="131"/>
      <c r="H182" s="131"/>
      <c r="I182" s="74">
        <f>AVERAGE(I148:I181)</f>
        <v>64.12678115327779</v>
      </c>
      <c r="J182" s="74">
        <f t="shared" ref="J182:BG182" si="2">AVERAGE(J148:J181)</f>
        <v>0.68016631214992762</v>
      </c>
      <c r="K182" s="74">
        <f t="shared" si="2"/>
        <v>17.37053112564368</v>
      </c>
      <c r="L182" s="74">
        <f t="shared" si="2"/>
        <v>4.4779572128331022</v>
      </c>
      <c r="M182" s="74">
        <f t="shared" si="2"/>
        <v>7.6122130929387855E-2</v>
      </c>
      <c r="N182" s="74">
        <f t="shared" si="2"/>
        <v>2.0882240603340918</v>
      </c>
      <c r="O182" s="74">
        <f t="shared" si="2"/>
        <v>5.1692105484812698</v>
      </c>
      <c r="P182" s="74">
        <f t="shared" si="2"/>
        <v>4.5531997448554336</v>
      </c>
      <c r="Q182" s="74">
        <f t="shared" si="2"/>
        <v>1.2684368914491497</v>
      </c>
      <c r="R182" s="74">
        <f t="shared" si="2"/>
        <v>0.18937082004615463</v>
      </c>
      <c r="S182" s="74">
        <f t="shared" si="2"/>
        <v>100</v>
      </c>
      <c r="U182" s="132">
        <f t="shared" si="2"/>
        <v>20.721907706667352</v>
      </c>
      <c r="V182" s="132">
        <f t="shared" si="2"/>
        <v>12.812088348445949</v>
      </c>
      <c r="W182" s="133">
        <f t="shared" si="2"/>
        <v>33780.188907082462</v>
      </c>
      <c r="X182" s="133">
        <f t="shared" si="2"/>
        <v>12594.079307874908</v>
      </c>
      <c r="Y182" s="133">
        <f t="shared" si="2"/>
        <v>91924.850716906381</v>
      </c>
      <c r="Z182" s="133">
        <f t="shared" si="2"/>
        <v>299792.70189157367</v>
      </c>
      <c r="AA182" s="133">
        <f t="shared" si="2"/>
        <v>826.41425868141891</v>
      </c>
      <c r="AB182" s="133">
        <f t="shared" si="2"/>
        <v>10529.29463591939</v>
      </c>
      <c r="AC182" s="133">
        <f t="shared" si="2"/>
        <v>36944.347789995649</v>
      </c>
      <c r="AD182" s="133">
        <f t="shared" si="2"/>
        <v>4080.9978728995666</v>
      </c>
      <c r="AE182" s="132">
        <f t="shared" si="2"/>
        <v>91.695633851479798</v>
      </c>
      <c r="AF182" s="133">
        <f t="shared" si="2"/>
        <v>589.56590404810902</v>
      </c>
      <c r="AG182" s="133">
        <f t="shared" si="2"/>
        <v>34807.161415351708</v>
      </c>
      <c r="AH182" s="132">
        <f t="shared" si="2"/>
        <v>30.220647702856105</v>
      </c>
      <c r="AI182" s="132">
        <f t="shared" si="2"/>
        <v>477.26436380360451</v>
      </c>
      <c r="AJ182" s="132">
        <f t="shared" si="2"/>
        <v>11.021290547514143</v>
      </c>
      <c r="AK182" s="133">
        <f t="shared" si="2"/>
        <v>114.92262034724945</v>
      </c>
      <c r="AL182" s="132">
        <f t="shared" si="2"/>
        <v>6.8085009034029698</v>
      </c>
      <c r="AM182" s="74">
        <f t="shared" si="2"/>
        <v>1.5257083674221925</v>
      </c>
      <c r="AN182" s="133">
        <f t="shared" si="2"/>
        <v>297.71820539885897</v>
      </c>
      <c r="AO182" s="132">
        <f t="shared" si="2"/>
        <v>11.656508361012053</v>
      </c>
      <c r="AP182" s="132">
        <f t="shared" si="2"/>
        <v>25.180845184316951</v>
      </c>
      <c r="AQ182" s="74">
        <f t="shared" si="2"/>
        <v>3.0157744421688437</v>
      </c>
      <c r="AR182" s="74">
        <f t="shared" si="2"/>
        <v>12.465291990135418</v>
      </c>
      <c r="AS182" s="74">
        <f t="shared" si="2"/>
        <v>2.7011252417854674</v>
      </c>
      <c r="AT182" s="74">
        <f t="shared" si="2"/>
        <v>0.9436446444384875</v>
      </c>
      <c r="AU182" s="74">
        <f t="shared" si="2"/>
        <v>2.5344597949294267</v>
      </c>
      <c r="AV182" s="74">
        <f t="shared" si="2"/>
        <v>0.35636766947566961</v>
      </c>
      <c r="AW182" s="74">
        <f t="shared" si="2"/>
        <v>2.0994834699132645</v>
      </c>
      <c r="AX182" s="74">
        <f t="shared" si="2"/>
        <v>0.40783943088851315</v>
      </c>
      <c r="AY182" s="74">
        <f t="shared" si="2"/>
        <v>1.1430960199388005</v>
      </c>
      <c r="AZ182" s="74">
        <f t="shared" si="2"/>
        <v>0.16102922567501365</v>
      </c>
      <c r="BA182" s="74">
        <f t="shared" si="2"/>
        <v>1.074327051662048</v>
      </c>
      <c r="BB182" s="74">
        <f t="shared" si="2"/>
        <v>0.16211569022002148</v>
      </c>
      <c r="BC182" s="74">
        <f t="shared" si="2"/>
        <v>2.9226323069764133</v>
      </c>
      <c r="BD182" s="74">
        <f t="shared" si="2"/>
        <v>0.41204445269516848</v>
      </c>
      <c r="BE182" s="74">
        <f t="shared" si="2"/>
        <v>12.233490172793935</v>
      </c>
      <c r="BF182" s="74">
        <f t="shared" si="2"/>
        <v>2.197857691278664</v>
      </c>
      <c r="BG182" s="74">
        <f t="shared" si="2"/>
        <v>1.0371881498820006</v>
      </c>
    </row>
    <row r="183" spans="1:59" s="64" customFormat="1" x14ac:dyDescent="0.3">
      <c r="A183" s="64" t="s">
        <v>355</v>
      </c>
      <c r="B183" s="118" t="s">
        <v>292</v>
      </c>
      <c r="C183" s="119"/>
      <c r="D183" s="119"/>
      <c r="E183" s="119"/>
      <c r="F183" s="120"/>
      <c r="G183" s="120"/>
      <c r="H183" s="120"/>
      <c r="I183" s="76">
        <f>2*STDEV(I148:I181)</f>
        <v>0.90189953735071471</v>
      </c>
      <c r="J183" s="76">
        <f t="shared" ref="J183:BG183" si="3">2*STDEV(J148:J181)</f>
        <v>2.8604505378249909E-2</v>
      </c>
      <c r="K183" s="76">
        <f t="shared" si="3"/>
        <v>0.59117094782453983</v>
      </c>
      <c r="L183" s="76">
        <f t="shared" si="3"/>
        <v>0.17456881178241399</v>
      </c>
      <c r="M183" s="76">
        <f t="shared" si="3"/>
        <v>2.8631092307559313E-3</v>
      </c>
      <c r="N183" s="76">
        <f t="shared" si="3"/>
        <v>7.144280496187129E-2</v>
      </c>
      <c r="O183" s="76">
        <f t="shared" si="3"/>
        <v>0.3656736999966898</v>
      </c>
      <c r="P183" s="76">
        <f t="shared" si="3"/>
        <v>0.16872872588472901</v>
      </c>
      <c r="Q183" s="76">
        <f t="shared" si="3"/>
        <v>6.7343344727738716E-2</v>
      </c>
      <c r="R183" s="76">
        <f t="shared" si="3"/>
        <v>1.5596753861114811E-2</v>
      </c>
      <c r="S183" s="76">
        <f t="shared" si="3"/>
        <v>4.6147996550075087E-14</v>
      </c>
      <c r="U183" s="121">
        <f t="shared" si="3"/>
        <v>1.6542469245087914</v>
      </c>
      <c r="V183" s="121">
        <f t="shared" si="3"/>
        <v>1.9622330680574729</v>
      </c>
      <c r="W183" s="122">
        <f t="shared" si="3"/>
        <v>1251.7984173388036</v>
      </c>
      <c r="X183" s="122">
        <f t="shared" si="3"/>
        <v>430.87155672504559</v>
      </c>
      <c r="Y183" s="122">
        <f t="shared" si="3"/>
        <v>3128.4766558874608</v>
      </c>
      <c r="Z183" s="122">
        <f t="shared" si="3"/>
        <v>4216.3803371145887</v>
      </c>
      <c r="AA183" s="122">
        <f t="shared" si="3"/>
        <v>68.064233849905037</v>
      </c>
      <c r="AB183" s="122">
        <f t="shared" si="3"/>
        <v>559.01710458495927</v>
      </c>
      <c r="AC183" s="122">
        <f t="shared" si="3"/>
        <v>2613.469933876343</v>
      </c>
      <c r="AD183" s="122">
        <f t="shared" si="3"/>
        <v>171.62703226949944</v>
      </c>
      <c r="AE183" s="121">
        <f t="shared" si="3"/>
        <v>7.1760827573920878</v>
      </c>
      <c r="AF183" s="122">
        <f t="shared" si="3"/>
        <v>22.174780992204688</v>
      </c>
      <c r="AG183" s="122">
        <f t="shared" si="3"/>
        <v>1356.9233739847034</v>
      </c>
      <c r="AH183" s="121">
        <f t="shared" si="3"/>
        <v>1.1454207362447284</v>
      </c>
      <c r="AI183" s="121">
        <f t="shared" si="3"/>
        <v>24.228866123966977</v>
      </c>
      <c r="AJ183" s="121">
        <f t="shared" si="3"/>
        <v>0.73380892041812951</v>
      </c>
      <c r="AK183" s="122">
        <f t="shared" si="3"/>
        <v>7.8024679540502735</v>
      </c>
      <c r="AL183" s="121">
        <f t="shared" si="3"/>
        <v>0.39620329037498336</v>
      </c>
      <c r="AM183" s="76">
        <f t="shared" si="3"/>
        <v>0.12777795212266932</v>
      </c>
      <c r="AN183" s="122">
        <f t="shared" si="3"/>
        <v>14.76947489949506</v>
      </c>
      <c r="AO183" s="121">
        <f t="shared" si="3"/>
        <v>0.86026704312671032</v>
      </c>
      <c r="AP183" s="121">
        <f t="shared" si="3"/>
        <v>1.4997229685864726</v>
      </c>
      <c r="AQ183" s="76">
        <f t="shared" si="3"/>
        <v>0.2549265469479573</v>
      </c>
      <c r="AR183" s="76">
        <f t="shared" si="3"/>
        <v>1.0307655800920132</v>
      </c>
      <c r="AS183" s="76">
        <f t="shared" si="3"/>
        <v>0.3264916917877797</v>
      </c>
      <c r="AT183" s="76">
        <f t="shared" si="3"/>
        <v>0.11235604076770953</v>
      </c>
      <c r="AU183" s="76">
        <f t="shared" si="3"/>
        <v>0.30974499603274092</v>
      </c>
      <c r="AV183" s="76">
        <f t="shared" si="3"/>
        <v>4.2009388177988077E-2</v>
      </c>
      <c r="AW183" s="76">
        <f t="shared" si="3"/>
        <v>0.2056308261651488</v>
      </c>
      <c r="AX183" s="76">
        <f t="shared" si="3"/>
        <v>4.9799267573798607E-2</v>
      </c>
      <c r="AY183" s="76">
        <f t="shared" si="3"/>
        <v>0.13407050273172164</v>
      </c>
      <c r="AZ183" s="76">
        <f t="shared" si="3"/>
        <v>2.8017514261761901E-2</v>
      </c>
      <c r="BA183" s="76">
        <f t="shared" si="3"/>
        <v>0.13742653443370365</v>
      </c>
      <c r="BB183" s="76">
        <f t="shared" si="3"/>
        <v>2.6143090837308338E-2</v>
      </c>
      <c r="BC183" s="76">
        <f t="shared" si="3"/>
        <v>0.29468990365893155</v>
      </c>
      <c r="BD183" s="76">
        <f t="shared" si="3"/>
        <v>4.4683941719677538E-2</v>
      </c>
      <c r="BE183" s="76">
        <f t="shared" si="3"/>
        <v>0.82735375837225822</v>
      </c>
      <c r="BF183" s="76">
        <f t="shared" si="3"/>
        <v>0.19227322699065499</v>
      </c>
      <c r="BG183" s="76">
        <f t="shared" si="3"/>
        <v>7.3116918551719853E-2</v>
      </c>
    </row>
    <row r="184" spans="1:59" s="77" customFormat="1" x14ac:dyDescent="0.3">
      <c r="A184" s="134" t="s">
        <v>355</v>
      </c>
      <c r="B184" s="135" t="s">
        <v>463</v>
      </c>
      <c r="C184" s="136"/>
      <c r="D184" s="136"/>
      <c r="E184" s="136"/>
      <c r="F184" s="137"/>
      <c r="G184" s="137"/>
      <c r="H184" s="137"/>
      <c r="I184" s="138">
        <v>63.832132514304604</v>
      </c>
      <c r="J184" s="138">
        <v>0.70445822853306339</v>
      </c>
      <c r="K184" s="138">
        <v>17.836922429428917</v>
      </c>
      <c r="L184" s="138">
        <v>4.3790646638541775</v>
      </c>
      <c r="M184" s="138">
        <v>7.6157646327898745E-2</v>
      </c>
      <c r="N184" s="138">
        <v>1.9740863587626385</v>
      </c>
      <c r="O184" s="138">
        <v>5.2909522712013866</v>
      </c>
      <c r="P184" s="138">
        <v>4.4492098644193483</v>
      </c>
      <c r="Q184" s="138">
        <v>1.2926758389867024</v>
      </c>
      <c r="R184" s="138">
        <v>0.16434018418125521</v>
      </c>
      <c r="S184" s="138">
        <v>100</v>
      </c>
      <c r="T184" s="134"/>
      <c r="U184" s="139">
        <v>20.742937881414527</v>
      </c>
      <c r="V184" s="139">
        <v>11.824476666700068</v>
      </c>
      <c r="W184" s="140">
        <v>33013.137193991563</v>
      </c>
      <c r="X184" s="140">
        <v>11905.24420280817</v>
      </c>
      <c r="Y184" s="140">
        <v>94428.667341396678</v>
      </c>
      <c r="Z184" s="140">
        <v>298393.17728853656</v>
      </c>
      <c r="AA184" s="140">
        <v>717.15027534077399</v>
      </c>
      <c r="AB184" s="140">
        <v>10729.20946358963</v>
      </c>
      <c r="AC184" s="140">
        <v>37814.435882276317</v>
      </c>
      <c r="AD184" s="140">
        <v>4226.7493711983807</v>
      </c>
      <c r="AE184" s="139">
        <v>90.48730872906917</v>
      </c>
      <c r="AF184" s="140">
        <v>589.8084422405916</v>
      </c>
      <c r="AG184" s="140">
        <v>34039.076057934006</v>
      </c>
      <c r="AH184" s="139">
        <v>30.763680819295942</v>
      </c>
      <c r="AI184" s="139">
        <v>482.99980960588414</v>
      </c>
      <c r="AJ184" s="139">
        <v>11.423646949184812</v>
      </c>
      <c r="AK184" s="140">
        <v>118.24476666700069</v>
      </c>
      <c r="AL184" s="139">
        <v>6.9543955988897013</v>
      </c>
      <c r="AM184" s="138">
        <v>1.7536300141292473</v>
      </c>
      <c r="AN184" s="140">
        <v>298.61813954886611</v>
      </c>
      <c r="AO184" s="139">
        <v>12.024891525457697</v>
      </c>
      <c r="AP184" s="139">
        <v>26.154139067870489</v>
      </c>
      <c r="AQ184" s="138">
        <v>3.2066377401220523</v>
      </c>
      <c r="AR184" s="138">
        <v>13.026965819245838</v>
      </c>
      <c r="AS184" s="138">
        <v>2.7857665367310331</v>
      </c>
      <c r="AT184" s="138">
        <v>0.95497680198009871</v>
      </c>
      <c r="AU184" s="138">
        <v>2.5953724209112861</v>
      </c>
      <c r="AV184" s="138">
        <v>0.37176956299540048</v>
      </c>
      <c r="AW184" s="138">
        <v>2.2246049322096741</v>
      </c>
      <c r="AX184" s="138">
        <v>0.42087120339101941</v>
      </c>
      <c r="AY184" s="138">
        <v>1.1824476666700068</v>
      </c>
      <c r="AZ184" s="138">
        <v>0.17235677853156031</v>
      </c>
      <c r="BA184" s="138">
        <v>1.1323439519805996</v>
      </c>
      <c r="BB184" s="138">
        <v>0.16834848135640776</v>
      </c>
      <c r="BC184" s="138">
        <v>3.0763680819295942</v>
      </c>
      <c r="BD184" s="138">
        <v>0.42087120339101941</v>
      </c>
      <c r="BE184" s="138">
        <v>10.321365226017857</v>
      </c>
      <c r="BF184" s="138">
        <v>2.2847293898369623</v>
      </c>
      <c r="BG184" s="138">
        <v>1.0120950367260229</v>
      </c>
    </row>
    <row r="185" spans="1:59" ht="15.75" customHeight="1" x14ac:dyDescent="0.3">
      <c r="B185" s="103"/>
      <c r="F185" s="109"/>
      <c r="G185" s="109"/>
      <c r="H185" s="109"/>
      <c r="I185" s="104"/>
      <c r="J185" s="104"/>
      <c r="K185" s="104"/>
      <c r="L185" s="104"/>
      <c r="M185" s="104"/>
      <c r="N185" s="104"/>
      <c r="O185" s="104"/>
      <c r="P185" s="104"/>
      <c r="Q185" s="104"/>
      <c r="R185" s="104"/>
      <c r="S185" s="104"/>
      <c r="U185" s="105"/>
      <c r="V185" s="105"/>
      <c r="W185" s="106"/>
      <c r="X185" s="106"/>
      <c r="Y185" s="106"/>
      <c r="Z185" s="106"/>
      <c r="AA185" s="106"/>
      <c r="AB185" s="106"/>
      <c r="AC185" s="106"/>
      <c r="AD185" s="106"/>
      <c r="AE185" s="105"/>
      <c r="AF185" s="106"/>
      <c r="AG185" s="106"/>
      <c r="AH185" s="105"/>
      <c r="AI185" s="105"/>
      <c r="AJ185" s="105"/>
      <c r="AK185" s="106"/>
      <c r="AL185" s="105"/>
      <c r="AM185" s="104"/>
      <c r="AN185" s="106"/>
      <c r="AO185" s="105"/>
      <c r="AP185" s="105"/>
      <c r="AQ185" s="104"/>
      <c r="AR185" s="104"/>
      <c r="AS185" s="104"/>
      <c r="AT185" s="104"/>
      <c r="AU185" s="104"/>
      <c r="AV185" s="104"/>
      <c r="AW185" s="104"/>
      <c r="AX185" s="104"/>
      <c r="AY185" s="104"/>
      <c r="AZ185" s="104"/>
      <c r="BA185" s="104"/>
      <c r="BB185" s="104"/>
      <c r="BC185" s="104"/>
      <c r="BD185" s="104"/>
      <c r="BE185" s="104"/>
      <c r="BF185" s="104"/>
      <c r="BG185" s="104"/>
    </row>
    <row r="186" spans="1:59" x14ac:dyDescent="0.3">
      <c r="A186" s="100" t="s">
        <v>332</v>
      </c>
      <c r="B186" s="103">
        <v>210118</v>
      </c>
      <c r="C186" s="107" t="s">
        <v>331</v>
      </c>
      <c r="D186" s="107" t="s">
        <v>254</v>
      </c>
      <c r="E186" s="107" t="s">
        <v>264</v>
      </c>
      <c r="F186" s="109" t="s">
        <v>56</v>
      </c>
      <c r="G186" s="109" t="s">
        <v>57</v>
      </c>
      <c r="H186" s="109" t="s">
        <v>58</v>
      </c>
      <c r="I186" s="104">
        <v>55.238653409830036</v>
      </c>
      <c r="J186" s="104">
        <v>2.3234913106146813</v>
      </c>
      <c r="K186" s="104">
        <v>13.568664879603356</v>
      </c>
      <c r="L186" s="104">
        <v>12.47291464531145</v>
      </c>
      <c r="M186" s="104">
        <v>0.20861880761880219</v>
      </c>
      <c r="N186" s="104">
        <v>3.1197878381509185</v>
      </c>
      <c r="O186" s="104">
        <v>7.7868236941003417</v>
      </c>
      <c r="P186" s="104">
        <v>3.1116599680902</v>
      </c>
      <c r="Q186" s="104">
        <v>1.7619585091603873</v>
      </c>
      <c r="R186" s="104">
        <v>0.40742693751982667</v>
      </c>
      <c r="S186" s="104">
        <v>100.00000000000001</v>
      </c>
      <c r="U186" s="105">
        <v>9.0117552674623518</v>
      </c>
      <c r="V186" s="105">
        <v>5.12460137692067</v>
      </c>
      <c r="W186" s="106">
        <v>23085.405303261192</v>
      </c>
      <c r="X186" s="106">
        <v>18815.440451888189</v>
      </c>
      <c r="Y186" s="106">
        <v>71805.374542860955</v>
      </c>
      <c r="Z186" s="106">
        <v>258240.70469095543</v>
      </c>
      <c r="AA186" s="106">
        <v>1778.0111553365236</v>
      </c>
      <c r="AB186" s="106">
        <v>14626.017584540376</v>
      </c>
      <c r="AC186" s="106">
        <v>55652.428941735139</v>
      </c>
      <c r="AD186" s="106">
        <v>13940.947863688087</v>
      </c>
      <c r="AE186" s="105">
        <v>499.93786702912797</v>
      </c>
      <c r="AF186" s="106">
        <v>1615.7526650076229</v>
      </c>
      <c r="AG186" s="106">
        <v>96951.965538005898</v>
      </c>
      <c r="AH186" s="105">
        <v>50.918896954372173</v>
      </c>
      <c r="AI186" s="105">
        <v>353.62000905307514</v>
      </c>
      <c r="AJ186" s="105">
        <v>36.627653215747209</v>
      </c>
      <c r="AK186" s="106">
        <v>198.71708301653979</v>
      </c>
      <c r="AL186" s="105">
        <v>12.958102539057027</v>
      </c>
      <c r="AM186" s="104">
        <v>1.2533694816138861</v>
      </c>
      <c r="AN186" s="106">
        <v>673.34839862315744</v>
      </c>
      <c r="AO186" s="105">
        <v>25.250083684479247</v>
      </c>
      <c r="AP186" s="105">
        <v>53.016767193231104</v>
      </c>
      <c r="AQ186" s="104">
        <v>6.7309033912841869</v>
      </c>
      <c r="AR186" s="104">
        <v>29.267919320416727</v>
      </c>
      <c r="AS186" s="104">
        <v>6.7700058101590406</v>
      </c>
      <c r="AT186" s="104">
        <v>2.0462382269870929</v>
      </c>
      <c r="AU186" s="104">
        <v>7.5290868252069592</v>
      </c>
      <c r="AV186" s="104">
        <v>1.0935652942894714</v>
      </c>
      <c r="AW186" s="104">
        <v>6.5643097737193958</v>
      </c>
      <c r="AX186" s="104">
        <v>1.2987254342009347</v>
      </c>
      <c r="AY186" s="104">
        <v>3.75428856680149</v>
      </c>
      <c r="AZ186" s="104">
        <v>0.51750460687163813</v>
      </c>
      <c r="BA186" s="104">
        <v>3.8674134840642989</v>
      </c>
      <c r="BB186" s="104">
        <v>0.5806187836578548</v>
      </c>
      <c r="BC186" s="104">
        <v>5.1079778415529589</v>
      </c>
      <c r="BD186" s="104">
        <v>0.77387617398876229</v>
      </c>
      <c r="BE186" s="104">
        <v>11.061061840487179</v>
      </c>
      <c r="BF186" s="104">
        <v>6.05875650038816</v>
      </c>
      <c r="BG186" s="104">
        <v>1.8123451063839349</v>
      </c>
    </row>
    <row r="187" spans="1:59" ht="15.75" customHeight="1" x14ac:dyDescent="0.3">
      <c r="A187" s="100" t="s">
        <v>332</v>
      </c>
      <c r="B187" s="103">
        <v>210118</v>
      </c>
      <c r="C187" s="107" t="s">
        <v>338</v>
      </c>
      <c r="D187" s="107" t="s">
        <v>254</v>
      </c>
      <c r="E187" s="107" t="s">
        <v>264</v>
      </c>
      <c r="F187" s="109" t="s">
        <v>56</v>
      </c>
      <c r="G187" s="109" t="s">
        <v>57</v>
      </c>
      <c r="H187" s="109" t="s">
        <v>58</v>
      </c>
      <c r="I187" s="104">
        <v>54.977026707493891</v>
      </c>
      <c r="J187" s="104">
        <v>2.2686410624005031</v>
      </c>
      <c r="K187" s="104">
        <v>14.111177391362892</v>
      </c>
      <c r="L187" s="104">
        <v>12.40442901133121</v>
      </c>
      <c r="M187" s="104">
        <v>0.19257154009135727</v>
      </c>
      <c r="N187" s="104">
        <v>2.9399345467877986</v>
      </c>
      <c r="O187" s="104">
        <v>7.3563872859667399</v>
      </c>
      <c r="P187" s="104">
        <v>3.5275770904940935</v>
      </c>
      <c r="Q187" s="104">
        <v>1.8320623918777981</v>
      </c>
      <c r="R187" s="104">
        <v>0.39019297219372284</v>
      </c>
      <c r="S187" s="104">
        <v>99.999999999999986</v>
      </c>
      <c r="U187" s="105">
        <v>10.931068681867778</v>
      </c>
      <c r="V187" s="105">
        <v>9.1171999863171127</v>
      </c>
      <c r="W187" s="106">
        <v>26171.094434375678</v>
      </c>
      <c r="X187" s="106">
        <v>17730.745251677214</v>
      </c>
      <c r="Y187" s="106">
        <v>74676.350755092426</v>
      </c>
      <c r="Z187" s="106">
        <v>257017.59985753393</v>
      </c>
      <c r="AA187" s="106">
        <v>1702.8021306534065</v>
      </c>
      <c r="AB187" s="106">
        <v>15207.949914977602</v>
      </c>
      <c r="AC187" s="106">
        <v>52576.099932804289</v>
      </c>
      <c r="AD187" s="106">
        <v>13611.846374403018</v>
      </c>
      <c r="AE187" s="105">
        <v>475.06759332213426</v>
      </c>
      <c r="AF187" s="106">
        <v>1491.466578007562</v>
      </c>
      <c r="AG187" s="106">
        <v>96419.626705077491</v>
      </c>
      <c r="AH187" s="105">
        <v>51.181850494102136</v>
      </c>
      <c r="AI187" s="105">
        <v>353.51888754920611</v>
      </c>
      <c r="AJ187" s="105">
        <v>37.395965435174645</v>
      </c>
      <c r="AK187" s="106">
        <v>200.40674070879606</v>
      </c>
      <c r="AL187" s="105">
        <v>12.786269791777785</v>
      </c>
      <c r="AM187" s="104">
        <v>1.2837929747593124</v>
      </c>
      <c r="AN187" s="106">
        <v>688.6261486596029</v>
      </c>
      <c r="AO187" s="105">
        <v>25.920406112708736</v>
      </c>
      <c r="AP187" s="105">
        <v>50.444755198678585</v>
      </c>
      <c r="AQ187" s="104">
        <v>6.7908891131584985</v>
      </c>
      <c r="AR187" s="104">
        <v>28.575824591600966</v>
      </c>
      <c r="AS187" s="104">
        <v>6.459442223812216</v>
      </c>
      <c r="AT187" s="104">
        <v>2.155033546209137</v>
      </c>
      <c r="AU187" s="104">
        <v>7.1083095469051933</v>
      </c>
      <c r="AV187" s="104">
        <v>1.0939846253272696</v>
      </c>
      <c r="AW187" s="104">
        <v>6.4594490095653665</v>
      </c>
      <c r="AX187" s="104">
        <v>1.3048609494297858</v>
      </c>
      <c r="AY187" s="104">
        <v>3.8917812789286064</v>
      </c>
      <c r="AZ187" s="104">
        <v>0.56736217047333581</v>
      </c>
      <c r="BA187" s="104">
        <v>3.6018099839996629</v>
      </c>
      <c r="BB187" s="104">
        <v>0.56544925382035904</v>
      </c>
      <c r="BC187" s="104">
        <v>5.485177110810243</v>
      </c>
      <c r="BD187" s="104">
        <v>0.79423391563863932</v>
      </c>
      <c r="BE187" s="104">
        <v>11.963430817563795</v>
      </c>
      <c r="BF187" s="104">
        <v>6.5502913832272371</v>
      </c>
      <c r="BG187" s="104">
        <v>1.6864916517244246</v>
      </c>
    </row>
    <row r="188" spans="1:59" ht="15.75" customHeight="1" x14ac:dyDescent="0.3">
      <c r="A188" s="100" t="s">
        <v>332</v>
      </c>
      <c r="B188" s="103">
        <v>210118</v>
      </c>
      <c r="C188" s="107" t="s">
        <v>339</v>
      </c>
      <c r="D188" s="107" t="s">
        <v>254</v>
      </c>
      <c r="E188" s="107" t="s">
        <v>264</v>
      </c>
      <c r="F188" s="109" t="s">
        <v>56</v>
      </c>
      <c r="G188" s="109" t="s">
        <v>57</v>
      </c>
      <c r="H188" s="109" t="s">
        <v>58</v>
      </c>
      <c r="I188" s="104">
        <v>56.170099680231729</v>
      </c>
      <c r="J188" s="104">
        <v>2.2868462948073138</v>
      </c>
      <c r="K188" s="104">
        <v>13.8207535472279</v>
      </c>
      <c r="L188" s="104">
        <v>11.598023933290039</v>
      </c>
      <c r="M188" s="104">
        <v>0.18567864291406394</v>
      </c>
      <c r="N188" s="104">
        <v>2.822836492657415</v>
      </c>
      <c r="O188" s="104">
        <v>7.2466348140831993</v>
      </c>
      <c r="P188" s="104">
        <v>3.5748060844864624</v>
      </c>
      <c r="Q188" s="104">
        <v>1.9036321978899386</v>
      </c>
      <c r="R188" s="104">
        <v>0.39068831241192381</v>
      </c>
      <c r="S188" s="104">
        <v>99.999999999999986</v>
      </c>
      <c r="U188" s="105">
        <v>10.515498912050324</v>
      </c>
      <c r="V188" s="105">
        <v>5.927978908865855</v>
      </c>
      <c r="W188" s="106">
        <v>26521.486340805066</v>
      </c>
      <c r="X188" s="106">
        <v>17024.526887216871</v>
      </c>
      <c r="Y188" s="106">
        <v>73139.427771930044</v>
      </c>
      <c r="Z188" s="106">
        <v>262595.21600508335</v>
      </c>
      <c r="AA188" s="106">
        <v>1704.9637953656354</v>
      </c>
      <c r="AB188" s="106">
        <v>15802.050874684381</v>
      </c>
      <c r="AC188" s="106">
        <v>51791.699016252627</v>
      </c>
      <c r="AD188" s="106">
        <v>13721.077768843883</v>
      </c>
      <c r="AE188" s="105">
        <v>486.27261819158804</v>
      </c>
      <c r="AF188" s="106">
        <v>1438.0810893694252</v>
      </c>
      <c r="AG188" s="106">
        <v>90151.44003346347</v>
      </c>
      <c r="AH188" s="105">
        <v>50.466869965510099</v>
      </c>
      <c r="AI188" s="105">
        <v>335.08190813459669</v>
      </c>
      <c r="AJ188" s="105">
        <v>37.172707906616829</v>
      </c>
      <c r="AK188" s="106">
        <v>200.43709135234539</v>
      </c>
      <c r="AL188" s="105">
        <v>13.083091309705157</v>
      </c>
      <c r="AM188" s="104">
        <v>1.2576698088133744</v>
      </c>
      <c r="AN188" s="106">
        <v>673.08434310884797</v>
      </c>
      <c r="AO188" s="105">
        <v>26.146070325639151</v>
      </c>
      <c r="AP188" s="105">
        <v>51.515294128768922</v>
      </c>
      <c r="AQ188" s="104">
        <v>6.7569571081566631</v>
      </c>
      <c r="AR188" s="104">
        <v>29.858050525067117</v>
      </c>
      <c r="AS188" s="104">
        <v>6.9343656102165969</v>
      </c>
      <c r="AT188" s="104">
        <v>2.0691032013564241</v>
      </c>
      <c r="AU188" s="104">
        <v>7.1361077288295087</v>
      </c>
      <c r="AV188" s="104">
        <v>1.0765684440455936</v>
      </c>
      <c r="AW188" s="104">
        <v>6.6500714210557117</v>
      </c>
      <c r="AX188" s="104">
        <v>1.4222169111106848</v>
      </c>
      <c r="AY188" s="104">
        <v>3.9454601575693586</v>
      </c>
      <c r="AZ188" s="104">
        <v>0.52553021827721058</v>
      </c>
      <c r="BA188" s="104">
        <v>3.5425576254027904</v>
      </c>
      <c r="BB188" s="104">
        <v>0.54042037854569913</v>
      </c>
      <c r="BC188" s="104">
        <v>5.3272987623985415</v>
      </c>
      <c r="BD188" s="104">
        <v>0.83222029730570479</v>
      </c>
      <c r="BE188" s="104">
        <v>12.068230057426671</v>
      </c>
      <c r="BF188" s="104">
        <v>6.3796181682228505</v>
      </c>
      <c r="BG188" s="104">
        <v>1.7295213718057829</v>
      </c>
    </row>
    <row r="189" spans="1:59" x14ac:dyDescent="0.3">
      <c r="A189" s="100" t="s">
        <v>332</v>
      </c>
      <c r="B189" s="103">
        <v>210119</v>
      </c>
      <c r="C189" s="107" t="s">
        <v>352</v>
      </c>
      <c r="D189" s="107" t="s">
        <v>254</v>
      </c>
      <c r="E189" s="107" t="s">
        <v>264</v>
      </c>
      <c r="F189" s="109" t="s">
        <v>56</v>
      </c>
      <c r="G189" s="109" t="s">
        <v>57</v>
      </c>
      <c r="H189" s="109" t="s">
        <v>58</v>
      </c>
      <c r="I189" s="104">
        <v>55.121598440380659</v>
      </c>
      <c r="J189" s="104">
        <v>2.2713504513074763</v>
      </c>
      <c r="K189" s="104">
        <v>12.972068853694303</v>
      </c>
      <c r="L189" s="104">
        <v>13.069035738081936</v>
      </c>
      <c r="M189" s="104">
        <v>0.19136682951501208</v>
      </c>
      <c r="N189" s="104">
        <v>3.6132654094121301</v>
      </c>
      <c r="O189" s="104">
        <v>7.3637878230672973</v>
      </c>
      <c r="P189" s="104">
        <v>3.2393696688495663</v>
      </c>
      <c r="Q189" s="104">
        <v>1.7354329869631178</v>
      </c>
      <c r="R189" s="104">
        <v>0.42272379872850369</v>
      </c>
      <c r="S189" s="104">
        <v>100</v>
      </c>
      <c r="U189" s="105">
        <v>9.6037552266001693</v>
      </c>
      <c r="V189" s="105">
        <v>5.5040702759369156</v>
      </c>
      <c r="W189" s="106">
        <v>24032.883573194933</v>
      </c>
      <c r="X189" s="106">
        <v>21791.603684164558</v>
      </c>
      <c r="Y189" s="106">
        <v>68648.18837375025</v>
      </c>
      <c r="Z189" s="106">
        <v>257693.47270877959</v>
      </c>
      <c r="AA189" s="106">
        <v>1844.7666576511901</v>
      </c>
      <c r="AB189" s="106">
        <v>14405.82922478084</v>
      </c>
      <c r="AC189" s="106">
        <v>52628.991571461971</v>
      </c>
      <c r="AD189" s="106">
        <v>13628.102707844857</v>
      </c>
      <c r="AE189" s="105">
        <v>461.77073209638576</v>
      </c>
      <c r="AF189" s="106">
        <v>1482.1360945937686</v>
      </c>
      <c r="AG189" s="106">
        <v>101585.61479211089</v>
      </c>
      <c r="AH189" s="105">
        <v>48.993337111818782</v>
      </c>
      <c r="AI189" s="105">
        <v>357.44277443326257</v>
      </c>
      <c r="AJ189" s="105">
        <v>34.455827297478301</v>
      </c>
      <c r="AK189" s="106">
        <v>188.71710440951094</v>
      </c>
      <c r="AL189" s="105">
        <v>12.689230372638656</v>
      </c>
      <c r="AM189" s="104">
        <v>1.1547108113826301</v>
      </c>
      <c r="AN189" s="106">
        <v>702.97950396997965</v>
      </c>
      <c r="AO189" s="105">
        <v>25.931012024918029</v>
      </c>
      <c r="AP189" s="105">
        <v>50.618860487345273</v>
      </c>
      <c r="AQ189" s="104">
        <v>6.5924521150787871</v>
      </c>
      <c r="AR189" s="104">
        <v>29.145938300880747</v>
      </c>
      <c r="AS189" s="104">
        <v>6.4315075229537175</v>
      </c>
      <c r="AT189" s="104">
        <v>2.1127113648238889</v>
      </c>
      <c r="AU189" s="104">
        <v>6.9844016098218988</v>
      </c>
      <c r="AV189" s="104">
        <v>1.0696542204024742</v>
      </c>
      <c r="AW189" s="104">
        <v>6.7118738577850099</v>
      </c>
      <c r="AX189" s="104">
        <v>1.3254180955832338</v>
      </c>
      <c r="AY189" s="104">
        <v>3.5382764602595582</v>
      </c>
      <c r="AZ189" s="104">
        <v>0.52496440662694688</v>
      </c>
      <c r="BA189" s="104">
        <v>3.7689823617535221</v>
      </c>
      <c r="BB189" s="104">
        <v>0.52575386920502687</v>
      </c>
      <c r="BC189" s="104">
        <v>4.9672445439939192</v>
      </c>
      <c r="BD189" s="104">
        <v>0.84173378188551828</v>
      </c>
      <c r="BE189" s="104">
        <v>11.090006433520061</v>
      </c>
      <c r="BF189" s="104">
        <v>6.2563717583469067</v>
      </c>
      <c r="BG189" s="104">
        <v>1.7101485501445617</v>
      </c>
    </row>
    <row r="190" spans="1:59" x14ac:dyDescent="0.3">
      <c r="A190" s="100" t="s">
        <v>332</v>
      </c>
      <c r="B190" s="103">
        <v>210119</v>
      </c>
      <c r="C190" s="107" t="s">
        <v>353</v>
      </c>
      <c r="D190" s="107" t="s">
        <v>254</v>
      </c>
      <c r="E190" s="107" t="s">
        <v>264</v>
      </c>
      <c r="F190" s="109" t="s">
        <v>56</v>
      </c>
      <c r="G190" s="109" t="s">
        <v>57</v>
      </c>
      <c r="H190" s="109" t="s">
        <v>58</v>
      </c>
      <c r="I190" s="104">
        <v>54.361911401582205</v>
      </c>
      <c r="J190" s="104">
        <v>2.2555155814906591</v>
      </c>
      <c r="K190" s="104">
        <v>12.736687830219408</v>
      </c>
      <c r="L190" s="104">
        <v>13.774729783659398</v>
      </c>
      <c r="M190" s="104">
        <v>0.20132014682419364</v>
      </c>
      <c r="N190" s="104">
        <v>3.6639840598525808</v>
      </c>
      <c r="O190" s="104">
        <v>7.5350521793343059</v>
      </c>
      <c r="P190" s="104">
        <v>3.3412162589438061</v>
      </c>
      <c r="Q190" s="104">
        <v>1.7020515502820615</v>
      </c>
      <c r="R190" s="104">
        <v>0.42753120781139248</v>
      </c>
      <c r="S190" s="104">
        <v>100</v>
      </c>
      <c r="U190" s="105">
        <v>10.674393180505154</v>
      </c>
      <c r="V190" s="105">
        <v>5.7680930388902247</v>
      </c>
      <c r="W190" s="106">
        <v>24788.483425104099</v>
      </c>
      <c r="X190" s="106">
        <v>22097.487864970914</v>
      </c>
      <c r="Y190" s="106">
        <v>67402.551997521106</v>
      </c>
      <c r="Z190" s="106">
        <v>254141.93580239682</v>
      </c>
      <c r="AA190" s="106">
        <v>1865.7461908889168</v>
      </c>
      <c r="AB190" s="106">
        <v>14128.729918891393</v>
      </c>
      <c r="AC190" s="106">
        <v>53853.017925702283</v>
      </c>
      <c r="AD190" s="106">
        <v>13533.093488943956</v>
      </c>
      <c r="AE190" s="105">
        <v>469.12302297828376</v>
      </c>
      <c r="AF190" s="106">
        <v>1559.2245371533797</v>
      </c>
      <c r="AG190" s="106">
        <v>107070.97460838449</v>
      </c>
      <c r="AH190" s="105">
        <v>48.665334768345353</v>
      </c>
      <c r="AI190" s="105">
        <v>362.72707454770182</v>
      </c>
      <c r="AJ190" s="105">
        <v>35.133504423726293</v>
      </c>
      <c r="AK190" s="106">
        <v>185.82348975977163</v>
      </c>
      <c r="AL190" s="105">
        <v>12.441626689898179</v>
      </c>
      <c r="AM190" s="104">
        <v>1.1377409330419666</v>
      </c>
      <c r="AN190" s="106">
        <v>716.59155857850124</v>
      </c>
      <c r="AO190" s="105">
        <v>26.287601019066617</v>
      </c>
      <c r="AP190" s="105">
        <v>52.077893437469598</v>
      </c>
      <c r="AQ190" s="104">
        <v>6.7432209141286332</v>
      </c>
      <c r="AR190" s="104">
        <v>29.515770691278686</v>
      </c>
      <c r="AS190" s="104">
        <v>6.2802654537734783</v>
      </c>
      <c r="AT190" s="104">
        <v>2.120053290269035</v>
      </c>
      <c r="AU190" s="104">
        <v>6.8178577262625755</v>
      </c>
      <c r="AV190" s="104">
        <v>1.0634195277982943</v>
      </c>
      <c r="AW190" s="104">
        <v>6.2469884403464935</v>
      </c>
      <c r="AX190" s="104">
        <v>1.3606530284805016</v>
      </c>
      <c r="AY190" s="104">
        <v>3.6824342561872601</v>
      </c>
      <c r="AZ190" s="104">
        <v>0.53488810969746381</v>
      </c>
      <c r="BA190" s="104">
        <v>3.5337249413370153</v>
      </c>
      <c r="BB190" s="104">
        <v>0.52888179128481139</v>
      </c>
      <c r="BC190" s="104">
        <v>4.7802266738665002</v>
      </c>
      <c r="BD190" s="104">
        <v>0.83061301401200927</v>
      </c>
      <c r="BE190" s="104">
        <v>11.156807716550997</v>
      </c>
      <c r="BF190" s="104">
        <v>6.3811830856062928</v>
      </c>
      <c r="BG190" s="104">
        <v>1.7024397294864386</v>
      </c>
    </row>
    <row r="191" spans="1:59" x14ac:dyDescent="0.3">
      <c r="A191" s="100" t="s">
        <v>332</v>
      </c>
      <c r="B191" s="103">
        <v>210119</v>
      </c>
      <c r="C191" s="107" t="s">
        <v>359</v>
      </c>
      <c r="D191" s="107" t="s">
        <v>254</v>
      </c>
      <c r="E191" s="107" t="s">
        <v>264</v>
      </c>
      <c r="F191" s="109" t="s">
        <v>56</v>
      </c>
      <c r="G191" s="109" t="s">
        <v>57</v>
      </c>
      <c r="H191" s="109" t="s">
        <v>58</v>
      </c>
      <c r="I191" s="104">
        <v>56.473605591427386</v>
      </c>
      <c r="J191" s="104">
        <v>2.325152655533802</v>
      </c>
      <c r="K191" s="104">
        <v>13.562359841066433</v>
      </c>
      <c r="L191" s="104">
        <v>11.342549772499241</v>
      </c>
      <c r="M191" s="104">
        <v>0.18033954087538678</v>
      </c>
      <c r="N191" s="104">
        <v>3.5503128037506086</v>
      </c>
      <c r="O191" s="104">
        <v>6.9679002161077417</v>
      </c>
      <c r="P191" s="104">
        <v>3.3213897664358796</v>
      </c>
      <c r="Q191" s="104">
        <v>1.8682403875799698</v>
      </c>
      <c r="R191" s="104">
        <v>0.40814942472352816</v>
      </c>
      <c r="S191" s="104">
        <v>99.999999999999986</v>
      </c>
      <c r="U191" s="105">
        <v>9.1999269478090309</v>
      </c>
      <c r="V191" s="105">
        <v>5.579131243311628</v>
      </c>
      <c r="W191" s="106">
        <v>24641.390677187792</v>
      </c>
      <c r="X191" s="106">
        <v>21411.93651941992</v>
      </c>
      <c r="Y191" s="106">
        <v>71772.00827892356</v>
      </c>
      <c r="Z191" s="106">
        <v>264014.10613992304</v>
      </c>
      <c r="AA191" s="106">
        <v>1781.1640894934769</v>
      </c>
      <c r="AB191" s="106">
        <v>15508.263457301329</v>
      </c>
      <c r="AC191" s="106">
        <v>49799.582844522032</v>
      </c>
      <c r="AD191" s="106">
        <v>13950.915933202812</v>
      </c>
      <c r="AE191" s="105">
        <v>462.49444205801956</v>
      </c>
      <c r="AF191" s="106">
        <v>1396.7297440798707</v>
      </c>
      <c r="AG191" s="106">
        <v>88165.639381636604</v>
      </c>
      <c r="AH191" s="105">
        <v>49.38870503810675</v>
      </c>
      <c r="AI191" s="105">
        <v>342.43961722386973</v>
      </c>
      <c r="AJ191" s="105">
        <v>35.875962287605041</v>
      </c>
      <c r="AK191" s="106">
        <v>197.56074992987394</v>
      </c>
      <c r="AL191" s="105">
        <v>12.911285874348041</v>
      </c>
      <c r="AM191" s="104">
        <v>1.1792870183149895</v>
      </c>
      <c r="AN191" s="106">
        <v>691.56162772723223</v>
      </c>
      <c r="AO191" s="105">
        <v>26.022836142488337</v>
      </c>
      <c r="AP191" s="105">
        <v>51.589375840965445</v>
      </c>
      <c r="AQ191" s="104">
        <v>6.5529606800033804</v>
      </c>
      <c r="AR191" s="104">
        <v>28.849280833386473</v>
      </c>
      <c r="AS191" s="104">
        <v>6.6453594217252157</v>
      </c>
      <c r="AT191" s="104">
        <v>2.0146099008359659</v>
      </c>
      <c r="AU191" s="104">
        <v>6.993121396549876</v>
      </c>
      <c r="AV191" s="104">
        <v>1.0729801084503077</v>
      </c>
      <c r="AW191" s="104">
        <v>6.3867823956319612</v>
      </c>
      <c r="AX191" s="104">
        <v>1.3079951059925652</v>
      </c>
      <c r="AY191" s="104">
        <v>3.87871613331105</v>
      </c>
      <c r="AZ191" s="104">
        <v>0.59360459722261982</v>
      </c>
      <c r="BA191" s="104">
        <v>3.6191842689398812</v>
      </c>
      <c r="BB191" s="104">
        <v>0.52322395209860728</v>
      </c>
      <c r="BC191" s="104">
        <v>5.4115071659139984</v>
      </c>
      <c r="BD191" s="104">
        <v>0.82845939522019307</v>
      </c>
      <c r="BE191" s="104">
        <v>11.330478287864661</v>
      </c>
      <c r="BF191" s="104">
        <v>6.4666908916188257</v>
      </c>
      <c r="BG191" s="104">
        <v>1.7586872741257762</v>
      </c>
    </row>
    <row r="192" spans="1:59" ht="15.75" customHeight="1" x14ac:dyDescent="0.3">
      <c r="A192" s="100" t="s">
        <v>332</v>
      </c>
      <c r="B192" s="103">
        <v>210316</v>
      </c>
      <c r="C192" s="107" t="s">
        <v>363</v>
      </c>
      <c r="D192" s="107" t="s">
        <v>254</v>
      </c>
      <c r="E192" s="107" t="s">
        <v>264</v>
      </c>
      <c r="F192" s="109" t="s">
        <v>121</v>
      </c>
      <c r="G192" s="109" t="s">
        <v>57</v>
      </c>
      <c r="H192" s="109" t="s">
        <v>58</v>
      </c>
      <c r="I192" s="104">
        <v>53.402679261510528</v>
      </c>
      <c r="J192" s="104">
        <v>2.3597328728530877</v>
      </c>
      <c r="K192" s="104">
        <v>14.60974358346834</v>
      </c>
      <c r="L192" s="104">
        <v>12.753512248998614</v>
      </c>
      <c r="M192" s="104">
        <v>0.20358704548561726</v>
      </c>
      <c r="N192" s="104">
        <v>3.9452792033818662</v>
      </c>
      <c r="O192" s="104">
        <v>7.4584002519444921</v>
      </c>
      <c r="P192" s="104">
        <v>3.1305746630598064</v>
      </c>
      <c r="Q192" s="104">
        <v>1.7364210790224484</v>
      </c>
      <c r="R192" s="104">
        <v>0.40006979027520911</v>
      </c>
      <c r="S192" s="104">
        <v>100.00000000000003</v>
      </c>
      <c r="U192" s="105">
        <v>9.6502260617641884</v>
      </c>
      <c r="V192" s="105">
        <v>5.1322669666456395</v>
      </c>
      <c r="W192" s="106">
        <v>23225.733425240702</v>
      </c>
      <c r="X192" s="106">
        <v>23793.978875596036</v>
      </c>
      <c r="Y192" s="106">
        <v>77314.763043714454</v>
      </c>
      <c r="Z192" s="106">
        <v>249657.5255475617</v>
      </c>
      <c r="AA192" s="106">
        <v>1745.9045647610126</v>
      </c>
      <c r="AB192" s="106">
        <v>14414.031376965344</v>
      </c>
      <c r="AC192" s="106">
        <v>53305.186600647285</v>
      </c>
      <c r="AD192" s="106">
        <v>14158.397237118526</v>
      </c>
      <c r="AE192" s="105">
        <v>470.44951900069447</v>
      </c>
      <c r="AF192" s="106">
        <v>1576.7816672861056</v>
      </c>
      <c r="AG192" s="106">
        <v>99133.050711466232</v>
      </c>
      <c r="AH192" s="105">
        <v>51.079691096329391</v>
      </c>
      <c r="AI192" s="105">
        <v>373.12194886613247</v>
      </c>
      <c r="AJ192" s="105">
        <v>38.481190897862497</v>
      </c>
      <c r="AK192" s="106">
        <v>211.19382130887843</v>
      </c>
      <c r="AL192" s="105">
        <v>12.880807878149637</v>
      </c>
      <c r="AM192" s="104">
        <v>1.2138868685086603</v>
      </c>
      <c r="AN192" s="106">
        <v>705.75680375041736</v>
      </c>
      <c r="AO192" s="105">
        <v>26.966606476848032</v>
      </c>
      <c r="AP192" s="105">
        <v>50.761629090230201</v>
      </c>
      <c r="AQ192" s="104">
        <v>7.0394547163997885</v>
      </c>
      <c r="AR192" s="104">
        <v>29.762753508841996</v>
      </c>
      <c r="AS192" s="104">
        <v>6.7973361499690004</v>
      </c>
      <c r="AT192" s="104">
        <v>2.0592616958545511</v>
      </c>
      <c r="AU192" s="104">
        <v>7.9382849287461479</v>
      </c>
      <c r="AV192" s="104">
        <v>1.1834011951168906</v>
      </c>
      <c r="AW192" s="104">
        <v>7.316318351433468</v>
      </c>
      <c r="AX192" s="104">
        <v>1.4595996944719258</v>
      </c>
      <c r="AY192" s="104">
        <v>4.2818260515669095</v>
      </c>
      <c r="AZ192" s="104">
        <v>0.55618040519866396</v>
      </c>
      <c r="BA192" s="104">
        <v>3.846854074578542</v>
      </c>
      <c r="BB192" s="104">
        <v>0.60153420601882091</v>
      </c>
      <c r="BC192" s="104">
        <v>5.4941639602386028</v>
      </c>
      <c r="BD192" s="104">
        <v>0.86273382714159563</v>
      </c>
      <c r="BE192" s="104">
        <v>12.669727121143067</v>
      </c>
      <c r="BF192" s="104">
        <v>6.5481065133461476</v>
      </c>
      <c r="BG192" s="104">
        <v>1.7896986388081983</v>
      </c>
    </row>
    <row r="193" spans="1:59" ht="15.75" customHeight="1" x14ac:dyDescent="0.3">
      <c r="A193" s="100" t="s">
        <v>332</v>
      </c>
      <c r="B193" s="103">
        <v>210316</v>
      </c>
      <c r="C193" s="107" t="s">
        <v>364</v>
      </c>
      <c r="D193" s="107" t="s">
        <v>254</v>
      </c>
      <c r="E193" s="107" t="s">
        <v>264</v>
      </c>
      <c r="F193" s="109" t="s">
        <v>121</v>
      </c>
      <c r="G193" s="109" t="s">
        <v>57</v>
      </c>
      <c r="H193" s="109" t="s">
        <v>58</v>
      </c>
      <c r="I193" s="104">
        <v>53.44271726742069</v>
      </c>
      <c r="J193" s="104">
        <v>2.3166557244508881</v>
      </c>
      <c r="K193" s="104">
        <v>14.437046323341644</v>
      </c>
      <c r="L193" s="104">
        <v>12.798062106580243</v>
      </c>
      <c r="M193" s="104">
        <v>0.20487185271757483</v>
      </c>
      <c r="N193" s="104">
        <v>3.8860692450093151</v>
      </c>
      <c r="O193" s="104">
        <v>7.6122961690439839</v>
      </c>
      <c r="P193" s="104">
        <v>3.1734392298896239</v>
      </c>
      <c r="Q193" s="104">
        <v>1.7365007523018181</v>
      </c>
      <c r="R193" s="104">
        <v>0.39234132924421822</v>
      </c>
      <c r="S193" s="104">
        <v>100</v>
      </c>
      <c r="U193" s="105">
        <v>8.607947270860457</v>
      </c>
      <c r="V193" s="105">
        <v>4.8460364687951678</v>
      </c>
      <c r="W193" s="106">
        <v>23543.74564655112</v>
      </c>
      <c r="X193" s="106">
        <v>23436.883616651179</v>
      </c>
      <c r="Y193" s="106">
        <v>76400.849143123982</v>
      </c>
      <c r="Z193" s="106">
        <v>249844.70322519171</v>
      </c>
      <c r="AA193" s="106">
        <v>1712.1775608217683</v>
      </c>
      <c r="AB193" s="106">
        <v>14414.692744857392</v>
      </c>
      <c r="AC193" s="106">
        <v>54405.080720157355</v>
      </c>
      <c r="AD193" s="106">
        <v>13899.93434670533</v>
      </c>
      <c r="AE193" s="105">
        <v>468.74879698847582</v>
      </c>
      <c r="AF193" s="106">
        <v>1586.7324992976171</v>
      </c>
      <c r="AG193" s="106">
        <v>99479.336754448232</v>
      </c>
      <c r="AH193" s="105">
        <v>50.114200997339701</v>
      </c>
      <c r="AI193" s="105">
        <v>371.33239085013179</v>
      </c>
      <c r="AJ193" s="105">
        <v>39.208228094257208</v>
      </c>
      <c r="AK193" s="106">
        <v>206.74910511476557</v>
      </c>
      <c r="AL193" s="105">
        <v>12.711451196362445</v>
      </c>
      <c r="AM193" s="104">
        <v>1.1783226664264921</v>
      </c>
      <c r="AN193" s="106">
        <v>680.06971440492282</v>
      </c>
      <c r="AO193" s="105">
        <v>27.671971569605891</v>
      </c>
      <c r="AP193" s="105">
        <v>50.662230542982122</v>
      </c>
      <c r="AQ193" s="104">
        <v>6.8948019327160237</v>
      </c>
      <c r="AR193" s="104">
        <v>29.137308524180995</v>
      </c>
      <c r="AS193" s="104">
        <v>7.2583513705911695</v>
      </c>
      <c r="AT193" s="104">
        <v>1.9849240963706849</v>
      </c>
      <c r="AU193" s="104">
        <v>7.561090061827433</v>
      </c>
      <c r="AV193" s="104">
        <v>1.1508423307578</v>
      </c>
      <c r="AW193" s="104">
        <v>7.2288675649768415</v>
      </c>
      <c r="AX193" s="104">
        <v>1.5107392937224851</v>
      </c>
      <c r="AY193" s="104">
        <v>4.4640157323431637</v>
      </c>
      <c r="AZ193" s="104">
        <v>0.54556751040288431</v>
      </c>
      <c r="BA193" s="104">
        <v>3.8954001187307221</v>
      </c>
      <c r="BB193" s="104">
        <v>0.58507161867238444</v>
      </c>
      <c r="BC193" s="104">
        <v>5.3698204751277423</v>
      </c>
      <c r="BD193" s="104">
        <v>0.8283900266764409</v>
      </c>
      <c r="BE193" s="104">
        <v>12.576847861031254</v>
      </c>
      <c r="BF193" s="104">
        <v>6.7295066949302536</v>
      </c>
      <c r="BG193" s="104">
        <v>1.7483580311954738</v>
      </c>
    </row>
    <row r="194" spans="1:59" x14ac:dyDescent="0.3">
      <c r="A194" s="100" t="s">
        <v>332</v>
      </c>
      <c r="B194" s="103">
        <v>210316</v>
      </c>
      <c r="C194" s="107" t="s">
        <v>359</v>
      </c>
      <c r="D194" s="107" t="s">
        <v>254</v>
      </c>
      <c r="E194" s="107" t="s">
        <v>264</v>
      </c>
      <c r="F194" s="109" t="s">
        <v>121</v>
      </c>
      <c r="G194" s="109" t="s">
        <v>57</v>
      </c>
      <c r="H194" s="109" t="s">
        <v>58</v>
      </c>
      <c r="I194" s="104">
        <v>54.193930142415475</v>
      </c>
      <c r="J194" s="104">
        <v>2.3843917023695895</v>
      </c>
      <c r="K194" s="104">
        <v>13.906554997014338</v>
      </c>
      <c r="L194" s="104">
        <v>12.902612605545905</v>
      </c>
      <c r="M194" s="104">
        <v>0.20504869231144082</v>
      </c>
      <c r="N194" s="104">
        <v>3.8268435229449045</v>
      </c>
      <c r="O194" s="104">
        <v>7.2783585925007674</v>
      </c>
      <c r="P194" s="104">
        <v>3.0765420117059104</v>
      </c>
      <c r="Q194" s="104">
        <v>1.8008915649471753</v>
      </c>
      <c r="R194" s="104">
        <v>0.42482616824450237</v>
      </c>
      <c r="S194" s="104">
        <v>100</v>
      </c>
      <c r="U194" s="105">
        <v>9.283208549158859</v>
      </c>
      <c r="V194" s="105">
        <v>6.1760859373222061</v>
      </c>
      <c r="W194" s="106">
        <v>22824.865184846149</v>
      </c>
      <c r="X194" s="106">
        <v>23079.69328688072</v>
      </c>
      <c r="Y194" s="106">
        <v>73593.489044199872</v>
      </c>
      <c r="Z194" s="106">
        <v>253356.62341579233</v>
      </c>
      <c r="AA194" s="106">
        <v>1853.9413982190083</v>
      </c>
      <c r="AB194" s="106">
        <v>14949.200880626502</v>
      </c>
      <c r="AC194" s="106">
        <v>52018.428860602988</v>
      </c>
      <c r="AD194" s="106">
        <v>14306.350214217538</v>
      </c>
      <c r="AE194" s="105">
        <v>447.34482022366967</v>
      </c>
      <c r="AF194" s="106">
        <v>1588.1021219521092</v>
      </c>
      <c r="AG194" s="106">
        <v>100292.00778290832</v>
      </c>
      <c r="AH194" s="105">
        <v>48.832225897671869</v>
      </c>
      <c r="AI194" s="105">
        <v>343.67496052175267</v>
      </c>
      <c r="AJ194" s="105">
        <v>35.43319262459174</v>
      </c>
      <c r="AK194" s="106">
        <v>188.85737637617467</v>
      </c>
      <c r="AL194" s="105">
        <v>12.96705509578168</v>
      </c>
      <c r="AM194" s="104">
        <v>1.2191851594040197</v>
      </c>
      <c r="AN194" s="106">
        <v>688.44047164516587</v>
      </c>
      <c r="AO194" s="105">
        <v>25.153170647712042</v>
      </c>
      <c r="AP194" s="105">
        <v>51.675315176830331</v>
      </c>
      <c r="AQ194" s="104">
        <v>6.5454066382170719</v>
      </c>
      <c r="AR194" s="104">
        <v>27.86200686473067</v>
      </c>
      <c r="AS194" s="104">
        <v>6.745425501785947</v>
      </c>
      <c r="AT194" s="104">
        <v>1.9404492070227144</v>
      </c>
      <c r="AU194" s="104">
        <v>7.1691160209671256</v>
      </c>
      <c r="AV194" s="104">
        <v>1.0379579300501192</v>
      </c>
      <c r="AW194" s="104">
        <v>6.1784208134251397</v>
      </c>
      <c r="AX194" s="104">
        <v>1.2809165070234148</v>
      </c>
      <c r="AY194" s="104">
        <v>3.7610301136745514</v>
      </c>
      <c r="AZ194" s="104">
        <v>0.5668609809239139</v>
      </c>
      <c r="BA194" s="104">
        <v>3.5939878897361788</v>
      </c>
      <c r="BB194" s="104">
        <v>0.50574217014655531</v>
      </c>
      <c r="BC194" s="104">
        <v>5.0547628493572425</v>
      </c>
      <c r="BD194" s="104">
        <v>0.81017775311990059</v>
      </c>
      <c r="BE194" s="104">
        <v>12.606437038761001</v>
      </c>
      <c r="BF194" s="104">
        <v>6.0094231227140416</v>
      </c>
      <c r="BG194" s="104">
        <v>1.7532023780913626</v>
      </c>
    </row>
    <row r="195" spans="1:59" ht="15.75" customHeight="1" x14ac:dyDescent="0.3">
      <c r="A195" s="100" t="s">
        <v>332</v>
      </c>
      <c r="B195" s="103">
        <v>210316</v>
      </c>
      <c r="C195" s="107" t="s">
        <v>369</v>
      </c>
      <c r="D195" s="107" t="s">
        <v>254</v>
      </c>
      <c r="E195" s="107" t="s">
        <v>264</v>
      </c>
      <c r="F195" s="109" t="s">
        <v>121</v>
      </c>
      <c r="G195" s="109" t="s">
        <v>57</v>
      </c>
      <c r="H195" s="109" t="s">
        <v>58</v>
      </c>
      <c r="I195" s="104">
        <v>54.683773128210241</v>
      </c>
      <c r="J195" s="104">
        <v>2.3478505916268344</v>
      </c>
      <c r="K195" s="104">
        <v>13.566414259847717</v>
      </c>
      <c r="L195" s="104">
        <v>12.966992259469833</v>
      </c>
      <c r="M195" s="104">
        <v>0.20505868975987665</v>
      </c>
      <c r="N195" s="104">
        <v>3.8079129855318588</v>
      </c>
      <c r="O195" s="104">
        <v>7.1307369199311639</v>
      </c>
      <c r="P195" s="104">
        <v>3.0930008016886292</v>
      </c>
      <c r="Q195" s="104">
        <v>1.7837053993785335</v>
      </c>
      <c r="R195" s="104">
        <v>0.41455496455532193</v>
      </c>
      <c r="S195" s="104">
        <v>100.00000000000001</v>
      </c>
      <c r="U195" s="105">
        <v>9.6310192826922183</v>
      </c>
      <c r="V195" s="105">
        <v>5.9865061144954872</v>
      </c>
      <c r="W195" s="106">
        <v>22946.97294772794</v>
      </c>
      <c r="X195" s="106">
        <v>22965.52321574264</v>
      </c>
      <c r="Y195" s="106">
        <v>71793.464263114118</v>
      </c>
      <c r="Z195" s="106">
        <v>255646.63937438288</v>
      </c>
      <c r="AA195" s="106">
        <v>1809.1178653194249</v>
      </c>
      <c r="AB195" s="106">
        <v>14806.538520241205</v>
      </c>
      <c r="AC195" s="106">
        <v>50963.376766748028</v>
      </c>
      <c r="AD195" s="106">
        <v>14087.103549761006</v>
      </c>
      <c r="AE195" s="105">
        <v>445.07208413506811</v>
      </c>
      <c r="AF195" s="106">
        <v>1588.1795521902447</v>
      </c>
      <c r="AG195" s="106">
        <v>100792.43083285901</v>
      </c>
      <c r="AH195" s="105">
        <v>49.157926684579337</v>
      </c>
      <c r="AI195" s="105">
        <v>339.92159620116553</v>
      </c>
      <c r="AJ195" s="105">
        <v>34.784662237827995</v>
      </c>
      <c r="AK195" s="106">
        <v>188.94901821455815</v>
      </c>
      <c r="AL195" s="105">
        <v>12.493696980044437</v>
      </c>
      <c r="AM195" s="104">
        <v>1.232320875227684</v>
      </c>
      <c r="AN195" s="106">
        <v>674.60701566211674</v>
      </c>
      <c r="AO195" s="105">
        <v>25.107421454664287</v>
      </c>
      <c r="AP195" s="105">
        <v>50.737320167763812</v>
      </c>
      <c r="AQ195" s="104">
        <v>6.5674550767111635</v>
      </c>
      <c r="AR195" s="104">
        <v>28.828316919668353</v>
      </c>
      <c r="AS195" s="104">
        <v>6.4661399978118501</v>
      </c>
      <c r="AT195" s="104">
        <v>1.9375883941498435</v>
      </c>
      <c r="AU195" s="104">
        <v>6.8344459699057243</v>
      </c>
      <c r="AV195" s="104">
        <v>1.0477892261944683</v>
      </c>
      <c r="AW195" s="104">
        <v>6.2101438993025795</v>
      </c>
      <c r="AX195" s="104">
        <v>1.3220016653677682</v>
      </c>
      <c r="AY195" s="104">
        <v>3.6201755660926871</v>
      </c>
      <c r="AZ195" s="104">
        <v>0.50012406656666375</v>
      </c>
      <c r="BA195" s="104">
        <v>3.3976130726538543</v>
      </c>
      <c r="BB195" s="104">
        <v>0.51206595370117103</v>
      </c>
      <c r="BC195" s="104">
        <v>4.9675352260739301</v>
      </c>
      <c r="BD195" s="104">
        <v>0.76602039078692663</v>
      </c>
      <c r="BE195" s="104">
        <v>12.357122842910666</v>
      </c>
      <c r="BF195" s="104">
        <v>5.9019783713178162</v>
      </c>
      <c r="BG195" s="104">
        <v>1.6928562294226555</v>
      </c>
    </row>
    <row r="196" spans="1:59" ht="15.75" customHeight="1" x14ac:dyDescent="0.3">
      <c r="A196" s="100" t="s">
        <v>332</v>
      </c>
      <c r="B196" s="103">
        <v>210316</v>
      </c>
      <c r="C196" s="107" t="s">
        <v>382</v>
      </c>
      <c r="D196" s="107" t="s">
        <v>254</v>
      </c>
      <c r="E196" s="107" t="s">
        <v>264</v>
      </c>
      <c r="F196" s="109" t="s">
        <v>121</v>
      </c>
      <c r="G196" s="109" t="s">
        <v>57</v>
      </c>
      <c r="H196" s="109" t="s">
        <v>58</v>
      </c>
      <c r="I196" s="104">
        <v>55.57547028933331</v>
      </c>
      <c r="J196" s="104">
        <v>2.2358061080107841</v>
      </c>
      <c r="K196" s="104">
        <v>13.171617997762183</v>
      </c>
      <c r="L196" s="104">
        <v>12.796895850540976</v>
      </c>
      <c r="M196" s="104">
        <v>0.19777508716538331</v>
      </c>
      <c r="N196" s="104">
        <v>3.8093562013916458</v>
      </c>
      <c r="O196" s="104">
        <v>6.9602054030203551</v>
      </c>
      <c r="P196" s="104">
        <v>3.107777335552155</v>
      </c>
      <c r="Q196" s="104">
        <v>1.7252247999972163</v>
      </c>
      <c r="R196" s="104">
        <v>0.41987092722599018</v>
      </c>
      <c r="S196" s="104">
        <v>100.00000000000001</v>
      </c>
      <c r="U196" s="105">
        <v>8.7536356158591335</v>
      </c>
      <c r="V196" s="105">
        <v>4.6117848228444327</v>
      </c>
      <c r="W196" s="106">
        <v>23056.600052461439</v>
      </c>
      <c r="X196" s="106">
        <v>22974.227250593016</v>
      </c>
      <c r="Y196" s="106">
        <v>69704.202444157476</v>
      </c>
      <c r="Z196" s="106">
        <v>259815.32360263323</v>
      </c>
      <c r="AA196" s="106">
        <v>1832.3167264142212</v>
      </c>
      <c r="AB196" s="106">
        <v>14321.091064776892</v>
      </c>
      <c r="AC196" s="106">
        <v>49744.588015386478</v>
      </c>
      <c r="AD196" s="106">
        <v>13414.836648064706</v>
      </c>
      <c r="AE196" s="105">
        <v>447.96222834242616</v>
      </c>
      <c r="AF196" s="106">
        <v>1531.7680500958936</v>
      </c>
      <c r="AG196" s="106">
        <v>99470.271446255007</v>
      </c>
      <c r="AH196" s="105">
        <v>48.410553592891709</v>
      </c>
      <c r="AI196" s="105">
        <v>329.9339420540324</v>
      </c>
      <c r="AJ196" s="105">
        <v>35.294210325705514</v>
      </c>
      <c r="AK196" s="106">
        <v>187.63018372868319</v>
      </c>
      <c r="AL196" s="105">
        <v>12.275574947764712</v>
      </c>
      <c r="AM196" s="104">
        <v>1.2047757293362704</v>
      </c>
      <c r="AN196" s="106">
        <v>648.21700877717592</v>
      </c>
      <c r="AO196" s="105">
        <v>24.54134870174952</v>
      </c>
      <c r="AP196" s="105">
        <v>50.559790756890465</v>
      </c>
      <c r="AQ196" s="104">
        <v>6.26599219610471</v>
      </c>
      <c r="AR196" s="104">
        <v>27.811535162772177</v>
      </c>
      <c r="AS196" s="104">
        <v>6.3732688402359043</v>
      </c>
      <c r="AT196" s="104">
        <v>1.9396157361977076</v>
      </c>
      <c r="AU196" s="104">
        <v>6.7799888681293075</v>
      </c>
      <c r="AV196" s="104">
        <v>1.0283929051133864</v>
      </c>
      <c r="AW196" s="104">
        <v>6.151158537640077</v>
      </c>
      <c r="AX196" s="104">
        <v>1.3711543986261645</v>
      </c>
      <c r="AY196" s="104">
        <v>3.5653956654651373</v>
      </c>
      <c r="AZ196" s="104">
        <v>0.52905104130190084</v>
      </c>
      <c r="BA196" s="104">
        <v>3.6028433507424102</v>
      </c>
      <c r="BB196" s="104">
        <v>0.50805704007887986</v>
      </c>
      <c r="BC196" s="104">
        <v>5.0176679392947605</v>
      </c>
      <c r="BD196" s="104">
        <v>0.77197449989444999</v>
      </c>
      <c r="BE196" s="104">
        <v>11.998772197235317</v>
      </c>
      <c r="BF196" s="104">
        <v>5.9480521448258425</v>
      </c>
      <c r="BG196" s="104">
        <v>1.7462996724236819</v>
      </c>
    </row>
    <row r="197" spans="1:59" x14ac:dyDescent="0.3">
      <c r="A197" s="100" t="s">
        <v>332</v>
      </c>
      <c r="B197" s="103">
        <v>210316</v>
      </c>
      <c r="C197" s="107" t="s">
        <v>383</v>
      </c>
      <c r="D197" s="107" t="s">
        <v>254</v>
      </c>
      <c r="E197" s="107" t="s">
        <v>264</v>
      </c>
      <c r="F197" s="109" t="s">
        <v>121</v>
      </c>
      <c r="G197" s="109" t="s">
        <v>57</v>
      </c>
      <c r="H197" s="109" t="s">
        <v>58</v>
      </c>
      <c r="I197" s="104">
        <v>55.092559959712986</v>
      </c>
      <c r="J197" s="104">
        <v>2.2706805492542577</v>
      </c>
      <c r="K197" s="104">
        <v>13.316858048608832</v>
      </c>
      <c r="L197" s="104">
        <v>13.025847236599505</v>
      </c>
      <c r="M197" s="104">
        <v>0.20183631881770536</v>
      </c>
      <c r="N197" s="104">
        <v>3.7983553329021866</v>
      </c>
      <c r="O197" s="104">
        <v>7.1026398633948791</v>
      </c>
      <c r="P197" s="104">
        <v>3.060564099182054</v>
      </c>
      <c r="Q197" s="104">
        <v>1.7160424494030586</v>
      </c>
      <c r="R197" s="104">
        <v>0.41461614212452702</v>
      </c>
      <c r="S197" s="104">
        <v>100.00000000000001</v>
      </c>
      <c r="U197" s="105">
        <v>8.7740647675828001</v>
      </c>
      <c r="V197" s="105">
        <v>5.3528657073483252</v>
      </c>
      <c r="W197" s="106">
        <v>22706.32505183166</v>
      </c>
      <c r="X197" s="106">
        <v>22907.881012733087</v>
      </c>
      <c r="Y197" s="106">
        <v>70472.812793237943</v>
      </c>
      <c r="Z197" s="106">
        <v>257557.71781165822</v>
      </c>
      <c r="AA197" s="106">
        <v>1809.3848442314359</v>
      </c>
      <c r="AB197" s="106">
        <v>14244.86837249479</v>
      </c>
      <c r="AC197" s="106">
        <v>50762.567103683199</v>
      </c>
      <c r="AD197" s="106">
        <v>13624.083295525546</v>
      </c>
      <c r="AE197" s="105">
        <v>448.81863674631597</v>
      </c>
      <c r="AF197" s="106">
        <v>1563.222289243128</v>
      </c>
      <c r="AG197" s="106">
        <v>101249.91057008796</v>
      </c>
      <c r="AH197" s="105">
        <v>48.981149182272993</v>
      </c>
      <c r="AI197" s="105">
        <v>336.60747793490822</v>
      </c>
      <c r="AJ197" s="105">
        <v>35.692247974591062</v>
      </c>
      <c r="AK197" s="106">
        <v>188.29032930737182</v>
      </c>
      <c r="AL197" s="105">
        <v>12.507505107984946</v>
      </c>
      <c r="AM197" s="104">
        <v>1.1755477263734475</v>
      </c>
      <c r="AN197" s="106">
        <v>665.22748974001991</v>
      </c>
      <c r="AO197" s="105">
        <v>25.244015291036014</v>
      </c>
      <c r="AP197" s="105">
        <v>51.744661200749391</v>
      </c>
      <c r="AQ197" s="104">
        <v>6.4514933111054669</v>
      </c>
      <c r="AR197" s="104">
        <v>28.447432414249214</v>
      </c>
      <c r="AS197" s="104">
        <v>6.6912266815906278</v>
      </c>
      <c r="AT197" s="104">
        <v>1.9750911957256911</v>
      </c>
      <c r="AU197" s="104">
        <v>6.8861390402467544</v>
      </c>
      <c r="AV197" s="104">
        <v>1.0233604037913429</v>
      </c>
      <c r="AW197" s="104">
        <v>6.4658398722947918</v>
      </c>
      <c r="AX197" s="104">
        <v>1.3179817272481886</v>
      </c>
      <c r="AY197" s="104">
        <v>3.8361324645588484</v>
      </c>
      <c r="AZ197" s="104">
        <v>0.5303518906479433</v>
      </c>
      <c r="BA197" s="104">
        <v>3.5229857371542144</v>
      </c>
      <c r="BB197" s="104">
        <v>0.51631941274771154</v>
      </c>
      <c r="BC197" s="104">
        <v>5.01987069372852</v>
      </c>
      <c r="BD197" s="104">
        <v>0.79322126110704549</v>
      </c>
      <c r="BE197" s="104">
        <v>12.322244744933817</v>
      </c>
      <c r="BF197" s="104">
        <v>5.8262034628091142</v>
      </c>
      <c r="BG197" s="104">
        <v>1.6346349367514126</v>
      </c>
    </row>
    <row r="198" spans="1:59" x14ac:dyDescent="0.3">
      <c r="A198" s="100" t="s">
        <v>332</v>
      </c>
      <c r="B198" s="103">
        <v>210317</v>
      </c>
      <c r="C198" s="107" t="s">
        <v>363</v>
      </c>
      <c r="D198" s="107" t="s">
        <v>254</v>
      </c>
      <c r="E198" s="107" t="s">
        <v>264</v>
      </c>
      <c r="F198" s="109" t="s">
        <v>121</v>
      </c>
      <c r="G198" s="109" t="s">
        <v>57</v>
      </c>
      <c r="H198" s="109" t="s">
        <v>58</v>
      </c>
      <c r="I198" s="104">
        <v>55.428639313504064</v>
      </c>
      <c r="J198" s="104">
        <v>2.2637263448534268</v>
      </c>
      <c r="K198" s="104">
        <v>13.607020290589507</v>
      </c>
      <c r="L198" s="104">
        <v>12.586755096925542</v>
      </c>
      <c r="M198" s="104">
        <v>0.19546552699128886</v>
      </c>
      <c r="N198" s="104">
        <v>3.6318558247507573</v>
      </c>
      <c r="O198" s="104">
        <v>7.2453844790206903</v>
      </c>
      <c r="P198" s="104">
        <v>2.9340835607032032</v>
      </c>
      <c r="Q198" s="104">
        <v>1.7060009376692811</v>
      </c>
      <c r="R198" s="104">
        <v>0.40106862499225049</v>
      </c>
      <c r="S198" s="104">
        <v>100</v>
      </c>
      <c r="U198" s="105">
        <v>8.3216297526329832</v>
      </c>
      <c r="V198" s="105">
        <v>5.5601094969501048</v>
      </c>
      <c r="W198" s="106">
        <v>21767.965936857065</v>
      </c>
      <c r="X198" s="106">
        <v>21903.722479071817</v>
      </c>
      <c r="Y198" s="106">
        <v>72008.35137779967</v>
      </c>
      <c r="Z198" s="106">
        <v>259128.88879063149</v>
      </c>
      <c r="AA198" s="106">
        <v>1750.263479466181</v>
      </c>
      <c r="AB198" s="106">
        <v>14161.513783592702</v>
      </c>
      <c r="AC198" s="106">
        <v>51782.762871560873</v>
      </c>
      <c r="AD198" s="106">
        <v>13582.358069120561</v>
      </c>
      <c r="AE198" s="105">
        <v>404.85218281746097</v>
      </c>
      <c r="AF198" s="106">
        <v>1513.8805065475321</v>
      </c>
      <c r="AG198" s="106">
        <v>97836.847368402232</v>
      </c>
      <c r="AH198" s="105">
        <v>48.99647497370654</v>
      </c>
      <c r="AI198" s="105">
        <v>355.28190523289021</v>
      </c>
      <c r="AJ198" s="105">
        <v>35.723637495726607</v>
      </c>
      <c r="AK198" s="106">
        <v>187.61156039822347</v>
      </c>
      <c r="AL198" s="105">
        <v>12.3454312121464</v>
      </c>
      <c r="AM198" s="104">
        <v>1.221757300432089</v>
      </c>
      <c r="AN198" s="106">
        <v>690.75250962851715</v>
      </c>
      <c r="AO198" s="105">
        <v>26.028032747982628</v>
      </c>
      <c r="AP198" s="105">
        <v>52.416673438359609</v>
      </c>
      <c r="AQ198" s="104">
        <v>6.6530619635450883</v>
      </c>
      <c r="AR198" s="104">
        <v>29.686083614451295</v>
      </c>
      <c r="AS198" s="104">
        <v>7.3067588011946318</v>
      </c>
      <c r="AT198" s="104">
        <v>2.084820647467359</v>
      </c>
      <c r="AU198" s="104">
        <v>7.2994415570829609</v>
      </c>
      <c r="AV198" s="104">
        <v>1.0874926762276291</v>
      </c>
      <c r="AW198" s="104">
        <v>6.6300813770273015</v>
      </c>
      <c r="AX198" s="104">
        <v>1.2971490101356209</v>
      </c>
      <c r="AY198" s="104">
        <v>3.8522055727862869</v>
      </c>
      <c r="AZ198" s="104">
        <v>0.55316401659843351</v>
      </c>
      <c r="BA198" s="104">
        <v>3.5757138153603694</v>
      </c>
      <c r="BB198" s="104">
        <v>0.49005371216721466</v>
      </c>
      <c r="BC198" s="104">
        <v>4.9330032672806121</v>
      </c>
      <c r="BD198" s="104">
        <v>0.77557275881753907</v>
      </c>
      <c r="BE198" s="104">
        <v>12.233722760241035</v>
      </c>
      <c r="BF198" s="104">
        <v>6.319028278864983</v>
      </c>
      <c r="BG198" s="104">
        <v>1.6393090881467078</v>
      </c>
    </row>
    <row r="199" spans="1:59" x14ac:dyDescent="0.3">
      <c r="A199" s="100" t="s">
        <v>332</v>
      </c>
      <c r="B199" s="103">
        <v>210317</v>
      </c>
      <c r="C199" s="107" t="s">
        <v>364</v>
      </c>
      <c r="D199" s="107" t="s">
        <v>254</v>
      </c>
      <c r="E199" s="107" t="s">
        <v>264</v>
      </c>
      <c r="F199" s="109" t="s">
        <v>121</v>
      </c>
      <c r="G199" s="109" t="s">
        <v>57</v>
      </c>
      <c r="H199" s="109" t="s">
        <v>58</v>
      </c>
      <c r="I199" s="104">
        <v>54.845334871425415</v>
      </c>
      <c r="J199" s="104">
        <v>2.3453797498587803</v>
      </c>
      <c r="K199" s="104">
        <v>13.971607916324954</v>
      </c>
      <c r="L199" s="104">
        <v>12.402098250084105</v>
      </c>
      <c r="M199" s="104">
        <v>0.2012252926170377</v>
      </c>
      <c r="N199" s="104">
        <v>3.7152164830136614</v>
      </c>
      <c r="O199" s="104">
        <v>7.4429723558793315</v>
      </c>
      <c r="P199" s="104">
        <v>2.9274501906034263</v>
      </c>
      <c r="Q199" s="104">
        <v>1.7444025152953253</v>
      </c>
      <c r="R199" s="104">
        <v>0.40431237489795885</v>
      </c>
      <c r="S199" s="104">
        <v>99.999999999999986</v>
      </c>
      <c r="U199" s="105">
        <v>8.9342079837048569</v>
      </c>
      <c r="V199" s="105">
        <v>5.3429438903286544</v>
      </c>
      <c r="W199" s="106">
        <v>21718.75296408682</v>
      </c>
      <c r="X199" s="106">
        <v>22406.470609055392</v>
      </c>
      <c r="Y199" s="106">
        <v>73937.749093191655</v>
      </c>
      <c r="Z199" s="106">
        <v>256401.94052391383</v>
      </c>
      <c r="AA199" s="106">
        <v>1764.4192040546925</v>
      </c>
      <c r="AB199" s="106">
        <v>14480.285279466496</v>
      </c>
      <c r="AC199" s="106">
        <v>53194.923427469585</v>
      </c>
      <c r="AD199" s="106">
        <v>14072.278499152682</v>
      </c>
      <c r="AE199" s="105">
        <v>419.34248053284131</v>
      </c>
      <c r="AF199" s="106">
        <v>1558.489891318957</v>
      </c>
      <c r="AG199" s="106">
        <v>96401.509697903748</v>
      </c>
      <c r="AH199" s="105">
        <v>48.995673396458976</v>
      </c>
      <c r="AI199" s="105">
        <v>363.41787005335891</v>
      </c>
      <c r="AJ199" s="105">
        <v>36.39399318401901</v>
      </c>
      <c r="AK199" s="106">
        <v>195.84490886963894</v>
      </c>
      <c r="AL199" s="105">
        <v>12.852237044321335</v>
      </c>
      <c r="AM199" s="104">
        <v>1.1498550244324308</v>
      </c>
      <c r="AN199" s="106">
        <v>711.58866146981165</v>
      </c>
      <c r="AO199" s="105">
        <v>27.319793679045304</v>
      </c>
      <c r="AP199" s="105">
        <v>55.323032097927104</v>
      </c>
      <c r="AQ199" s="104">
        <v>7.0377026334482471</v>
      </c>
      <c r="AR199" s="104">
        <v>29.993024854287221</v>
      </c>
      <c r="AS199" s="104">
        <v>7.2704297644347529</v>
      </c>
      <c r="AT199" s="104">
        <v>2.0814587927539221</v>
      </c>
      <c r="AU199" s="104">
        <v>7.3418532569501282</v>
      </c>
      <c r="AV199" s="104">
        <v>1.1905869612433477</v>
      </c>
      <c r="AW199" s="104">
        <v>6.7278971290915051</v>
      </c>
      <c r="AX199" s="104">
        <v>1.3703083065909594</v>
      </c>
      <c r="AY199" s="104">
        <v>3.8645096646984554</v>
      </c>
      <c r="AZ199" s="104">
        <v>0.52088526624129583</v>
      </c>
      <c r="BA199" s="104">
        <v>3.5785536147348895</v>
      </c>
      <c r="BB199" s="104">
        <v>0.5082071776349818</v>
      </c>
      <c r="BC199" s="104">
        <v>5.3491459900883314</v>
      </c>
      <c r="BD199" s="104">
        <v>0.84904067045750686</v>
      </c>
      <c r="BE199" s="104">
        <v>11.935806128825053</v>
      </c>
      <c r="BF199" s="104">
        <v>6.371789626324019</v>
      </c>
      <c r="BG199" s="104">
        <v>1.7431138704275173</v>
      </c>
    </row>
    <row r="200" spans="1:59" x14ac:dyDescent="0.3">
      <c r="A200" s="100" t="s">
        <v>332</v>
      </c>
      <c r="B200" s="103">
        <v>210317</v>
      </c>
      <c r="C200" s="107" t="s">
        <v>395</v>
      </c>
      <c r="D200" s="107" t="s">
        <v>254</v>
      </c>
      <c r="E200" s="107" t="s">
        <v>264</v>
      </c>
      <c r="F200" s="109" t="s">
        <v>121</v>
      </c>
      <c r="G200" s="109" t="s">
        <v>57</v>
      </c>
      <c r="H200" s="109" t="s">
        <v>58</v>
      </c>
      <c r="I200" s="104">
        <v>54.324721158803221</v>
      </c>
      <c r="J200" s="104">
        <v>2.2982837558846558</v>
      </c>
      <c r="K200" s="104">
        <v>13.95865670597215</v>
      </c>
      <c r="L200" s="104">
        <v>12.95592483871598</v>
      </c>
      <c r="M200" s="104">
        <v>0.19932958452153979</v>
      </c>
      <c r="N200" s="104">
        <v>3.7262173974038317</v>
      </c>
      <c r="O200" s="104">
        <v>7.3361847348903071</v>
      </c>
      <c r="P200" s="104">
        <v>3.0796174791919877</v>
      </c>
      <c r="Q200" s="104">
        <v>1.7274689946952217</v>
      </c>
      <c r="R200" s="104">
        <v>0.39359534992110551</v>
      </c>
      <c r="S200" s="104">
        <v>99.999999999999972</v>
      </c>
      <c r="U200" s="105">
        <v>8.6973663164422597</v>
      </c>
      <c r="V200" s="105">
        <v>5.2113194181157478</v>
      </c>
      <c r="W200" s="106">
        <v>22847.682078125355</v>
      </c>
      <c r="X200" s="106">
        <v>22472.817123742509</v>
      </c>
      <c r="Y200" s="106">
        <v>73869.211288004619</v>
      </c>
      <c r="Z200" s="106">
        <v>253968.07141740507</v>
      </c>
      <c r="AA200" s="106">
        <v>1717.6501070557044</v>
      </c>
      <c r="AB200" s="106">
        <v>14339.720124965035</v>
      </c>
      <c r="AC200" s="106">
        <v>52431.712300261024</v>
      </c>
      <c r="AD200" s="106">
        <v>13789.702535307935</v>
      </c>
      <c r="AE200" s="105">
        <v>423.96389046377607</v>
      </c>
      <c r="AF200" s="106">
        <v>1543.8076321193257</v>
      </c>
      <c r="AG200" s="106">
        <v>100706.4037713393</v>
      </c>
      <c r="AH200" s="105">
        <v>50.515753127442736</v>
      </c>
      <c r="AI200" s="105">
        <v>345.37208144438443</v>
      </c>
      <c r="AJ200" s="105">
        <v>37.168314567587437</v>
      </c>
      <c r="AK200" s="106">
        <v>194.0048672711315</v>
      </c>
      <c r="AL200" s="105">
        <v>12.570488671572921</v>
      </c>
      <c r="AM200" s="104">
        <v>1.2154172335415541</v>
      </c>
      <c r="AN200" s="106">
        <v>670.75300042364415</v>
      </c>
      <c r="AO200" s="105">
        <v>26.075899420228019</v>
      </c>
      <c r="AP200" s="105">
        <v>50.780166910761771</v>
      </c>
      <c r="AQ200" s="104">
        <v>6.5566954345576409</v>
      </c>
      <c r="AR200" s="104">
        <v>29.003591285197803</v>
      </c>
      <c r="AS200" s="104">
        <v>6.7681743811778956</v>
      </c>
      <c r="AT200" s="104">
        <v>2.0104094709667475</v>
      </c>
      <c r="AU200" s="104">
        <v>7.1527146863968962</v>
      </c>
      <c r="AV200" s="104">
        <v>1.0580212199107379</v>
      </c>
      <c r="AW200" s="104">
        <v>6.6056162060372348</v>
      </c>
      <c r="AX200" s="104">
        <v>1.3523796072440737</v>
      </c>
      <c r="AY200" s="104">
        <v>3.7303621470932611</v>
      </c>
      <c r="AZ200" s="104">
        <v>0.51320783845700868</v>
      </c>
      <c r="BA200" s="104">
        <v>3.8426500164654014</v>
      </c>
      <c r="BB200" s="104">
        <v>0.55560901915567318</v>
      </c>
      <c r="BC200" s="104">
        <v>4.9691660711951231</v>
      </c>
      <c r="BD200" s="104">
        <v>0.83176543674124614</v>
      </c>
      <c r="BE200" s="104">
        <v>12.025146525044546</v>
      </c>
      <c r="BF200" s="104">
        <v>6.1694432321822754</v>
      </c>
      <c r="BG200" s="104">
        <v>1.6687771805709088</v>
      </c>
    </row>
    <row r="201" spans="1:59" x14ac:dyDescent="0.3">
      <c r="A201" s="100" t="s">
        <v>332</v>
      </c>
      <c r="B201" s="103">
        <v>210317</v>
      </c>
      <c r="C201" s="107" t="s">
        <v>396</v>
      </c>
      <c r="D201" s="107" t="s">
        <v>254</v>
      </c>
      <c r="E201" s="107" t="s">
        <v>264</v>
      </c>
      <c r="F201" s="109" t="s">
        <v>121</v>
      </c>
      <c r="G201" s="109" t="s">
        <v>57</v>
      </c>
      <c r="H201" s="109" t="s">
        <v>58</v>
      </c>
      <c r="I201" s="104">
        <v>54.077524995092944</v>
      </c>
      <c r="J201" s="104">
        <v>2.3351423799172344</v>
      </c>
      <c r="K201" s="104">
        <v>14.133415948243165</v>
      </c>
      <c r="L201" s="104">
        <v>12.818454702191699</v>
      </c>
      <c r="M201" s="104">
        <v>0.19995313455021044</v>
      </c>
      <c r="N201" s="104">
        <v>3.7921418108175531</v>
      </c>
      <c r="O201" s="104">
        <v>7.4593427784123048</v>
      </c>
      <c r="P201" s="104">
        <v>3.0798014183959572</v>
      </c>
      <c r="Q201" s="104">
        <v>1.7274458786886142</v>
      </c>
      <c r="R201" s="104">
        <v>0.37677695369029901</v>
      </c>
      <c r="S201" s="104">
        <v>99.999999999999986</v>
      </c>
      <c r="U201" s="105">
        <v>8.7698407010544113</v>
      </c>
      <c r="V201" s="105">
        <v>4.5181199128541119</v>
      </c>
      <c r="W201" s="106">
        <v>22849.046723079606</v>
      </c>
      <c r="X201" s="106">
        <v>22870.407261040662</v>
      </c>
      <c r="Y201" s="106">
        <v>74794.037198102829</v>
      </c>
      <c r="Z201" s="106">
        <v>252812.42935205952</v>
      </c>
      <c r="AA201" s="106">
        <v>1644.254625904465</v>
      </c>
      <c r="AB201" s="106">
        <v>14339.528238994186</v>
      </c>
      <c r="AC201" s="106">
        <v>53311.922837312741</v>
      </c>
      <c r="AD201" s="106">
        <v>14010.854279503406</v>
      </c>
      <c r="AE201" s="105">
        <v>424.3486770387272</v>
      </c>
      <c r="AF201" s="106">
        <v>1548.6370270913799</v>
      </c>
      <c r="AG201" s="106">
        <v>99637.848400136078</v>
      </c>
      <c r="AH201" s="105">
        <v>50.054709343704857</v>
      </c>
      <c r="AI201" s="105">
        <v>352.62223248829599</v>
      </c>
      <c r="AJ201" s="105">
        <v>37.593913049338973</v>
      </c>
      <c r="AK201" s="106">
        <v>197.87627453474241</v>
      </c>
      <c r="AL201" s="105">
        <v>12.61703042656873</v>
      </c>
      <c r="AM201" s="104">
        <v>1.2041060425728045</v>
      </c>
      <c r="AN201" s="106">
        <v>685.61845106082887</v>
      </c>
      <c r="AO201" s="105">
        <v>26.826888520819434</v>
      </c>
      <c r="AP201" s="105">
        <v>53.228311109250605</v>
      </c>
      <c r="AQ201" s="104">
        <v>6.5796564166648714</v>
      </c>
      <c r="AR201" s="104">
        <v>30.310687560215491</v>
      </c>
      <c r="AS201" s="104">
        <v>6.7214481027054997</v>
      </c>
      <c r="AT201" s="104">
        <v>2.0367372611466701</v>
      </c>
      <c r="AU201" s="104">
        <v>7.3988548398160345</v>
      </c>
      <c r="AV201" s="104">
        <v>1.1416215461064556</v>
      </c>
      <c r="AW201" s="104">
        <v>6.8618146590291165</v>
      </c>
      <c r="AX201" s="104">
        <v>1.3583770942813158</v>
      </c>
      <c r="AY201" s="104">
        <v>4.004381186410221</v>
      </c>
      <c r="AZ201" s="104">
        <v>0.55562919977081204</v>
      </c>
      <c r="BA201" s="104">
        <v>3.8272663755219112</v>
      </c>
      <c r="BB201" s="104">
        <v>0.57105667855444286</v>
      </c>
      <c r="BC201" s="104">
        <v>5.4594915145279979</v>
      </c>
      <c r="BD201" s="104">
        <v>0.80066271022366831</v>
      </c>
      <c r="BE201" s="104">
        <v>12.02417039352463</v>
      </c>
      <c r="BF201" s="104">
        <v>6.6425407788534754</v>
      </c>
      <c r="BG201" s="104">
        <v>1.7383724393896527</v>
      </c>
    </row>
    <row r="202" spans="1:59" ht="15.75" customHeight="1" x14ac:dyDescent="0.3">
      <c r="A202" s="100" t="s">
        <v>332</v>
      </c>
      <c r="B202" s="103">
        <v>210317</v>
      </c>
      <c r="C202" s="107" t="s">
        <v>399</v>
      </c>
      <c r="D202" s="107" t="s">
        <v>254</v>
      </c>
      <c r="E202" s="107" t="s">
        <v>264</v>
      </c>
      <c r="F202" s="109" t="s">
        <v>121</v>
      </c>
      <c r="G202" s="109" t="s">
        <v>57</v>
      </c>
      <c r="H202" s="109" t="s">
        <v>58</v>
      </c>
      <c r="I202" s="104">
        <v>54.265595069796831</v>
      </c>
      <c r="J202" s="104">
        <v>2.2666738711168604</v>
      </c>
      <c r="K202" s="104">
        <v>13.71980233929129</v>
      </c>
      <c r="L202" s="104">
        <v>13.304122005179259</v>
      </c>
      <c r="M202" s="104">
        <v>0.20457383985851965</v>
      </c>
      <c r="N202" s="104">
        <v>3.7457944765451043</v>
      </c>
      <c r="O202" s="104">
        <v>7.2061940824151032</v>
      </c>
      <c r="P202" s="104">
        <v>3.1291865642797152</v>
      </c>
      <c r="Q202" s="104">
        <v>1.7665490188554347</v>
      </c>
      <c r="R202" s="104">
        <v>0.39150873266188096</v>
      </c>
      <c r="S202" s="104">
        <v>100</v>
      </c>
      <c r="U202" s="105">
        <v>8.7179769042848925</v>
      </c>
      <c r="V202" s="105">
        <v>4.6409534929056644</v>
      </c>
      <c r="W202" s="106">
        <v>23215.435120391208</v>
      </c>
      <c r="X202" s="106">
        <v>22590.886488043525</v>
      </c>
      <c r="Y202" s="106">
        <v>72605.193979529504</v>
      </c>
      <c r="Z202" s="106">
        <v>253691.65695130019</v>
      </c>
      <c r="AA202" s="106">
        <v>1708.5441093364486</v>
      </c>
      <c r="AB202" s="106">
        <v>14664.123405518963</v>
      </c>
      <c r="AC202" s="106">
        <v>51502.669107020745</v>
      </c>
      <c r="AD202" s="106">
        <v>13600.043226701162</v>
      </c>
      <c r="AE202" s="105">
        <v>433.81006404725787</v>
      </c>
      <c r="AF202" s="106">
        <v>1584.4243897042347</v>
      </c>
      <c r="AG202" s="106">
        <v>103412.94034625839</v>
      </c>
      <c r="AH202" s="105">
        <v>48.468877166693318</v>
      </c>
      <c r="AI202" s="105">
        <v>345.87260377344393</v>
      </c>
      <c r="AJ202" s="105">
        <v>36.359522134943319</v>
      </c>
      <c r="AK202" s="106">
        <v>192.84723485939773</v>
      </c>
      <c r="AL202" s="105">
        <v>12.639243380997955</v>
      </c>
      <c r="AM202" s="104">
        <v>1.1822958700874695</v>
      </c>
      <c r="AN202" s="106">
        <v>685.41000279730179</v>
      </c>
      <c r="AO202" s="105">
        <v>26.233886095985028</v>
      </c>
      <c r="AP202" s="105">
        <v>52.875621164835479</v>
      </c>
      <c r="AQ202" s="104">
        <v>6.7735567034191506</v>
      </c>
      <c r="AR202" s="104">
        <v>28.750391673016921</v>
      </c>
      <c r="AS202" s="104">
        <v>6.7387794990676717</v>
      </c>
      <c r="AT202" s="104">
        <v>1.9419670688423223</v>
      </c>
      <c r="AU202" s="104">
        <v>7.0767915874051264</v>
      </c>
      <c r="AV202" s="104">
        <v>1.0677523516184519</v>
      </c>
      <c r="AW202" s="104">
        <v>6.5494006019223869</v>
      </c>
      <c r="AX202" s="104">
        <v>1.4229403899089028</v>
      </c>
      <c r="AY202" s="104">
        <v>3.8529811106789871</v>
      </c>
      <c r="AZ202" s="104">
        <v>0.5456816235343791</v>
      </c>
      <c r="BA202" s="104">
        <v>3.7290011272044907</v>
      </c>
      <c r="BB202" s="104">
        <v>0.53321385708708224</v>
      </c>
      <c r="BC202" s="104">
        <v>5.1147983853833408</v>
      </c>
      <c r="BD202" s="104">
        <v>0.81542195998119693</v>
      </c>
      <c r="BE202" s="104">
        <v>12.238299949632731</v>
      </c>
      <c r="BF202" s="104">
        <v>6.068003289872534</v>
      </c>
      <c r="BG202" s="104">
        <v>1.7342436784319089</v>
      </c>
    </row>
    <row r="203" spans="1:59" ht="15.75" customHeight="1" x14ac:dyDescent="0.3">
      <c r="A203" s="100" t="s">
        <v>332</v>
      </c>
      <c r="B203" s="103">
        <v>210317</v>
      </c>
      <c r="C203" s="107" t="s">
        <v>400</v>
      </c>
      <c r="D203" s="107" t="s">
        <v>254</v>
      </c>
      <c r="E203" s="107" t="s">
        <v>264</v>
      </c>
      <c r="F203" s="109" t="s">
        <v>121</v>
      </c>
      <c r="G203" s="109" t="s">
        <v>57</v>
      </c>
      <c r="H203" s="109" t="s">
        <v>58</v>
      </c>
      <c r="I203" s="104">
        <v>53.915553570530754</v>
      </c>
      <c r="J203" s="104">
        <v>2.2912149000581992</v>
      </c>
      <c r="K203" s="104">
        <v>13.860682262494109</v>
      </c>
      <c r="L203" s="104">
        <v>13.217453064876823</v>
      </c>
      <c r="M203" s="104">
        <v>0.20228307666088749</v>
      </c>
      <c r="N203" s="104">
        <v>3.7612639557632295</v>
      </c>
      <c r="O203" s="104">
        <v>7.4354046365328053</v>
      </c>
      <c r="P203" s="104">
        <v>3.1384374272578359</v>
      </c>
      <c r="Q203" s="104">
        <v>1.7828392045106225</v>
      </c>
      <c r="R203" s="104">
        <v>0.39486790131474003</v>
      </c>
      <c r="S203" s="104">
        <v>100.00000000000001</v>
      </c>
      <c r="U203" s="105">
        <v>9.3249657950823028</v>
      </c>
      <c r="V203" s="105">
        <v>4.8623612696221317</v>
      </c>
      <c r="W203" s="106">
        <v>23284.067272825883</v>
      </c>
      <c r="X203" s="106">
        <v>22684.182917208036</v>
      </c>
      <c r="Y203" s="106">
        <v>73350.730533118825</v>
      </c>
      <c r="Z203" s="106">
        <v>252055.21294223127</v>
      </c>
      <c r="AA203" s="106">
        <v>1723.2035213375254</v>
      </c>
      <c r="AB203" s="106">
        <v>14799.348236642678</v>
      </c>
      <c r="AC203" s="106">
        <v>53140.836937299959</v>
      </c>
      <c r="AD203" s="106">
        <v>13747.289400349195</v>
      </c>
      <c r="AE203" s="105">
        <v>444.05616150036872</v>
      </c>
      <c r="AF203" s="106">
        <v>1566.6824287385737</v>
      </c>
      <c r="AG203" s="106">
        <v>102739.26267328755</v>
      </c>
      <c r="AH203" s="105">
        <v>48.385642412458175</v>
      </c>
      <c r="AI203" s="105">
        <v>346.4696108222924</v>
      </c>
      <c r="AJ203" s="105">
        <v>37.169503301583184</v>
      </c>
      <c r="AK203" s="106">
        <v>195.46589132895471</v>
      </c>
      <c r="AL203" s="105">
        <v>12.620124791372447</v>
      </c>
      <c r="AM203" s="104">
        <v>1.2240098133627548</v>
      </c>
      <c r="AN203" s="106">
        <v>683.80600476976804</v>
      </c>
      <c r="AO203" s="105">
        <v>26.409101256512585</v>
      </c>
      <c r="AP203" s="105">
        <v>52.960181594632466</v>
      </c>
      <c r="AQ203" s="104">
        <v>6.7684813288764198</v>
      </c>
      <c r="AR203" s="104">
        <v>29.307461277839042</v>
      </c>
      <c r="AS203" s="104">
        <v>6.9413014054155422</v>
      </c>
      <c r="AT203" s="104">
        <v>2.155212692180168</v>
      </c>
      <c r="AU203" s="104">
        <v>7.3774288275223139</v>
      </c>
      <c r="AV203" s="104">
        <v>1.1026452126130779</v>
      </c>
      <c r="AW203" s="104">
        <v>6.5308516965413972</v>
      </c>
      <c r="AX203" s="104">
        <v>1.3952840415005048</v>
      </c>
      <c r="AY203" s="104">
        <v>3.8269584259936793</v>
      </c>
      <c r="AZ203" s="104">
        <v>0.53369978396877105</v>
      </c>
      <c r="BA203" s="104">
        <v>3.7013959750668288</v>
      </c>
      <c r="BB203" s="104">
        <v>0.55802433521416406</v>
      </c>
      <c r="BC203" s="104">
        <v>5.1997802490981986</v>
      </c>
      <c r="BD203" s="104">
        <v>0.83445917144545445</v>
      </c>
      <c r="BE203" s="104">
        <v>12.172696441475674</v>
      </c>
      <c r="BF203" s="104">
        <v>6.2535798431181515</v>
      </c>
      <c r="BG203" s="104">
        <v>1.7927290156346225</v>
      </c>
    </row>
    <row r="204" spans="1:59" x14ac:dyDescent="0.3">
      <c r="A204" s="100" t="s">
        <v>332</v>
      </c>
      <c r="B204" s="103">
        <v>210318</v>
      </c>
      <c r="C204" s="107" t="s">
        <v>408</v>
      </c>
      <c r="D204" s="107" t="s">
        <v>254</v>
      </c>
      <c r="E204" s="107" t="s">
        <v>264</v>
      </c>
      <c r="F204" s="109" t="s">
        <v>121</v>
      </c>
      <c r="G204" s="109" t="s">
        <v>57</v>
      </c>
      <c r="H204" s="109" t="s">
        <v>58</v>
      </c>
      <c r="I204" s="104">
        <v>54.8600536392495</v>
      </c>
      <c r="J204" s="104">
        <v>2.1791122765370994</v>
      </c>
      <c r="K204" s="104">
        <v>13.682582158351417</v>
      </c>
      <c r="L204" s="104">
        <v>12.976489292976094</v>
      </c>
      <c r="M204" s="104">
        <v>0.19969008937391272</v>
      </c>
      <c r="N204" s="104">
        <v>3.7875938935826188</v>
      </c>
      <c r="O204" s="104">
        <v>7.1739882717911936</v>
      </c>
      <c r="P204" s="104">
        <v>2.9987259068877279</v>
      </c>
      <c r="Q204" s="104">
        <v>1.742562266194466</v>
      </c>
      <c r="R204" s="104">
        <v>0.39920220505596149</v>
      </c>
      <c r="S204" s="104">
        <v>100</v>
      </c>
      <c r="U204" s="105">
        <v>8.7008353277658017</v>
      </c>
      <c r="V204" s="105">
        <v>4.8402311820672708</v>
      </c>
      <c r="W204" s="106">
        <v>22247.547503200054</v>
      </c>
      <c r="X204" s="106">
        <v>22842.978772196773</v>
      </c>
      <c r="Y204" s="106">
        <v>72408.224781995697</v>
      </c>
      <c r="Z204" s="106">
        <v>256470.75076349141</v>
      </c>
      <c r="AA204" s="106">
        <v>1742.118422864216</v>
      </c>
      <c r="AB204" s="106">
        <v>14465.009371680262</v>
      </c>
      <c r="AC204" s="106">
        <v>51272.494178491659</v>
      </c>
      <c r="AD204" s="106">
        <v>13074.673659222597</v>
      </c>
      <c r="AE204" s="105">
        <v>434.89514354741516</v>
      </c>
      <c r="AF204" s="106">
        <v>1546.5997422009541</v>
      </c>
      <c r="AG204" s="106">
        <v>100866.25127430318</v>
      </c>
      <c r="AH204" s="105">
        <v>47.435588001584819</v>
      </c>
      <c r="AI204" s="105">
        <v>339.15497453678825</v>
      </c>
      <c r="AJ204" s="105">
        <v>35.010682864373202</v>
      </c>
      <c r="AK204" s="106">
        <v>186.9613856656685</v>
      </c>
      <c r="AL204" s="105">
        <v>12.400799071773028</v>
      </c>
      <c r="AM204" s="104">
        <v>1.1916381138869536</v>
      </c>
      <c r="AN204" s="106">
        <v>674.72951198536077</v>
      </c>
      <c r="AO204" s="105">
        <v>25.912605023127075</v>
      </c>
      <c r="AP204" s="105">
        <v>52.664761309713555</v>
      </c>
      <c r="AQ204" s="104">
        <v>6.8247977970556661</v>
      </c>
      <c r="AR204" s="104">
        <v>29.021748787135838</v>
      </c>
      <c r="AS204" s="104">
        <v>6.6025570586560445</v>
      </c>
      <c r="AT204" s="104">
        <v>1.9919485106752881</v>
      </c>
      <c r="AU204" s="104">
        <v>6.9571937849308343</v>
      </c>
      <c r="AV204" s="104">
        <v>1.0327813316181327</v>
      </c>
      <c r="AW204" s="104">
        <v>6.421047973235904</v>
      </c>
      <c r="AX204" s="104">
        <v>1.348247353617867</v>
      </c>
      <c r="AY204" s="104">
        <v>3.9823610406909808</v>
      </c>
      <c r="AZ204" s="104">
        <v>0.53956115885279166</v>
      </c>
      <c r="BA204" s="104">
        <v>3.6446194217159995</v>
      </c>
      <c r="BB204" s="104">
        <v>0.54419875222115266</v>
      </c>
      <c r="BC204" s="104">
        <v>5.1990963493160027</v>
      </c>
      <c r="BD204" s="104">
        <v>0.79745101807209273</v>
      </c>
      <c r="BE204" s="104">
        <v>11.926471197223226</v>
      </c>
      <c r="BF204" s="104">
        <v>6.3211559640836299</v>
      </c>
      <c r="BG204" s="104">
        <v>1.684677644713646</v>
      </c>
    </row>
    <row r="205" spans="1:59" ht="15.75" customHeight="1" x14ac:dyDescent="0.3">
      <c r="A205" s="100" t="s">
        <v>332</v>
      </c>
      <c r="B205" s="103">
        <v>210318</v>
      </c>
      <c r="C205" s="107" t="s">
        <v>409</v>
      </c>
      <c r="D205" s="107" t="s">
        <v>254</v>
      </c>
      <c r="E205" s="107" t="s">
        <v>264</v>
      </c>
      <c r="F205" s="109" t="s">
        <v>121</v>
      </c>
      <c r="G205" s="109" t="s">
        <v>57</v>
      </c>
      <c r="H205" s="109" t="s">
        <v>58</v>
      </c>
      <c r="I205" s="104">
        <v>54.763587042396949</v>
      </c>
      <c r="J205" s="104">
        <v>2.184739777867466</v>
      </c>
      <c r="K205" s="104">
        <v>13.475410819253293</v>
      </c>
      <c r="L205" s="104">
        <v>13.138776412890314</v>
      </c>
      <c r="M205" s="104">
        <v>0.20077411487343233</v>
      </c>
      <c r="N205" s="104">
        <v>3.7525183695617144</v>
      </c>
      <c r="O205" s="104">
        <v>7.2443219696990688</v>
      </c>
      <c r="P205" s="104">
        <v>3.0881734015111921</v>
      </c>
      <c r="Q205" s="104">
        <v>1.7515054855990704</v>
      </c>
      <c r="R205" s="104">
        <v>0.40019260634749476</v>
      </c>
      <c r="S205" s="104">
        <v>99.999999999999986</v>
      </c>
      <c r="U205" s="105">
        <v>8.197057967847611</v>
      </c>
      <c r="V205" s="105">
        <v>5.6124502882303666</v>
      </c>
      <c r="W205" s="106">
        <v>22911.158465811535</v>
      </c>
      <c r="X205" s="106">
        <v>22631.438286826698</v>
      </c>
      <c r="Y205" s="106">
        <v>71311.874055488428</v>
      </c>
      <c r="Z205" s="106">
        <v>256019.76942320573</v>
      </c>
      <c r="AA205" s="106">
        <v>1746.4405341004672</v>
      </c>
      <c r="AB205" s="106">
        <v>14539.247035957884</v>
      </c>
      <c r="AC205" s="106">
        <v>51775.169117439247</v>
      </c>
      <c r="AD205" s="106">
        <v>13108.438667204797</v>
      </c>
      <c r="AE205" s="105">
        <v>437.8607307243575</v>
      </c>
      <c r="AF205" s="106">
        <v>1554.9955196947335</v>
      </c>
      <c r="AG205" s="106">
        <v>102127.70905739641</v>
      </c>
      <c r="AH205" s="105">
        <v>48.902688450566153</v>
      </c>
      <c r="AI205" s="105">
        <v>346.370047554466</v>
      </c>
      <c r="AJ205" s="105">
        <v>35.68112047803244</v>
      </c>
      <c r="AK205" s="106">
        <v>186.43247903323223</v>
      </c>
      <c r="AL205" s="105">
        <v>12.796726979075137</v>
      </c>
      <c r="AM205" s="104">
        <v>1.1634311991229001</v>
      </c>
      <c r="AN205" s="106">
        <v>678.54368262749313</v>
      </c>
      <c r="AO205" s="105">
        <v>25.905822529384618</v>
      </c>
      <c r="AP205" s="105">
        <v>52.828655253335803</v>
      </c>
      <c r="AQ205" s="104">
        <v>6.5991156244683546</v>
      </c>
      <c r="AR205" s="104">
        <v>28.30408499815039</v>
      </c>
      <c r="AS205" s="104">
        <v>6.4592983879651182</v>
      </c>
      <c r="AT205" s="104">
        <v>2.0483897145709982</v>
      </c>
      <c r="AU205" s="104">
        <v>6.830663837416135</v>
      </c>
      <c r="AV205" s="104">
        <v>1.0082068332687266</v>
      </c>
      <c r="AW205" s="104">
        <v>6.6268433938980822</v>
      </c>
      <c r="AX205" s="104">
        <v>1.3423821084341796</v>
      </c>
      <c r="AY205" s="104">
        <v>3.9376479507130586</v>
      </c>
      <c r="AZ205" s="104">
        <v>0.5096908012486161</v>
      </c>
      <c r="BA205" s="104">
        <v>3.4670591094286154</v>
      </c>
      <c r="BB205" s="104">
        <v>0.51753897010568373</v>
      </c>
      <c r="BC205" s="104">
        <v>5.1128022056268954</v>
      </c>
      <c r="BD205" s="104">
        <v>0.8049803883745098</v>
      </c>
      <c r="BE205" s="104">
        <v>12.144156610780211</v>
      </c>
      <c r="BF205" s="104">
        <v>6.1813549967265162</v>
      </c>
      <c r="BG205" s="104">
        <v>1.6634554170935059</v>
      </c>
    </row>
    <row r="206" spans="1:59" ht="15.75" customHeight="1" x14ac:dyDescent="0.3">
      <c r="A206" s="100" t="s">
        <v>332</v>
      </c>
      <c r="B206" s="103">
        <v>210318</v>
      </c>
      <c r="C206" s="107" t="s">
        <v>382</v>
      </c>
      <c r="D206" s="107" t="s">
        <v>254</v>
      </c>
      <c r="E206" s="107" t="s">
        <v>264</v>
      </c>
      <c r="F206" s="109" t="s">
        <v>121</v>
      </c>
      <c r="G206" s="109" t="s">
        <v>57</v>
      </c>
      <c r="H206" s="109" t="s">
        <v>58</v>
      </c>
      <c r="I206" s="104">
        <v>55.168847117787713</v>
      </c>
      <c r="J206" s="104">
        <v>2.1874898566224941</v>
      </c>
      <c r="K206" s="104">
        <v>13.596355770380057</v>
      </c>
      <c r="L206" s="104">
        <v>12.650292529001819</v>
      </c>
      <c r="M206" s="104">
        <v>0.20513966550513521</v>
      </c>
      <c r="N206" s="104">
        <v>3.7302838090654995</v>
      </c>
      <c r="O206" s="104">
        <v>7.2722323848553714</v>
      </c>
      <c r="P206" s="104">
        <v>3.0712452306860158</v>
      </c>
      <c r="Q206" s="104">
        <v>1.7414757684990427</v>
      </c>
      <c r="R206" s="104">
        <v>0.37663786759684736</v>
      </c>
      <c r="S206" s="104">
        <v>99.999999999999972</v>
      </c>
      <c r="U206" s="105">
        <v>8.8947068841594561</v>
      </c>
      <c r="V206" s="105">
        <v>4.6252935059977895</v>
      </c>
      <c r="W206" s="106">
        <v>22785.568366459553</v>
      </c>
      <c r="X206" s="106">
        <v>22497.341652474028</v>
      </c>
      <c r="Y206" s="106">
        <v>71951.914736851264</v>
      </c>
      <c r="Z206" s="106">
        <v>257914.36027565756</v>
      </c>
      <c r="AA206" s="106">
        <v>1643.647654192642</v>
      </c>
      <c r="AB206" s="106">
        <v>14455.990354310554</v>
      </c>
      <c r="AC206" s="106">
        <v>51974.644854561338</v>
      </c>
      <c r="AD206" s="106">
        <v>13124.939139734965</v>
      </c>
      <c r="AE206" s="105">
        <v>442.60064243787969</v>
      </c>
      <c r="AF206" s="106">
        <v>1588.8067093372722</v>
      </c>
      <c r="AG206" s="106">
        <v>98330.723827931142</v>
      </c>
      <c r="AH206" s="105">
        <v>49.186554052129402</v>
      </c>
      <c r="AI206" s="105">
        <v>343.30998499175109</v>
      </c>
      <c r="AJ206" s="105">
        <v>36.561030133350158</v>
      </c>
      <c r="AK206" s="106">
        <v>192.63583246903892</v>
      </c>
      <c r="AL206" s="105">
        <v>12.682787366901408</v>
      </c>
      <c r="AM206" s="104">
        <v>1.153048568378767</v>
      </c>
      <c r="AN206" s="106">
        <v>682.08393184409965</v>
      </c>
      <c r="AO206" s="105">
        <v>25.45704279585842</v>
      </c>
      <c r="AP206" s="105">
        <v>52.297732350612655</v>
      </c>
      <c r="AQ206" s="104">
        <v>6.5379693825888641</v>
      </c>
      <c r="AR206" s="104">
        <v>28.791108908725015</v>
      </c>
      <c r="AS206" s="104">
        <v>6.5390337595069958</v>
      </c>
      <c r="AT206" s="104">
        <v>2.0850186527911245</v>
      </c>
      <c r="AU206" s="104">
        <v>6.9889157923624134</v>
      </c>
      <c r="AV206" s="104">
        <v>1.0303539219671214</v>
      </c>
      <c r="AW206" s="104">
        <v>6.3132331970272881</v>
      </c>
      <c r="AX206" s="104">
        <v>1.3076717523400552</v>
      </c>
      <c r="AY206" s="104">
        <v>3.7738684277243006</v>
      </c>
      <c r="AZ206" s="104">
        <v>0.51843015229922051</v>
      </c>
      <c r="BA206" s="104">
        <v>3.5082145177186472</v>
      </c>
      <c r="BB206" s="104">
        <v>0.52213488897702176</v>
      </c>
      <c r="BC206" s="104">
        <v>4.9305339993684125</v>
      </c>
      <c r="BD206" s="104">
        <v>0.79082833404287844</v>
      </c>
      <c r="BE206" s="104">
        <v>11.886394868272557</v>
      </c>
      <c r="BF206" s="104">
        <v>6.3716518765693637</v>
      </c>
      <c r="BG206" s="104">
        <v>1.7062271597401262</v>
      </c>
    </row>
    <row r="207" spans="1:59" x14ac:dyDescent="0.3">
      <c r="A207" s="100" t="s">
        <v>332</v>
      </c>
      <c r="B207" s="103">
        <v>210318</v>
      </c>
      <c r="C207" s="107" t="s">
        <v>383</v>
      </c>
      <c r="D207" s="107" t="s">
        <v>254</v>
      </c>
      <c r="E207" s="107" t="s">
        <v>264</v>
      </c>
      <c r="F207" s="109" t="s">
        <v>121</v>
      </c>
      <c r="G207" s="109" t="s">
        <v>57</v>
      </c>
      <c r="H207" s="109" t="s">
        <v>58</v>
      </c>
      <c r="I207" s="104">
        <v>55.207771160585438</v>
      </c>
      <c r="J207" s="104">
        <v>2.1725431695244222</v>
      </c>
      <c r="K207" s="104">
        <v>13.575202684068611</v>
      </c>
      <c r="L207" s="104">
        <v>12.644417552234209</v>
      </c>
      <c r="M207" s="104">
        <v>0.20165114648913976</v>
      </c>
      <c r="N207" s="104">
        <v>3.7284564062112158</v>
      </c>
      <c r="O207" s="104">
        <v>7.3153212407937582</v>
      </c>
      <c r="P207" s="104">
        <v>3.0344400253484247</v>
      </c>
      <c r="Q207" s="104">
        <v>1.7493765415946108</v>
      </c>
      <c r="R207" s="104">
        <v>0.37082007315016691</v>
      </c>
      <c r="S207" s="104">
        <v>100.00000000000003</v>
      </c>
      <c r="U207" s="105">
        <v>9.2261974240492837</v>
      </c>
      <c r="V207" s="105">
        <v>5.2950432714577387</v>
      </c>
      <c r="W207" s="106">
        <v>22512.510548059963</v>
      </c>
      <c r="X207" s="106">
        <v>22486.320585859841</v>
      </c>
      <c r="Y207" s="106">
        <v>71839.97260409109</v>
      </c>
      <c r="Z207" s="106">
        <v>258096.33017573692</v>
      </c>
      <c r="AA207" s="106">
        <v>1618.2587992273284</v>
      </c>
      <c r="AB207" s="106">
        <v>14521.574671776863</v>
      </c>
      <c r="AC207" s="106">
        <v>52282.60090795299</v>
      </c>
      <c r="AD207" s="106">
        <v>13035.259017146533</v>
      </c>
      <c r="AE207" s="105">
        <v>432.57989877722599</v>
      </c>
      <c r="AF207" s="106">
        <v>1561.7881295583875</v>
      </c>
      <c r="AG207" s="106">
        <v>98285.05763351651</v>
      </c>
      <c r="AH207" s="105">
        <v>48.502697571703138</v>
      </c>
      <c r="AI207" s="105">
        <v>335.04313678472124</v>
      </c>
      <c r="AJ207" s="105">
        <v>36.551595844498607</v>
      </c>
      <c r="AK207" s="106">
        <v>192.47245281764879</v>
      </c>
      <c r="AL207" s="105">
        <v>12.394007306745129</v>
      </c>
      <c r="AM207" s="104">
        <v>1.1480728517707004</v>
      </c>
      <c r="AN207" s="106">
        <v>685.73910629984482</v>
      </c>
      <c r="AO207" s="105">
        <v>25.856372917910303</v>
      </c>
      <c r="AP207" s="105">
        <v>52.789432337565252</v>
      </c>
      <c r="AQ207" s="104">
        <v>6.6498632073301644</v>
      </c>
      <c r="AR207" s="104">
        <v>29.564708899129815</v>
      </c>
      <c r="AS207" s="104">
        <v>6.7901057576632766</v>
      </c>
      <c r="AT207" s="104">
        <v>2.0266505179186045</v>
      </c>
      <c r="AU207" s="104">
        <v>7.470182625095152</v>
      </c>
      <c r="AV207" s="104">
        <v>1.0745542248312294</v>
      </c>
      <c r="AW207" s="104">
        <v>6.5055322880921285</v>
      </c>
      <c r="AX207" s="104">
        <v>1.3666770217108091</v>
      </c>
      <c r="AY207" s="104">
        <v>4.014581568846042</v>
      </c>
      <c r="AZ207" s="104">
        <v>0.55831862329616844</v>
      </c>
      <c r="BA207" s="104">
        <v>3.6782069081437836</v>
      </c>
      <c r="BB207" s="104">
        <v>0.55368371814144857</v>
      </c>
      <c r="BC207" s="104">
        <v>5.2566137346061064</v>
      </c>
      <c r="BD207" s="104">
        <v>0.83221756433735439</v>
      </c>
      <c r="BE207" s="104">
        <v>12.271067654263467</v>
      </c>
      <c r="BF207" s="104">
        <v>6.3308191989212448</v>
      </c>
      <c r="BG207" s="104">
        <v>1.7653198238097683</v>
      </c>
    </row>
    <row r="208" spans="1:59" ht="15.75" customHeight="1" x14ac:dyDescent="0.3">
      <c r="A208" s="100" t="s">
        <v>332</v>
      </c>
      <c r="B208" s="103">
        <v>210318</v>
      </c>
      <c r="C208" s="107" t="s">
        <v>416</v>
      </c>
      <c r="D208" s="107" t="s">
        <v>254</v>
      </c>
      <c r="E208" s="107" t="s">
        <v>264</v>
      </c>
      <c r="F208" s="109" t="s">
        <v>121</v>
      </c>
      <c r="G208" s="109" t="s">
        <v>57</v>
      </c>
      <c r="H208" s="109" t="s">
        <v>58</v>
      </c>
      <c r="I208" s="104">
        <v>54.936016971265026</v>
      </c>
      <c r="J208" s="104">
        <v>2.2111993166248562</v>
      </c>
      <c r="K208" s="104">
        <v>13.223639968076869</v>
      </c>
      <c r="L208" s="104">
        <v>13.150401376398595</v>
      </c>
      <c r="M208" s="104">
        <v>0.20365396155655377</v>
      </c>
      <c r="N208" s="104">
        <v>3.7761450902166058</v>
      </c>
      <c r="O208" s="104">
        <v>7.2638795366182451</v>
      </c>
      <c r="P208" s="104">
        <v>3.0444400465769159</v>
      </c>
      <c r="Q208" s="104">
        <v>1.7926395777049111</v>
      </c>
      <c r="R208" s="104">
        <v>0.39798415496141704</v>
      </c>
      <c r="S208" s="104">
        <v>100</v>
      </c>
      <c r="U208" s="105">
        <v>9.0523691028908786</v>
      </c>
      <c r="V208" s="105">
        <v>4.9055931457369981</v>
      </c>
      <c r="W208" s="106">
        <v>22586.70070555414</v>
      </c>
      <c r="X208" s="106">
        <v>22773.931039096351</v>
      </c>
      <c r="Y208" s="106">
        <v>69979.502711062785</v>
      </c>
      <c r="Z208" s="106">
        <v>256825.87934066399</v>
      </c>
      <c r="AA208" s="106">
        <v>1736.802852251624</v>
      </c>
      <c r="AB208" s="106">
        <v>14880.701134528466</v>
      </c>
      <c r="AC208" s="106">
        <v>51914.947048210597</v>
      </c>
      <c r="AD208" s="106">
        <v>13267.195899749138</v>
      </c>
      <c r="AE208" s="105">
        <v>449.32823676659984</v>
      </c>
      <c r="AF208" s="106">
        <v>1577.299932255509</v>
      </c>
      <c r="AG208" s="106">
        <v>102218.06989874628</v>
      </c>
      <c r="AH208" s="105">
        <v>49.979356653573291</v>
      </c>
      <c r="AI208" s="105">
        <v>344.15716329496593</v>
      </c>
      <c r="AJ208" s="105">
        <v>36.197840678985131</v>
      </c>
      <c r="AK208" s="106">
        <v>193.32004807773154</v>
      </c>
      <c r="AL208" s="105">
        <v>12.356287672979763</v>
      </c>
      <c r="AM208" s="104">
        <v>1.219896579793547</v>
      </c>
      <c r="AN208" s="106">
        <v>701.82332058467682</v>
      </c>
      <c r="AO208" s="105">
        <v>26.111983275292712</v>
      </c>
      <c r="AP208" s="105">
        <v>53.381558923393946</v>
      </c>
      <c r="AQ208" s="104">
        <v>6.689559724009281</v>
      </c>
      <c r="AR208" s="104">
        <v>29.730809149217166</v>
      </c>
      <c r="AS208" s="104">
        <v>7.0449519379057683</v>
      </c>
      <c r="AT208" s="104">
        <v>2.0633631720676373</v>
      </c>
      <c r="AU208" s="104">
        <v>7.3649019824125217</v>
      </c>
      <c r="AV208" s="104">
        <v>1.1130792727493377</v>
      </c>
      <c r="AW208" s="104">
        <v>6.8051945149554163</v>
      </c>
      <c r="AX208" s="104">
        <v>1.3846521796921727</v>
      </c>
      <c r="AY208" s="104">
        <v>4.0524979000986665</v>
      </c>
      <c r="AZ208" s="104">
        <v>0.5131134178018717</v>
      </c>
      <c r="BA208" s="104">
        <v>3.6183606122444445</v>
      </c>
      <c r="BB208" s="104">
        <v>0.53770534401514192</v>
      </c>
      <c r="BC208" s="104">
        <v>5.2062019863245066</v>
      </c>
      <c r="BD208" s="104">
        <v>0.79504742554155616</v>
      </c>
      <c r="BE208" s="104">
        <v>12.372419342424296</v>
      </c>
      <c r="BF208" s="104">
        <v>6.2401417032286242</v>
      </c>
      <c r="BG208" s="104">
        <v>1.7330161020299721</v>
      </c>
    </row>
    <row r="209" spans="1:59" ht="15.75" customHeight="1" x14ac:dyDescent="0.3">
      <c r="A209" s="100" t="s">
        <v>332</v>
      </c>
      <c r="B209" s="103">
        <v>210318</v>
      </c>
      <c r="C209" s="107" t="s">
        <v>417</v>
      </c>
      <c r="D209" s="107" t="s">
        <v>254</v>
      </c>
      <c r="E209" s="107" t="s">
        <v>264</v>
      </c>
      <c r="F209" s="109" t="s">
        <v>121</v>
      </c>
      <c r="G209" s="109" t="s">
        <v>57</v>
      </c>
      <c r="H209" s="109" t="s">
        <v>58</v>
      </c>
      <c r="I209" s="104">
        <v>54.914169788281647</v>
      </c>
      <c r="J209" s="104">
        <v>2.1827804877669985</v>
      </c>
      <c r="K209" s="104">
        <v>13.355894268356575</v>
      </c>
      <c r="L209" s="104">
        <v>13.193985202441537</v>
      </c>
      <c r="M209" s="104">
        <v>0.20213283284892883</v>
      </c>
      <c r="N209" s="104">
        <v>3.8495846878338487</v>
      </c>
      <c r="O209" s="104">
        <v>7.0431018851939582</v>
      </c>
      <c r="P209" s="104">
        <v>3.1273089465564485</v>
      </c>
      <c r="Q209" s="104">
        <v>1.7431981595434634</v>
      </c>
      <c r="R209" s="104">
        <v>0.38784374117662451</v>
      </c>
      <c r="S209" s="104">
        <v>100.00000000000006</v>
      </c>
      <c r="U209" s="105">
        <v>9.0020984837094158</v>
      </c>
      <c r="V209" s="105">
        <v>5.3956260958560582</v>
      </c>
      <c r="W209" s="106">
        <v>23201.505074502293</v>
      </c>
      <c r="X209" s="106">
        <v>23216.84525232594</v>
      </c>
      <c r="Y209" s="106">
        <v>70679.392468142993</v>
      </c>
      <c r="Z209" s="106">
        <v>256723.74376021669</v>
      </c>
      <c r="AA209" s="106">
        <v>1692.5500864947894</v>
      </c>
      <c r="AB209" s="106">
        <v>14470.287922370289</v>
      </c>
      <c r="AC209" s="106">
        <v>50337.049173481217</v>
      </c>
      <c r="AD209" s="106">
        <v>13096.682926601992</v>
      </c>
      <c r="AE209" s="105">
        <v>458.77484804989774</v>
      </c>
      <c r="AF209" s="106">
        <v>1565.5187904149539</v>
      </c>
      <c r="AG209" s="106">
        <v>102556.84697857806</v>
      </c>
      <c r="AH209" s="105">
        <v>48.571113670875086</v>
      </c>
      <c r="AI209" s="105">
        <v>336.81501285937355</v>
      </c>
      <c r="AJ209" s="105">
        <v>35.026975195681224</v>
      </c>
      <c r="AK209" s="106">
        <v>188.21329448979995</v>
      </c>
      <c r="AL209" s="105">
        <v>12.404157386917646</v>
      </c>
      <c r="AM209" s="104">
        <v>1.134865648858371</v>
      </c>
      <c r="AN209" s="106">
        <v>674.45406424514363</v>
      </c>
      <c r="AO209" s="105">
        <v>25.191188236574924</v>
      </c>
      <c r="AP209" s="105">
        <v>52.033849604638775</v>
      </c>
      <c r="AQ209" s="104">
        <v>6.6973123990747725</v>
      </c>
      <c r="AR209" s="104">
        <v>30.362746612641416</v>
      </c>
      <c r="AS209" s="104">
        <v>6.6841553712989912</v>
      </c>
      <c r="AT209" s="104">
        <v>1.996270870822034</v>
      </c>
      <c r="AU209" s="104">
        <v>6.9361080935769914</v>
      </c>
      <c r="AV209" s="104">
        <v>1.091706972388073</v>
      </c>
      <c r="AW209" s="104">
        <v>6.6676614785796149</v>
      </c>
      <c r="AX209" s="104">
        <v>1.3576323314628547</v>
      </c>
      <c r="AY209" s="104">
        <v>3.859211799130513</v>
      </c>
      <c r="AZ209" s="104">
        <v>0.53336212097102376</v>
      </c>
      <c r="BA209" s="104">
        <v>3.4483827758685535</v>
      </c>
      <c r="BB209" s="104">
        <v>0.53568832058175708</v>
      </c>
      <c r="BC209" s="104">
        <v>4.9791675155971067</v>
      </c>
      <c r="BD209" s="104">
        <v>0.79293908117367451</v>
      </c>
      <c r="BE209" s="104">
        <v>12.264314340908124</v>
      </c>
      <c r="BF209" s="104">
        <v>6.1145851884685927</v>
      </c>
      <c r="BG209" s="104">
        <v>1.7437947087282815</v>
      </c>
    </row>
    <row r="210" spans="1:59" x14ac:dyDescent="0.3">
      <c r="A210" s="100" t="s">
        <v>332</v>
      </c>
      <c r="B210" s="103">
        <v>210706</v>
      </c>
      <c r="C210" s="107" t="s">
        <v>363</v>
      </c>
      <c r="D210" s="107" t="s">
        <v>254</v>
      </c>
      <c r="E210" s="107" t="s">
        <v>264</v>
      </c>
      <c r="F210" s="109" t="s">
        <v>121</v>
      </c>
      <c r="G210" s="109" t="s">
        <v>57</v>
      </c>
      <c r="H210" s="109" t="s">
        <v>58</v>
      </c>
      <c r="I210" s="104">
        <v>55.321949640937532</v>
      </c>
      <c r="J210" s="104">
        <v>2.2918834368293806</v>
      </c>
      <c r="K210" s="104">
        <v>13.26094489572753</v>
      </c>
      <c r="L210" s="104">
        <v>12.922367721352174</v>
      </c>
      <c r="M210" s="104">
        <v>0.20468432275411147</v>
      </c>
      <c r="N210" s="104">
        <v>3.8227492399757677</v>
      </c>
      <c r="O210" s="104">
        <v>6.9197802015577583</v>
      </c>
      <c r="P210" s="104">
        <v>3.0843742347590912</v>
      </c>
      <c r="Q210" s="104">
        <v>1.7468940054939261</v>
      </c>
      <c r="R210" s="104">
        <v>0.42437230061274162</v>
      </c>
      <c r="S210" s="104">
        <v>100.00000000000001</v>
      </c>
      <c r="U210" s="105">
        <v>9.4295566612936792</v>
      </c>
      <c r="V210" s="105">
        <v>4.6903485889047456</v>
      </c>
      <c r="W210" s="106">
        <v>22882.972447677697</v>
      </c>
      <c r="X210" s="106">
        <v>23055.000666293854</v>
      </c>
      <c r="Y210" s="106">
        <v>70176.92038819009</v>
      </c>
      <c r="Z210" s="106">
        <v>258630.11457138296</v>
      </c>
      <c r="AA210" s="106">
        <v>1851.9607198740043</v>
      </c>
      <c r="AB210" s="106">
        <v>14500.967139605082</v>
      </c>
      <c r="AC210" s="106">
        <v>49455.669100533298</v>
      </c>
      <c r="AD210" s="106">
        <v>13751.300620976283</v>
      </c>
      <c r="AE210" s="105">
        <v>467.36558716421399</v>
      </c>
      <c r="AF210" s="106">
        <v>1585.2800797305933</v>
      </c>
      <c r="AG210" s="106">
        <v>100445.56429807044</v>
      </c>
      <c r="AH210" s="105">
        <v>47.869039962878759</v>
      </c>
      <c r="AI210" s="105">
        <v>326.08887795990256</v>
      </c>
      <c r="AJ210" s="105">
        <v>32.947896114479391</v>
      </c>
      <c r="AK210" s="106">
        <v>174.39402090474101</v>
      </c>
      <c r="AL210" s="105">
        <v>12.46959057902432</v>
      </c>
      <c r="AM210" s="104">
        <v>1.2431355332649991</v>
      </c>
      <c r="AN210" s="106">
        <v>649.75805141840385</v>
      </c>
      <c r="AO210" s="105">
        <v>23.687478772021731</v>
      </c>
      <c r="AP210" s="105">
        <v>49.586756101655553</v>
      </c>
      <c r="AQ210" s="104">
        <v>6.088511590255667</v>
      </c>
      <c r="AR210" s="104">
        <v>26.176480506122118</v>
      </c>
      <c r="AS210" s="104">
        <v>6.2103568667139024</v>
      </c>
      <c r="AT210" s="104">
        <v>1.9203403575925693</v>
      </c>
      <c r="AU210" s="104">
        <v>6.5044693043763466</v>
      </c>
      <c r="AV210" s="104">
        <v>0.93818088028928159</v>
      </c>
      <c r="AW210" s="104">
        <v>6.0530752490805728</v>
      </c>
      <c r="AX210" s="104">
        <v>1.2165416480701821</v>
      </c>
      <c r="AY210" s="104">
        <v>3.5209665302789412</v>
      </c>
      <c r="AZ210" s="104">
        <v>0.49907106841343041</v>
      </c>
      <c r="BA210" s="104">
        <v>3.3260287335350993</v>
      </c>
      <c r="BB210" s="104">
        <v>0.4804133725661372</v>
      </c>
      <c r="BC210" s="104">
        <v>4.7203958630231186</v>
      </c>
      <c r="BD210" s="104">
        <v>0.75182224429536415</v>
      </c>
      <c r="BE210" s="104">
        <v>11.013311160046005</v>
      </c>
      <c r="BF210" s="104">
        <v>5.7685188551565849</v>
      </c>
      <c r="BG210" s="104">
        <v>1.6802943093048304</v>
      </c>
    </row>
    <row r="211" spans="1:59" x14ac:dyDescent="0.3">
      <c r="A211" s="100" t="s">
        <v>332</v>
      </c>
      <c r="B211" s="103">
        <v>210706</v>
      </c>
      <c r="C211" s="107" t="s">
        <v>364</v>
      </c>
      <c r="D211" s="107" t="s">
        <v>254</v>
      </c>
      <c r="E211" s="107" t="s">
        <v>264</v>
      </c>
      <c r="F211" s="109" t="s">
        <v>121</v>
      </c>
      <c r="G211" s="109" t="s">
        <v>57</v>
      </c>
      <c r="H211" s="109" t="s">
        <v>58</v>
      </c>
      <c r="I211" s="104">
        <v>55.46640007423472</v>
      </c>
      <c r="J211" s="104">
        <v>2.3052310082102099</v>
      </c>
      <c r="K211" s="104">
        <v>13.246418717335157</v>
      </c>
      <c r="L211" s="104">
        <v>12.892426091404799</v>
      </c>
      <c r="M211" s="104">
        <v>0.20463045888485198</v>
      </c>
      <c r="N211" s="104">
        <v>3.7887773766750041</v>
      </c>
      <c r="O211" s="104">
        <v>6.8832135380033508</v>
      </c>
      <c r="P211" s="104">
        <v>3.0519321433784223</v>
      </c>
      <c r="Q211" s="104">
        <v>1.7372494275758836</v>
      </c>
      <c r="R211" s="104">
        <v>0.42372116429760226</v>
      </c>
      <c r="S211" s="104">
        <v>100</v>
      </c>
      <c r="U211" s="105">
        <v>9.2859855979774473</v>
      </c>
      <c r="V211" s="105">
        <v>5.0938077170520195</v>
      </c>
      <c r="W211" s="106">
        <v>22642.284571724515</v>
      </c>
      <c r="X211" s="106">
        <v>22850.116358726951</v>
      </c>
      <c r="Y211" s="106">
        <v>70100.04785213765</v>
      </c>
      <c r="Z211" s="106">
        <v>259305.42034704733</v>
      </c>
      <c r="AA211" s="106">
        <v>1849.1191609947364</v>
      </c>
      <c r="AB211" s="106">
        <v>14420.90749830741</v>
      </c>
      <c r="AC211" s="106">
        <v>49194.327156109946</v>
      </c>
      <c r="AD211" s="106">
        <v>13831.38604926126</v>
      </c>
      <c r="AE211" s="105">
        <v>462.63091302154521</v>
      </c>
      <c r="AF211" s="106">
        <v>1584.8629040631786</v>
      </c>
      <c r="AG211" s="106">
        <v>100212.82800848949</v>
      </c>
      <c r="AH211" s="105">
        <v>48.373275478761293</v>
      </c>
      <c r="AI211" s="105">
        <v>327.79345785911153</v>
      </c>
      <c r="AJ211" s="105">
        <v>32.916409721362292</v>
      </c>
      <c r="AK211" s="106">
        <v>177.55709615449413</v>
      </c>
      <c r="AL211" s="105">
        <v>12.540275928374635</v>
      </c>
      <c r="AM211" s="104">
        <v>1.1959369558368278</v>
      </c>
      <c r="AN211" s="106">
        <v>658.37778435437565</v>
      </c>
      <c r="AO211" s="105">
        <v>23.894133365401213</v>
      </c>
      <c r="AP211" s="105">
        <v>49.558960214793039</v>
      </c>
      <c r="AQ211" s="104">
        <v>6.2187436876555608</v>
      </c>
      <c r="AR211" s="104">
        <v>27.055569321182617</v>
      </c>
      <c r="AS211" s="104">
        <v>6.0502211606755516</v>
      </c>
      <c r="AT211" s="104">
        <v>1.9534454853442216</v>
      </c>
      <c r="AU211" s="104">
        <v>6.5950059803640029</v>
      </c>
      <c r="AV211" s="104">
        <v>0.95778970428455545</v>
      </c>
      <c r="AW211" s="104">
        <v>5.899260928058041</v>
      </c>
      <c r="AX211" s="104">
        <v>1.2365837143242744</v>
      </c>
      <c r="AY211" s="104">
        <v>3.502153226859642</v>
      </c>
      <c r="AZ211" s="104">
        <v>0.47915053774946226</v>
      </c>
      <c r="BA211" s="104">
        <v>3.4178593702141868</v>
      </c>
      <c r="BB211" s="104">
        <v>0.50598670268796542</v>
      </c>
      <c r="BC211" s="104">
        <v>4.6806813434125498</v>
      </c>
      <c r="BD211" s="104">
        <v>0.74669564628701934</v>
      </c>
      <c r="BE211" s="104">
        <v>10.944049393165303</v>
      </c>
      <c r="BF211" s="104">
        <v>5.6757436995031183</v>
      </c>
      <c r="BG211" s="104">
        <v>1.6361217130766259</v>
      </c>
    </row>
    <row r="212" spans="1:59" x14ac:dyDescent="0.3">
      <c r="A212" s="100" t="s">
        <v>332</v>
      </c>
      <c r="B212" s="103">
        <v>210706</v>
      </c>
      <c r="C212" s="107" t="s">
        <v>339</v>
      </c>
      <c r="D212" s="107" t="s">
        <v>254</v>
      </c>
      <c r="E212" s="107" t="s">
        <v>264</v>
      </c>
      <c r="F212" s="109" t="s">
        <v>121</v>
      </c>
      <c r="G212" s="109" t="s">
        <v>57</v>
      </c>
      <c r="H212" s="109" t="s">
        <v>58</v>
      </c>
      <c r="I212" s="104">
        <v>55.173682553359853</v>
      </c>
      <c r="J212" s="104">
        <v>2.2949263110294229</v>
      </c>
      <c r="K212" s="104">
        <v>13.359468899634557</v>
      </c>
      <c r="L212" s="104">
        <v>12.767228377239704</v>
      </c>
      <c r="M212" s="104">
        <v>0.20516640692889293</v>
      </c>
      <c r="N212" s="104">
        <v>3.8100955931856344</v>
      </c>
      <c r="O212" s="104">
        <v>7.1427702711694705</v>
      </c>
      <c r="P212" s="104">
        <v>3.0988534511147345</v>
      </c>
      <c r="Q212" s="104">
        <v>1.7241125100710697</v>
      </c>
      <c r="R212" s="104">
        <v>0.42369562626666596</v>
      </c>
      <c r="S212" s="104">
        <v>100</v>
      </c>
      <c r="U212" s="105">
        <v>8.763717079284655</v>
      </c>
      <c r="V212" s="105">
        <v>4.0879054184490391</v>
      </c>
      <c r="W212" s="106">
        <v>22990.393753820215</v>
      </c>
      <c r="X212" s="106">
        <v>22978.686522502561</v>
      </c>
      <c r="Y212" s="106">
        <v>70698.309416866075</v>
      </c>
      <c r="Z212" s="106">
        <v>257936.96593695731</v>
      </c>
      <c r="AA212" s="106">
        <v>1849.0077130277302</v>
      </c>
      <c r="AB212" s="106">
        <v>14311.85794609995</v>
      </c>
      <c r="AC212" s="106">
        <v>51049.379128048204</v>
      </c>
      <c r="AD212" s="106">
        <v>13769.557866176538</v>
      </c>
      <c r="AE212" s="105">
        <v>497.00062034929437</v>
      </c>
      <c r="AF212" s="106">
        <v>1589.0138216642758</v>
      </c>
      <c r="AG212" s="106">
        <v>99239.666176284212</v>
      </c>
      <c r="AH212" s="105">
        <v>47.890789362019369</v>
      </c>
      <c r="AI212" s="105">
        <v>339.3052144384294</v>
      </c>
      <c r="AJ212" s="105">
        <v>34.245854049402361</v>
      </c>
      <c r="AK212" s="106">
        <v>184.78255311459253</v>
      </c>
      <c r="AL212" s="105">
        <v>13.074577152927882</v>
      </c>
      <c r="AM212" s="104">
        <v>1.2461349376490922</v>
      </c>
      <c r="AN212" s="106">
        <v>668.78234173383873</v>
      </c>
      <c r="AO212" s="105">
        <v>24.666397172712735</v>
      </c>
      <c r="AP212" s="105">
        <v>51.068745825797542</v>
      </c>
      <c r="AQ212" s="104">
        <v>6.3982547700617562</v>
      </c>
      <c r="AR212" s="104">
        <v>27.624096136337208</v>
      </c>
      <c r="AS212" s="104">
        <v>6.2339759043249652</v>
      </c>
      <c r="AT212" s="104">
        <v>1.9868318559193718</v>
      </c>
      <c r="AU212" s="104">
        <v>6.801650632083712</v>
      </c>
      <c r="AV212" s="104">
        <v>1.0215341575472001</v>
      </c>
      <c r="AW212" s="104">
        <v>6.3207915921773212</v>
      </c>
      <c r="AX212" s="104">
        <v>1.2464009263552351</v>
      </c>
      <c r="AY212" s="104">
        <v>3.554959640695512</v>
      </c>
      <c r="AZ212" s="104">
        <v>0.52104227323526964</v>
      </c>
      <c r="BA212" s="104">
        <v>3.3419504578122314</v>
      </c>
      <c r="BB212" s="104">
        <v>0.47597841911744443</v>
      </c>
      <c r="BC212" s="104">
        <v>4.7818446610787477</v>
      </c>
      <c r="BD212" s="104">
        <v>0.80298579993076036</v>
      </c>
      <c r="BE212" s="104">
        <v>11.222378480299303</v>
      </c>
      <c r="BF212" s="104">
        <v>6.1002084458834815</v>
      </c>
      <c r="BG212" s="104">
        <v>1.753895906820522</v>
      </c>
    </row>
    <row r="213" spans="1:59" ht="15.75" customHeight="1" x14ac:dyDescent="0.3">
      <c r="A213" s="100" t="s">
        <v>332</v>
      </c>
      <c r="B213" s="103">
        <v>210706</v>
      </c>
      <c r="C213" s="107" t="s">
        <v>422</v>
      </c>
      <c r="D213" s="107" t="s">
        <v>254</v>
      </c>
      <c r="E213" s="107" t="s">
        <v>264</v>
      </c>
      <c r="F213" s="109" t="s">
        <v>121</v>
      </c>
      <c r="G213" s="109" t="s">
        <v>57</v>
      </c>
      <c r="H213" s="109" t="s">
        <v>58</v>
      </c>
      <c r="I213" s="104">
        <v>55.507790707514303</v>
      </c>
      <c r="J213" s="104">
        <v>2.2882597705500647</v>
      </c>
      <c r="K213" s="104">
        <v>13.404435161258624</v>
      </c>
      <c r="L213" s="104">
        <v>12.728966832082007</v>
      </c>
      <c r="M213" s="104">
        <v>0.20184109830387065</v>
      </c>
      <c r="N213" s="104">
        <v>3.6874770347941941</v>
      </c>
      <c r="O213" s="104">
        <v>6.9242097456262037</v>
      </c>
      <c r="P213" s="104">
        <v>3.0924541801595722</v>
      </c>
      <c r="Q213" s="104">
        <v>1.7380380346285349</v>
      </c>
      <c r="R213" s="104">
        <v>0.42652743508261132</v>
      </c>
      <c r="S213" s="104">
        <v>99.999999999999986</v>
      </c>
      <c r="U213" s="105">
        <v>9.0665850720107066</v>
      </c>
      <c r="V213" s="105">
        <v>4.9233994064179916</v>
      </c>
      <c r="W213" s="106">
        <v>22942.917562603867</v>
      </c>
      <c r="X213" s="106">
        <v>22239.173996843783</v>
      </c>
      <c r="Y213" s="106">
        <v>70936.270873380636</v>
      </c>
      <c r="Z213" s="106">
        <v>259498.92155762936</v>
      </c>
      <c r="AA213" s="106">
        <v>1861.3657267005158</v>
      </c>
      <c r="AB213" s="106">
        <v>14427.453725451469</v>
      </c>
      <c r="AC213" s="106">
        <v>49487.327051990476</v>
      </c>
      <c r="AD213" s="106">
        <v>13729.558623300387</v>
      </c>
      <c r="AE213" s="105">
        <v>494.06845784261674</v>
      </c>
      <c r="AF213" s="106">
        <v>1563.2593063634781</v>
      </c>
      <c r="AG213" s="106">
        <v>98942.259185773437</v>
      </c>
      <c r="AH213" s="105">
        <v>48.211460444993541</v>
      </c>
      <c r="AI213" s="105">
        <v>332.04519112235909</v>
      </c>
      <c r="AJ213" s="105">
        <v>33.458139399081432</v>
      </c>
      <c r="AK213" s="106">
        <v>180.55624126371569</v>
      </c>
      <c r="AL213" s="105">
        <v>12.750297414018178</v>
      </c>
      <c r="AM213" s="104">
        <v>1.2227262001808787</v>
      </c>
      <c r="AN213" s="106">
        <v>660.28178629497211</v>
      </c>
      <c r="AO213" s="105">
        <v>24.617275307877993</v>
      </c>
      <c r="AP213" s="105">
        <v>50.515930593446789</v>
      </c>
      <c r="AQ213" s="104">
        <v>6.3300366613196477</v>
      </c>
      <c r="AR213" s="104">
        <v>26.733088705870333</v>
      </c>
      <c r="AS213" s="104">
        <v>6.2979771914126985</v>
      </c>
      <c r="AT213" s="104">
        <v>1.9027463555394803</v>
      </c>
      <c r="AU213" s="104">
        <v>6.796987559203056</v>
      </c>
      <c r="AV213" s="104">
        <v>1.004055248042403</v>
      </c>
      <c r="AW213" s="104">
        <v>6.0917314860268199</v>
      </c>
      <c r="AX213" s="104">
        <v>1.2722541484386194</v>
      </c>
      <c r="AY213" s="104">
        <v>3.5658220839178778</v>
      </c>
      <c r="AZ213" s="104">
        <v>0.51952752242118549</v>
      </c>
      <c r="BA213" s="104">
        <v>3.3267665790189804</v>
      </c>
      <c r="BB213" s="104">
        <v>0.47799627861133948</v>
      </c>
      <c r="BC213" s="104">
        <v>4.8020430049099669</v>
      </c>
      <c r="BD213" s="104">
        <v>0.76519832387852416</v>
      </c>
      <c r="BE213" s="104">
        <v>11.316937231184463</v>
      </c>
      <c r="BF213" s="104">
        <v>5.8808923536867317</v>
      </c>
      <c r="BG213" s="104">
        <v>1.7172259910417094</v>
      </c>
    </row>
    <row r="214" spans="1:59" ht="15.75" customHeight="1" x14ac:dyDescent="0.3">
      <c r="A214" s="100" t="s">
        <v>332</v>
      </c>
      <c r="B214" s="103">
        <v>210706</v>
      </c>
      <c r="C214" s="107" t="s">
        <v>359</v>
      </c>
      <c r="D214" s="107" t="s">
        <v>254</v>
      </c>
      <c r="E214" s="107" t="s">
        <v>264</v>
      </c>
      <c r="F214" s="109" t="s">
        <v>121</v>
      </c>
      <c r="G214" s="109" t="s">
        <v>57</v>
      </c>
      <c r="H214" s="109" t="s">
        <v>58</v>
      </c>
      <c r="I214" s="104">
        <v>54.670662717513274</v>
      </c>
      <c r="J214" s="104">
        <v>2.3017024273708384</v>
      </c>
      <c r="K214" s="104">
        <v>13.403468354070622</v>
      </c>
      <c r="L214" s="104">
        <v>13.084373788904164</v>
      </c>
      <c r="M214" s="104">
        <v>0.20714140471837703</v>
      </c>
      <c r="N214" s="104">
        <v>3.8282909479029796</v>
      </c>
      <c r="O214" s="104">
        <v>7.2461976865645976</v>
      </c>
      <c r="P214" s="104">
        <v>3.116339072807353</v>
      </c>
      <c r="Q214" s="104">
        <v>1.7269006912240759</v>
      </c>
      <c r="R214" s="104">
        <v>0.41492290892371841</v>
      </c>
      <c r="S214" s="104">
        <v>99.999999999999986</v>
      </c>
      <c r="U214" s="105">
        <v>9.8076719446697762</v>
      </c>
      <c r="V214" s="105">
        <v>4.4871326709497739</v>
      </c>
      <c r="W214" s="106">
        <v>23120.119581157753</v>
      </c>
      <c r="X214" s="106">
        <v>23088.42270680287</v>
      </c>
      <c r="Y214" s="106">
        <v>70931.154529741732</v>
      </c>
      <c r="Z214" s="106">
        <v>255585.34820437455</v>
      </c>
      <c r="AA214" s="106">
        <v>1810.7235745431071</v>
      </c>
      <c r="AB214" s="106">
        <v>14335.002637851054</v>
      </c>
      <c r="AC214" s="106">
        <v>51788.574865877177</v>
      </c>
      <c r="AD214" s="106">
        <v>13810.214564225031</v>
      </c>
      <c r="AE214" s="105">
        <v>485.40066708777124</v>
      </c>
      <c r="AF214" s="106">
        <v>1604.3101795438301</v>
      </c>
      <c r="AG214" s="106">
        <v>101704.83746115207</v>
      </c>
      <c r="AH214" s="105">
        <v>47.823096357721589</v>
      </c>
      <c r="AI214" s="105">
        <v>341.01578559944153</v>
      </c>
      <c r="AJ214" s="105">
        <v>34.155819868978362</v>
      </c>
      <c r="AK214" s="106">
        <v>186.42765523090313</v>
      </c>
      <c r="AL214" s="105">
        <v>12.307435649406415</v>
      </c>
      <c r="AM214" s="104">
        <v>1.2072136702910898</v>
      </c>
      <c r="AN214" s="106">
        <v>673.16630913024483</v>
      </c>
      <c r="AO214" s="105">
        <v>25.155576923257005</v>
      </c>
      <c r="AP214" s="105">
        <v>51.508694499770243</v>
      </c>
      <c r="AQ214" s="104">
        <v>6.5284370356875785</v>
      </c>
      <c r="AR214" s="104">
        <v>28.368957161124044</v>
      </c>
      <c r="AS214" s="104">
        <v>6.8049378132502376</v>
      </c>
      <c r="AT214" s="104">
        <v>1.9210934109163242</v>
      </c>
      <c r="AU214" s="104">
        <v>6.7280493269713615</v>
      </c>
      <c r="AV214" s="104">
        <v>0.97732465358622245</v>
      </c>
      <c r="AW214" s="104">
        <v>6.2940104171944427</v>
      </c>
      <c r="AX214" s="104">
        <v>1.3103258988284503</v>
      </c>
      <c r="AY214" s="104">
        <v>3.7304055417445561</v>
      </c>
      <c r="AZ214" s="104">
        <v>0.50005707728080651</v>
      </c>
      <c r="BA214" s="104">
        <v>3.5489123042350208</v>
      </c>
      <c r="BB214" s="104">
        <v>0.52702064140660809</v>
      </c>
      <c r="BC214" s="104">
        <v>4.9999833822453894</v>
      </c>
      <c r="BD214" s="104">
        <v>0.76674726441337338</v>
      </c>
      <c r="BE214" s="104">
        <v>11.117343917213176</v>
      </c>
      <c r="BF214" s="104">
        <v>6.03516752951887</v>
      </c>
      <c r="BG214" s="104">
        <v>1.7680258635404487</v>
      </c>
    </row>
    <row r="215" spans="1:59" s="111" customFormat="1" x14ac:dyDescent="0.3">
      <c r="A215" s="111" t="s">
        <v>332</v>
      </c>
      <c r="B215" s="112">
        <v>210706</v>
      </c>
      <c r="C215" s="113" t="s">
        <v>369</v>
      </c>
      <c r="D215" s="113" t="s">
        <v>254</v>
      </c>
      <c r="E215" s="113" t="s">
        <v>264</v>
      </c>
      <c r="F215" s="114" t="s">
        <v>121</v>
      </c>
      <c r="G215" s="114" t="s">
        <v>57</v>
      </c>
      <c r="H215" s="114" t="s">
        <v>58</v>
      </c>
      <c r="I215" s="115">
        <v>54.959252125832776</v>
      </c>
      <c r="J215" s="115">
        <v>2.3204993578072264</v>
      </c>
      <c r="K215" s="115">
        <v>13.267390218085909</v>
      </c>
      <c r="L215" s="115">
        <v>12.927650860819053</v>
      </c>
      <c r="M215" s="115">
        <v>0.20757772593345875</v>
      </c>
      <c r="N215" s="115">
        <v>3.8158769704239455</v>
      </c>
      <c r="O215" s="115">
        <v>7.1917230477269696</v>
      </c>
      <c r="P215" s="115">
        <v>3.1314728726867398</v>
      </c>
      <c r="Q215" s="115">
        <v>1.7592146502334003</v>
      </c>
      <c r="R215" s="115">
        <v>0.41934217045050476</v>
      </c>
      <c r="S215" s="115">
        <v>100</v>
      </c>
      <c r="U215" s="116">
        <v>9.4302780520485303</v>
      </c>
      <c r="V215" s="116">
        <v>5.162790551160132</v>
      </c>
      <c r="W215" s="117">
        <v>23232.397242462921</v>
      </c>
      <c r="X215" s="117">
        <v>23013.554008626816</v>
      </c>
      <c r="Y215" s="117">
        <v>70211.02903411063</v>
      </c>
      <c r="Z215" s="117">
        <v>256934.50368826822</v>
      </c>
      <c r="AA215" s="117">
        <v>1830.0092318460026</v>
      </c>
      <c r="AB215" s="117">
        <v>14603.240811587455</v>
      </c>
      <c r="AC215" s="117">
        <v>51399.244622104648</v>
      </c>
      <c r="AD215" s="117">
        <v>13922.996146843359</v>
      </c>
      <c r="AE215" s="116">
        <v>490.29240765800733</v>
      </c>
      <c r="AF215" s="117">
        <v>1607.689487354638</v>
      </c>
      <c r="AG215" s="117">
        <v>100486.6301411465</v>
      </c>
      <c r="AH215" s="116">
        <v>48.454857064226793</v>
      </c>
      <c r="AI215" s="116">
        <v>341.81227477199053</v>
      </c>
      <c r="AJ215" s="116">
        <v>35.07737643732078</v>
      </c>
      <c r="AK215" s="117">
        <v>186.32334831614602</v>
      </c>
      <c r="AL215" s="116">
        <v>13.001874825465938</v>
      </c>
      <c r="AM215" s="115">
        <v>1.2209727859046164</v>
      </c>
      <c r="AN215" s="117">
        <v>680.21159423138545</v>
      </c>
      <c r="AO215" s="116">
        <v>24.503278805880932</v>
      </c>
      <c r="AP215" s="116">
        <v>52.275176328093167</v>
      </c>
      <c r="AQ215" s="115">
        <v>6.5458050993913091</v>
      </c>
      <c r="AR215" s="115">
        <v>28.49492230137211</v>
      </c>
      <c r="AS215" s="115">
        <v>6.6611709802711969</v>
      </c>
      <c r="AT215" s="115">
        <v>1.9635570487564851</v>
      </c>
      <c r="AU215" s="115">
        <v>6.7386775292510137</v>
      </c>
      <c r="AV215" s="115">
        <v>1.0411867023832722</v>
      </c>
      <c r="AW215" s="115">
        <v>6.3836866535352641</v>
      </c>
      <c r="AX215" s="115">
        <v>1.2774874470982642</v>
      </c>
      <c r="AY215" s="115">
        <v>3.6494417070568486</v>
      </c>
      <c r="AZ215" s="115">
        <v>0.50265144071181711</v>
      </c>
      <c r="BA215" s="115">
        <v>3.3401772843262409</v>
      </c>
      <c r="BB215" s="115">
        <v>0.47986315203268182</v>
      </c>
      <c r="BC215" s="115">
        <v>5.0195985491506736</v>
      </c>
      <c r="BD215" s="115">
        <v>0.83162540127989149</v>
      </c>
      <c r="BE215" s="115">
        <v>11.520225479207266</v>
      </c>
      <c r="BF215" s="115">
        <v>6.1273046850415884</v>
      </c>
      <c r="BG215" s="115">
        <v>1.7083059153284623</v>
      </c>
    </row>
    <row r="216" spans="1:59" s="64" customFormat="1" ht="15.75" customHeight="1" x14ac:dyDescent="0.3">
      <c r="A216" s="64" t="s">
        <v>332</v>
      </c>
      <c r="B216" s="118" t="s">
        <v>291</v>
      </c>
      <c r="C216" s="119"/>
      <c r="D216" s="119"/>
      <c r="E216" s="119"/>
      <c r="F216" s="120"/>
      <c r="G216" s="120"/>
      <c r="H216" s="120"/>
      <c r="I216" s="76">
        <f>AVERAGE(I186:I215)</f>
        <v>54.884719259922029</v>
      </c>
      <c r="J216" s="76">
        <f t="shared" ref="J216:BG216" si="4">AVERAGE(J186:J215)</f>
        <v>2.2788967701049834</v>
      </c>
      <c r="K216" s="76">
        <f t="shared" si="4"/>
        <v>13.596078164357722</v>
      </c>
      <c r="L216" s="76">
        <f t="shared" si="4"/>
        <v>12.808926306254204</v>
      </c>
      <c r="M216" s="76">
        <f t="shared" si="4"/>
        <v>0.20083289591555212</v>
      </c>
      <c r="N216" s="76">
        <f t="shared" si="4"/>
        <v>3.684475900316547</v>
      </c>
      <c r="O216" s="76">
        <f t="shared" si="4"/>
        <v>7.2515148686415252</v>
      </c>
      <c r="P216" s="76">
        <f t="shared" si="4"/>
        <v>3.1328751043760983</v>
      </c>
      <c r="Q216" s="76">
        <f t="shared" si="4"/>
        <v>1.7570012578960161</v>
      </c>
      <c r="R216" s="76">
        <f t="shared" si="4"/>
        <v>0.40467947221530859</v>
      </c>
      <c r="S216" s="76">
        <f t="shared" si="4"/>
        <v>100</v>
      </c>
      <c r="U216" s="121">
        <f t="shared" si="4"/>
        <v>9.2086515605040482</v>
      </c>
      <c r="V216" s="121">
        <f t="shared" si="4"/>
        <v>5.2794016723583326</v>
      </c>
      <c r="W216" s="122">
        <f t="shared" si="4"/>
        <v>23242.800399366279</v>
      </c>
      <c r="X216" s="122">
        <f t="shared" si="4"/>
        <v>22221.074154809095</v>
      </c>
      <c r="Y216" s="122">
        <f t="shared" si="4"/>
        <v>71950.445645781074</v>
      </c>
      <c r="Z216" s="122">
        <f t="shared" si="4"/>
        <v>256586.06254013552</v>
      </c>
      <c r="AA216" s="122">
        <f t="shared" si="4"/>
        <v>1766.0212167476068</v>
      </c>
      <c r="AB216" s="122">
        <f t="shared" si="4"/>
        <v>14584.86744179483</v>
      </c>
      <c r="AC216" s="122">
        <f t="shared" si="4"/>
        <v>51826.576766180973</v>
      </c>
      <c r="AD216" s="122">
        <f t="shared" si="4"/>
        <v>13673.380620629901</v>
      </c>
      <c r="AE216" s="121">
        <f t="shared" si="4"/>
        <v>456.20779903131489</v>
      </c>
      <c r="AF216" s="122">
        <f t="shared" si="4"/>
        <v>1555.4507788659512</v>
      </c>
      <c r="AG216" s="122">
        <f t="shared" si="4"/>
        <v>99563.784178513975</v>
      </c>
      <c r="AH216" s="121">
        <f t="shared" si="4"/>
        <v>49.093612975827952</v>
      </c>
      <c r="AI216" s="121">
        <f t="shared" si="4"/>
        <v>345.37900043192673</v>
      </c>
      <c r="AJ216" s="121">
        <f t="shared" si="4"/>
        <v>35.793165907997604</v>
      </c>
      <c r="AK216" s="122">
        <f t="shared" si="4"/>
        <v>191.23530793423569</v>
      </c>
      <c r="AL216" s="121">
        <f t="shared" si="4"/>
        <v>12.650969021470065</v>
      </c>
      <c r="AM216" s="76">
        <f t="shared" si="4"/>
        <v>1.2011708127523526</v>
      </c>
      <c r="AN216" s="122">
        <f t="shared" si="4"/>
        <v>680.81300665156175</v>
      </c>
      <c r="AO216" s="121">
        <f t="shared" si="4"/>
        <v>25.669843343226287</v>
      </c>
      <c r="AP216" s="121">
        <f t="shared" si="4"/>
        <v>51.783271096016286</v>
      </c>
      <c r="AQ216" s="76">
        <f t="shared" si="4"/>
        <v>6.6136516217491472</v>
      </c>
      <c r="AR216" s="76">
        <f t="shared" si="4"/>
        <v>28.811389980303009</v>
      </c>
      <c r="AS216" s="76">
        <f t="shared" si="4"/>
        <v>6.6659442909421847</v>
      </c>
      <c r="AT216" s="76">
        <f t="shared" si="4"/>
        <v>2.0174980580691355</v>
      </c>
      <c r="AU216" s="76">
        <f t="shared" si="4"/>
        <v>7.0699280308871844</v>
      </c>
      <c r="AV216" s="76">
        <f t="shared" si="4"/>
        <v>1.0626930027337558</v>
      </c>
      <c r="AW216" s="76">
        <f t="shared" si="4"/>
        <v>6.4952651592895547</v>
      </c>
      <c r="AX216" s="76">
        <f t="shared" si="4"/>
        <v>1.3381852597097335</v>
      </c>
      <c r="AY216" s="76">
        <f t="shared" si="4"/>
        <v>3.8164949324058814</v>
      </c>
      <c r="AZ216" s="76">
        <f t="shared" si="4"/>
        <v>0.53027446423545166</v>
      </c>
      <c r="BA216" s="76">
        <f t="shared" si="4"/>
        <v>3.590482530256959</v>
      </c>
      <c r="BB216" s="76">
        <f t="shared" si="4"/>
        <v>0.52891705900852737</v>
      </c>
      <c r="BC216" s="76">
        <f t="shared" si="4"/>
        <v>5.0905867104863347</v>
      </c>
      <c r="BD216" s="76">
        <f t="shared" si="4"/>
        <v>0.80397051786902662</v>
      </c>
      <c r="BE216" s="76">
        <f t="shared" si="4"/>
        <v>11.861002627771985</v>
      </c>
      <c r="BF216" s="76">
        <f t="shared" si="4"/>
        <v>6.2009370547785752</v>
      </c>
      <c r="BG216" s="76">
        <f t="shared" si="4"/>
        <v>1.7213863132730975</v>
      </c>
    </row>
    <row r="217" spans="1:59" s="64" customFormat="1" ht="15.75" customHeight="1" x14ac:dyDescent="0.3">
      <c r="A217" s="64" t="s">
        <v>332</v>
      </c>
      <c r="B217" s="118" t="s">
        <v>292</v>
      </c>
      <c r="C217" s="119"/>
      <c r="D217" s="119"/>
      <c r="E217" s="119"/>
      <c r="F217" s="120"/>
      <c r="G217" s="120"/>
      <c r="H217" s="120"/>
      <c r="I217" s="76">
        <f>2*STDEV(I186:I215)</f>
        <v>1.3794228407813658</v>
      </c>
      <c r="J217" s="76">
        <f t="shared" ref="J217:BG217" si="5">2*STDEV(J186:J215)</f>
        <v>0.11442631561644441</v>
      </c>
      <c r="K217" s="76">
        <f t="shared" si="5"/>
        <v>0.81990283985951284</v>
      </c>
      <c r="L217" s="76">
        <f t="shared" si="5"/>
        <v>0.92462506398176114</v>
      </c>
      <c r="M217" s="76">
        <f t="shared" si="5"/>
        <v>1.2599067236313198E-2</v>
      </c>
      <c r="N217" s="76">
        <f t="shared" si="5"/>
        <v>0.52223071462776993</v>
      </c>
      <c r="O217" s="76">
        <f t="shared" si="5"/>
        <v>0.42534173024250116</v>
      </c>
      <c r="P217" s="76">
        <f t="shared" si="5"/>
        <v>0.28643354371351215</v>
      </c>
      <c r="Q217" s="76">
        <f t="shared" si="5"/>
        <v>9.0436505604384501E-2</v>
      </c>
      <c r="R217" s="76">
        <f t="shared" si="5"/>
        <v>3.2555912076463717E-2</v>
      </c>
      <c r="S217" s="76">
        <f t="shared" si="5"/>
        <v>3.5795638377885697E-14</v>
      </c>
      <c r="U217" s="121">
        <f t="shared" si="5"/>
        <v>1.2785782523570428</v>
      </c>
      <c r="V217" s="121">
        <f t="shared" si="5"/>
        <v>1.7506593278457248</v>
      </c>
      <c r="W217" s="122">
        <f t="shared" si="5"/>
        <v>2125.0504608105466</v>
      </c>
      <c r="X217" s="122">
        <f t="shared" si="5"/>
        <v>3149.5734399200815</v>
      </c>
      <c r="Y217" s="122">
        <f t="shared" si="5"/>
        <v>4338.9258285365422</v>
      </c>
      <c r="Z217" s="122">
        <f t="shared" si="5"/>
        <v>6448.8017806528915</v>
      </c>
      <c r="AA217" s="122">
        <f t="shared" si="5"/>
        <v>142.07400030168762</v>
      </c>
      <c r="AB217" s="122">
        <f t="shared" si="5"/>
        <v>750.7134330219958</v>
      </c>
      <c r="AC217" s="122">
        <f t="shared" si="5"/>
        <v>3039.9173460431562</v>
      </c>
      <c r="AD217" s="122">
        <f t="shared" si="5"/>
        <v>686.55789369866636</v>
      </c>
      <c r="AE217" s="121">
        <f t="shared" si="5"/>
        <v>49.354850770636133</v>
      </c>
      <c r="AF217" s="122">
        <f t="shared" si="5"/>
        <v>97.57977574524574</v>
      </c>
      <c r="AG217" s="122">
        <f t="shared" si="5"/>
        <v>7187.1106223302286</v>
      </c>
      <c r="AH217" s="121">
        <f t="shared" si="5"/>
        <v>2.0246698108115631</v>
      </c>
      <c r="AI217" s="121">
        <f t="shared" si="5"/>
        <v>23.831568086034597</v>
      </c>
      <c r="AJ217" s="121">
        <f t="shared" si="5"/>
        <v>3.0025056403705914</v>
      </c>
      <c r="AK217" s="122">
        <f t="shared" si="5"/>
        <v>15.802985533964499</v>
      </c>
      <c r="AL217" s="121">
        <f t="shared" si="5"/>
        <v>0.48021083768602102</v>
      </c>
      <c r="AM217" s="76">
        <f t="shared" si="5"/>
        <v>7.6383359255985342E-2</v>
      </c>
      <c r="AN217" s="122">
        <f t="shared" si="5"/>
        <v>33.075496705069703</v>
      </c>
      <c r="AO217" s="121">
        <f t="shared" si="5"/>
        <v>1.8728438473618696</v>
      </c>
      <c r="AP217" s="121">
        <f t="shared" si="5"/>
        <v>2.5282965174658041</v>
      </c>
      <c r="AQ217" s="76">
        <f t="shared" si="5"/>
        <v>0.43490097771370961</v>
      </c>
      <c r="AR217" s="76">
        <f t="shared" si="5"/>
        <v>2.0301900851120083</v>
      </c>
      <c r="AS217" s="76">
        <f t="shared" si="5"/>
        <v>0.62712702399635623</v>
      </c>
      <c r="AT217" s="76">
        <f t="shared" si="5"/>
        <v>0.14256766907043392</v>
      </c>
      <c r="AU217" s="76">
        <f t="shared" si="5"/>
        <v>0.6505310837454501</v>
      </c>
      <c r="AV217" s="76">
        <f t="shared" si="5"/>
        <v>0.11793879276833845</v>
      </c>
      <c r="AW217" s="76">
        <f t="shared" si="5"/>
        <v>0.62867743158764156</v>
      </c>
      <c r="AX217" s="76">
        <f t="shared" si="5"/>
        <v>0.12939157217714262</v>
      </c>
      <c r="AY217" s="76">
        <f t="shared" si="5"/>
        <v>0.44061107686166606</v>
      </c>
      <c r="AZ217" s="76">
        <f t="shared" si="5"/>
        <v>4.9515727173896414E-2</v>
      </c>
      <c r="BA217" s="76">
        <f t="shared" si="5"/>
        <v>0.33552335920158033</v>
      </c>
      <c r="BB217" s="76">
        <f t="shared" si="5"/>
        <v>6.5544104927878155E-2</v>
      </c>
      <c r="BC217" s="76">
        <f t="shared" si="5"/>
        <v>0.46047992153934547</v>
      </c>
      <c r="BD217" s="76">
        <f t="shared" si="5"/>
        <v>6.0746447708174431E-2</v>
      </c>
      <c r="BE217" s="76">
        <f t="shared" si="5"/>
        <v>1.0707760718666417</v>
      </c>
      <c r="BF217" s="76">
        <f t="shared" si="5"/>
        <v>0.51841092124871013</v>
      </c>
      <c r="BG217" s="76">
        <f t="shared" si="5"/>
        <v>9.2625147597228993E-2</v>
      </c>
    </row>
    <row r="218" spans="1:59" s="134" customFormat="1" ht="15.75" customHeight="1" x14ac:dyDescent="0.3">
      <c r="A218" s="134" t="s">
        <v>332</v>
      </c>
      <c r="B218" s="135" t="s">
        <v>464</v>
      </c>
      <c r="C218" s="136"/>
      <c r="D218" s="136"/>
      <c r="E218" s="136"/>
      <c r="F218" s="137"/>
      <c r="G218" s="137"/>
      <c r="H218" s="137"/>
      <c r="I218" s="138">
        <v>55.161224903670643</v>
      </c>
      <c r="J218" s="138">
        <v>2.301764348002433</v>
      </c>
      <c r="K218" s="138">
        <v>13.587507604948284</v>
      </c>
      <c r="L218" s="138">
        <v>12.573514500101396</v>
      </c>
      <c r="M218" s="138">
        <v>0.19265868992090851</v>
      </c>
      <c r="N218" s="138">
        <v>3.6098154532549174</v>
      </c>
      <c r="O218" s="138">
        <v>7.158791320219021</v>
      </c>
      <c r="P218" s="138">
        <v>3.2751977286554443</v>
      </c>
      <c r="Q218" s="138">
        <v>1.7643480024335831</v>
      </c>
      <c r="R218" s="138">
        <v>0.37517744879334813</v>
      </c>
      <c r="S218" s="138">
        <v>100</v>
      </c>
      <c r="U218" s="139">
        <v>9.125937943621981</v>
      </c>
      <c r="V218" s="139">
        <v>6.0839586290813212</v>
      </c>
      <c r="W218" s="140">
        <v>24301.967146623399</v>
      </c>
      <c r="X218" s="140">
        <v>21769.936409979415</v>
      </c>
      <c r="Y218" s="140">
        <v>71932.265260596221</v>
      </c>
      <c r="Z218" s="140">
        <v>257859.67840640841</v>
      </c>
      <c r="AA218" s="140">
        <v>1637.2052401197677</v>
      </c>
      <c r="AB218" s="140">
        <v>14644.088420198739</v>
      </c>
      <c r="AC218" s="140">
        <v>51163.881565605341</v>
      </c>
      <c r="AD218" s="140">
        <v>13810.586088014599</v>
      </c>
      <c r="AE218" s="139">
        <v>430.94706955992689</v>
      </c>
      <c r="AF218" s="140">
        <v>1492.0592647666638</v>
      </c>
      <c r="AG218" s="140">
        <v>97735.669426675464</v>
      </c>
      <c r="AH218" s="139">
        <v>47.65767592780368</v>
      </c>
      <c r="AI218" s="139">
        <v>346.78564185763531</v>
      </c>
      <c r="AJ218" s="139">
        <v>35.489758669641041</v>
      </c>
      <c r="AK218" s="140">
        <v>186.57473129182719</v>
      </c>
      <c r="AL218" s="139">
        <v>12.674913810586085</v>
      </c>
      <c r="AM218" s="138">
        <v>1.1762320016223886</v>
      </c>
      <c r="AN218" s="140">
        <v>692.55729061042371</v>
      </c>
      <c r="AO218" s="139">
        <v>25.045629689718105</v>
      </c>
      <c r="AP218" s="139">
        <v>54.045832488339066</v>
      </c>
      <c r="AQ218" s="138">
        <v>6.793753802474142</v>
      </c>
      <c r="AR218" s="138">
        <v>29.304400730075031</v>
      </c>
      <c r="AS218" s="138">
        <v>6.6822145609409844</v>
      </c>
      <c r="AT218" s="138">
        <v>1.9975664165483671</v>
      </c>
      <c r="AU218" s="138">
        <v>6.8038937335226111</v>
      </c>
      <c r="AV218" s="138">
        <v>1.0342729669438246</v>
      </c>
      <c r="AW218" s="138">
        <v>6.5301155952139514</v>
      </c>
      <c r="AX218" s="138">
        <v>1.2877712431555464</v>
      </c>
      <c r="AY218" s="138">
        <v>3.7517744879334813</v>
      </c>
      <c r="AZ218" s="138">
        <v>0.51713648347191232</v>
      </c>
      <c r="BA218" s="138">
        <v>3.4374366254309465</v>
      </c>
      <c r="BB218" s="138">
        <v>0.51003853173798408</v>
      </c>
      <c r="BC218" s="138">
        <v>4.9077266274589322</v>
      </c>
      <c r="BD218" s="138">
        <v>0.7909146217805717</v>
      </c>
      <c r="BE218" s="138">
        <v>11.153924153315755</v>
      </c>
      <c r="BF218" s="138">
        <v>5.9825593185966328</v>
      </c>
      <c r="BG218" s="138">
        <v>1.7136483471912387</v>
      </c>
    </row>
    <row r="219" spans="1:59" x14ac:dyDescent="0.3">
      <c r="B219" s="141"/>
      <c r="F219" s="109"/>
      <c r="G219" s="109"/>
      <c r="H219" s="109"/>
      <c r="I219" s="104"/>
      <c r="J219" s="104"/>
      <c r="K219" s="104"/>
      <c r="L219" s="104"/>
      <c r="M219" s="104"/>
      <c r="N219" s="104"/>
      <c r="O219" s="104"/>
      <c r="P219" s="104"/>
      <c r="Q219" s="104"/>
      <c r="R219" s="104"/>
      <c r="S219" s="104"/>
      <c r="U219" s="105"/>
      <c r="V219" s="105"/>
      <c r="W219" s="106"/>
      <c r="X219" s="106"/>
      <c r="Y219" s="106"/>
      <c r="Z219" s="106"/>
      <c r="AA219" s="106"/>
      <c r="AB219" s="106"/>
      <c r="AC219" s="106"/>
      <c r="AD219" s="106"/>
      <c r="AE219" s="105"/>
      <c r="AF219" s="106"/>
      <c r="AG219" s="106"/>
      <c r="AH219" s="105"/>
      <c r="AI219" s="105"/>
      <c r="AJ219" s="105"/>
      <c r="AK219" s="106"/>
      <c r="AL219" s="105"/>
      <c r="AM219" s="104"/>
      <c r="AN219" s="106"/>
      <c r="AO219" s="105"/>
      <c r="AP219" s="105"/>
      <c r="AQ219" s="104"/>
      <c r="AR219" s="104"/>
      <c r="AS219" s="104"/>
      <c r="AT219" s="104"/>
      <c r="AU219" s="104"/>
      <c r="AV219" s="104"/>
      <c r="AW219" s="104"/>
      <c r="AX219" s="104"/>
      <c r="AY219" s="104"/>
      <c r="AZ219" s="104"/>
      <c r="BA219" s="104"/>
      <c r="BB219" s="104"/>
      <c r="BC219" s="104"/>
      <c r="BD219" s="104"/>
      <c r="BE219" s="104"/>
      <c r="BF219" s="104"/>
      <c r="BG219" s="104"/>
    </row>
    <row r="220" spans="1:59" x14ac:dyDescent="0.3">
      <c r="A220" s="100" t="s">
        <v>335</v>
      </c>
      <c r="B220" s="103">
        <v>210118</v>
      </c>
      <c r="C220" s="107" t="s">
        <v>334</v>
      </c>
      <c r="D220" s="107" t="s">
        <v>254</v>
      </c>
      <c r="E220" s="107" t="s">
        <v>264</v>
      </c>
      <c r="F220" s="109" t="s">
        <v>56</v>
      </c>
      <c r="G220" s="109" t="s">
        <v>57</v>
      </c>
      <c r="H220" s="109" t="s">
        <v>58</v>
      </c>
      <c r="I220" s="104">
        <v>50.124040852511207</v>
      </c>
      <c r="J220" s="104">
        <v>2.5891774504769347</v>
      </c>
      <c r="K220" s="104">
        <v>14.149611442998872</v>
      </c>
      <c r="L220" s="104">
        <v>10.768913921660547</v>
      </c>
      <c r="M220" s="104">
        <v>0.16685907990516968</v>
      </c>
      <c r="N220" s="104">
        <v>6.4641557762916761</v>
      </c>
      <c r="O220" s="104">
        <v>12.563208257401936</v>
      </c>
      <c r="P220" s="104">
        <v>2.393633160068104</v>
      </c>
      <c r="Q220" s="104">
        <v>0.47451960252260211</v>
      </c>
      <c r="R220" s="104">
        <v>0.30588045616293391</v>
      </c>
      <c r="S220" s="104">
        <v>99.999999999999986</v>
      </c>
      <c r="U220" s="105">
        <v>5.5953690631186559</v>
      </c>
      <c r="V220" s="105">
        <v>3.2223890466645595</v>
      </c>
      <c r="W220" s="106">
        <v>17758.364414545264</v>
      </c>
      <c r="X220" s="106">
        <v>38985.323486815098</v>
      </c>
      <c r="Y220" s="106">
        <v>74879.743756350028</v>
      </c>
      <c r="Z220" s="106">
        <v>234329.89098548988</v>
      </c>
      <c r="AA220" s="106">
        <v>1334.8623106950436</v>
      </c>
      <c r="AB220" s="106">
        <v>3938.9872205401202</v>
      </c>
      <c r="AC220" s="106">
        <v>89789.249415651633</v>
      </c>
      <c r="AD220" s="106">
        <v>15535.064702861609</v>
      </c>
      <c r="AE220" s="105">
        <v>360.73496109489298</v>
      </c>
      <c r="AF220" s="106">
        <v>1292.3235738655392</v>
      </c>
      <c r="AG220" s="106">
        <v>83706.767913067422</v>
      </c>
      <c r="AH220" s="105">
        <v>8.9578205749198929</v>
      </c>
      <c r="AI220" s="105">
        <v>374.46410672893211</v>
      </c>
      <c r="AJ220" s="105">
        <v>28.331188732335708</v>
      </c>
      <c r="AK220" s="106">
        <v>172.57675694468355</v>
      </c>
      <c r="AL220" s="105">
        <v>15.671066745923541</v>
      </c>
      <c r="AM220" s="104">
        <v>0.11545914207990902</v>
      </c>
      <c r="AN220" s="106">
        <v>129.17088952317019</v>
      </c>
      <c r="AO220" s="105">
        <v>14.494622668536786</v>
      </c>
      <c r="AP220" s="105">
        <v>32.8788200656765</v>
      </c>
      <c r="AQ220" s="104">
        <v>4.8236863959401406</v>
      </c>
      <c r="AR220" s="104">
        <v>23.454058964861737</v>
      </c>
      <c r="AS220" s="104">
        <v>6.0028325438894123</v>
      </c>
      <c r="AT220" s="104">
        <v>2.3121465710094391</v>
      </c>
      <c r="AU220" s="104">
        <v>6.9909290125932158</v>
      </c>
      <c r="AV220" s="104">
        <v>1.0098065377817786</v>
      </c>
      <c r="AW220" s="104">
        <v>5.6043598624491482</v>
      </c>
      <c r="AX220" s="104">
        <v>1.1224691120043588</v>
      </c>
      <c r="AY220" s="104">
        <v>2.8383076979612842</v>
      </c>
      <c r="AZ220" s="104">
        <v>0.4099765304136464</v>
      </c>
      <c r="BA220" s="104">
        <v>1.9605074815921479</v>
      </c>
      <c r="BB220" s="104">
        <v>0.33883605186363347</v>
      </c>
      <c r="BC220" s="104">
        <v>4.773004388083411</v>
      </c>
      <c r="BD220" s="104">
        <v>0.97543756854442065</v>
      </c>
      <c r="BE220" s="104">
        <v>2.3095083377031362</v>
      </c>
      <c r="BF220" s="104">
        <v>1.1335979018293836</v>
      </c>
      <c r="BG220" s="104">
        <v>0.56160981933322929</v>
      </c>
    </row>
    <row r="221" spans="1:59" x14ac:dyDescent="0.3">
      <c r="A221" s="100" t="s">
        <v>335</v>
      </c>
      <c r="B221" s="103">
        <v>210118</v>
      </c>
      <c r="C221" s="107" t="s">
        <v>344</v>
      </c>
      <c r="D221" s="107" t="s">
        <v>254</v>
      </c>
      <c r="E221" s="107" t="s">
        <v>264</v>
      </c>
      <c r="F221" s="109" t="s">
        <v>56</v>
      </c>
      <c r="G221" s="109" t="s">
        <v>57</v>
      </c>
      <c r="H221" s="109" t="s">
        <v>58</v>
      </c>
      <c r="I221" s="104">
        <v>51.533535667949167</v>
      </c>
      <c r="J221" s="104">
        <v>2.5843795019551687</v>
      </c>
      <c r="K221" s="104">
        <v>13.616915536401867</v>
      </c>
      <c r="L221" s="104">
        <v>11.130900808212781</v>
      </c>
      <c r="M221" s="104">
        <v>0.16626332800191448</v>
      </c>
      <c r="N221" s="104">
        <v>6.3295049468788696</v>
      </c>
      <c r="O221" s="104">
        <v>11.649182592864962</v>
      </c>
      <c r="P221" s="104">
        <v>2.2495907612417732</v>
      </c>
      <c r="Q221" s="104">
        <v>0.48508206619579169</v>
      </c>
      <c r="R221" s="104">
        <v>0.25464479029769521</v>
      </c>
      <c r="S221" s="104">
        <v>99.999999999999986</v>
      </c>
      <c r="U221" s="105">
        <v>5.2975724041668171</v>
      </c>
      <c r="V221" s="105">
        <v>2.8212063032672168</v>
      </c>
      <c r="W221" s="106">
        <v>16689.713857652714</v>
      </c>
      <c r="X221" s="106">
        <v>38173.244334626463</v>
      </c>
      <c r="Y221" s="106">
        <v>72060.717018638679</v>
      </c>
      <c r="Z221" s="106">
        <v>240919.27924766234</v>
      </c>
      <c r="AA221" s="106">
        <v>1111.269864859142</v>
      </c>
      <c r="AB221" s="106">
        <v>4026.6662314912669</v>
      </c>
      <c r="AC221" s="106">
        <v>83256.707991205883</v>
      </c>
      <c r="AD221" s="106">
        <v>15506.277011731012</v>
      </c>
      <c r="AE221" s="105">
        <v>357.86621495732794</v>
      </c>
      <c r="AF221" s="106">
        <v>1287.7094753748277</v>
      </c>
      <c r="AG221" s="106">
        <v>86520.491982237945</v>
      </c>
      <c r="AH221" s="105">
        <v>9.1819438022658471</v>
      </c>
      <c r="AI221" s="105">
        <v>381.24513239992518</v>
      </c>
      <c r="AJ221" s="105">
        <v>28.71519796297504</v>
      </c>
      <c r="AK221" s="106">
        <v>166.92405646029766</v>
      </c>
      <c r="AL221" s="105">
        <v>15.724936998040604</v>
      </c>
      <c r="AM221" s="104">
        <v>0.14812149449136811</v>
      </c>
      <c r="AN221" s="106">
        <v>130.39384415248051</v>
      </c>
      <c r="AO221" s="105">
        <v>14.139646423113238</v>
      </c>
      <c r="AP221" s="105">
        <v>32.542805417046026</v>
      </c>
      <c r="AQ221" s="104">
        <v>4.8422791266986644</v>
      </c>
      <c r="AR221" s="104">
        <v>24.170932934785512</v>
      </c>
      <c r="AS221" s="104">
        <v>6.1819210456751623</v>
      </c>
      <c r="AT221" s="104">
        <v>2.1001163809690797</v>
      </c>
      <c r="AU221" s="104">
        <v>6.5825530557158194</v>
      </c>
      <c r="AV221" s="104">
        <v>0.98377794711235489</v>
      </c>
      <c r="AW221" s="104">
        <v>5.6568839399604753</v>
      </c>
      <c r="AX221" s="104">
        <v>1.1534828328048952</v>
      </c>
      <c r="AY221" s="104">
        <v>3.1234535770774352</v>
      </c>
      <c r="AZ221" s="104">
        <v>0.42591107942026513</v>
      </c>
      <c r="BA221" s="104">
        <v>2.4782116393387761</v>
      </c>
      <c r="BB221" s="104">
        <v>0.31112884731518942</v>
      </c>
      <c r="BC221" s="104">
        <v>4.5858252091808867</v>
      </c>
      <c r="BD221" s="104">
        <v>0.97345811087774292</v>
      </c>
      <c r="BE221" s="104">
        <v>2.1736054258552713</v>
      </c>
      <c r="BF221" s="104">
        <v>1.1507964989387358</v>
      </c>
      <c r="BG221" s="104">
        <v>0.54942007648378277</v>
      </c>
    </row>
    <row r="222" spans="1:59" ht="15.75" customHeight="1" x14ac:dyDescent="0.3">
      <c r="A222" s="100" t="s">
        <v>335</v>
      </c>
      <c r="B222" s="103">
        <v>210119</v>
      </c>
      <c r="C222" s="107" t="s">
        <v>347</v>
      </c>
      <c r="D222" s="107" t="s">
        <v>254</v>
      </c>
      <c r="E222" s="107" t="s">
        <v>264</v>
      </c>
      <c r="F222" s="109" t="s">
        <v>56</v>
      </c>
      <c r="G222" s="109" t="s">
        <v>57</v>
      </c>
      <c r="H222" s="109" t="s">
        <v>58</v>
      </c>
      <c r="I222" s="104">
        <v>50.814570863864688</v>
      </c>
      <c r="J222" s="104">
        <v>2.7222984207816627</v>
      </c>
      <c r="K222" s="104">
        <v>13.07867639939567</v>
      </c>
      <c r="L222" s="104">
        <v>11.236172991040876</v>
      </c>
      <c r="M222" s="104">
        <v>0.16167894729206087</v>
      </c>
      <c r="N222" s="104">
        <v>7.5590175924809824</v>
      </c>
      <c r="O222" s="104">
        <v>11.693173985238971</v>
      </c>
      <c r="P222" s="104">
        <v>2.018477601150293</v>
      </c>
      <c r="Q222" s="104">
        <v>0.44691611256007241</v>
      </c>
      <c r="R222" s="104">
        <v>0.26901708619470488</v>
      </c>
      <c r="S222" s="104">
        <v>99.999999999999986</v>
      </c>
      <c r="U222" s="105">
        <v>5.066778300074593</v>
      </c>
      <c r="V222" s="105">
        <v>2.9322906411293279</v>
      </c>
      <c r="W222" s="106">
        <v>14975.085322934023</v>
      </c>
      <c r="X222" s="106">
        <v>45588.435100252806</v>
      </c>
      <c r="Y222" s="106">
        <v>69212.355505601881</v>
      </c>
      <c r="Z222" s="106">
        <v>237558.1187885674</v>
      </c>
      <c r="AA222" s="106">
        <v>1173.990564153692</v>
      </c>
      <c r="AB222" s="106">
        <v>3709.8506503611611</v>
      </c>
      <c r="AC222" s="106">
        <v>83571.11447250293</v>
      </c>
      <c r="AD222" s="106">
        <v>16333.790524689975</v>
      </c>
      <c r="AE222" s="105">
        <v>337.28527033998586</v>
      </c>
      <c r="AF222" s="106">
        <v>1252.2034467770113</v>
      </c>
      <c r="AG222" s="106">
        <v>87338.772659360722</v>
      </c>
      <c r="AH222" s="105">
        <v>8.5546867507374795</v>
      </c>
      <c r="AI222" s="105">
        <v>374.46854113822928</v>
      </c>
      <c r="AJ222" s="105">
        <v>27.998931865656623</v>
      </c>
      <c r="AK222" s="106">
        <v>163.97748645979897</v>
      </c>
      <c r="AL222" s="105">
        <v>15.762692150929503</v>
      </c>
      <c r="AM222" s="104">
        <v>0.12053472318142408</v>
      </c>
      <c r="AN222" s="106">
        <v>125.59513433093147</v>
      </c>
      <c r="AO222" s="105">
        <v>14.348793631769368</v>
      </c>
      <c r="AP222" s="105">
        <v>32.827938882027119</v>
      </c>
      <c r="AQ222" s="104">
        <v>4.933645143121864</v>
      </c>
      <c r="AR222" s="104">
        <v>23.048855892975517</v>
      </c>
      <c r="AS222" s="104">
        <v>5.9206737434722125</v>
      </c>
      <c r="AT222" s="104">
        <v>2.1107548964087788</v>
      </c>
      <c r="AU222" s="104">
        <v>6.7688718169591109</v>
      </c>
      <c r="AV222" s="104">
        <v>0.95774824257125069</v>
      </c>
      <c r="AW222" s="104">
        <v>5.4852326012259711</v>
      </c>
      <c r="AX222" s="104">
        <v>1.0168758288439448</v>
      </c>
      <c r="AY222" s="104">
        <v>2.8296931183508365</v>
      </c>
      <c r="AZ222" s="104">
        <v>0.34015383720698256</v>
      </c>
      <c r="BA222" s="104">
        <v>2.2397150928961054</v>
      </c>
      <c r="BB222" s="104">
        <v>0.30241386786912894</v>
      </c>
      <c r="BC222" s="104">
        <v>4.0921479874387821</v>
      </c>
      <c r="BD222" s="104">
        <v>1.0634218099093971</v>
      </c>
      <c r="BE222" s="104">
        <v>1.9738906973545829</v>
      </c>
      <c r="BF222" s="104">
        <v>1.1831713790941805</v>
      </c>
      <c r="BG222" s="104">
        <v>0.627737890893869</v>
      </c>
    </row>
    <row r="223" spans="1:59" ht="15.75" customHeight="1" x14ac:dyDescent="0.3">
      <c r="A223" s="100" t="s">
        <v>335</v>
      </c>
      <c r="B223" s="103">
        <v>210119</v>
      </c>
      <c r="C223" s="107" t="s">
        <v>334</v>
      </c>
      <c r="D223" s="107" t="s">
        <v>254</v>
      </c>
      <c r="E223" s="107" t="s">
        <v>264</v>
      </c>
      <c r="F223" s="109" t="s">
        <v>56</v>
      </c>
      <c r="G223" s="109" t="s">
        <v>57</v>
      </c>
      <c r="H223" s="109" t="s">
        <v>58</v>
      </c>
      <c r="I223" s="104">
        <v>50.256136110834326</v>
      </c>
      <c r="J223" s="104">
        <v>2.6872945440063494</v>
      </c>
      <c r="K223" s="104">
        <v>13.299596182221768</v>
      </c>
      <c r="L223" s="104">
        <v>11.408946656534591</v>
      </c>
      <c r="M223" s="104">
        <v>0.16263276598358209</v>
      </c>
      <c r="N223" s="104">
        <v>7.6600070501491313</v>
      </c>
      <c r="O223" s="104">
        <v>11.538637848410961</v>
      </c>
      <c r="P223" s="104">
        <v>2.2328720663037784</v>
      </c>
      <c r="Q223" s="104">
        <v>0.46176799259322882</v>
      </c>
      <c r="R223" s="104">
        <v>0.29210878296229636</v>
      </c>
      <c r="S223" s="104">
        <v>100.00000000000003</v>
      </c>
      <c r="U223" s="105">
        <v>5.1633291010853117</v>
      </c>
      <c r="V223" s="105">
        <v>2.6868057942998376</v>
      </c>
      <c r="W223" s="106">
        <v>16565.677859907733</v>
      </c>
      <c r="X223" s="106">
        <v>46197.502519449408</v>
      </c>
      <c r="Y223" s="106">
        <v>70381.462996317598</v>
      </c>
      <c r="Z223" s="106">
        <v>234947.43631815046</v>
      </c>
      <c r="AA223" s="106">
        <v>1274.7627288474614</v>
      </c>
      <c r="AB223" s="106">
        <v>3833.1361065163924</v>
      </c>
      <c r="AC223" s="106">
        <v>82466.644702593141</v>
      </c>
      <c r="AD223" s="106">
        <v>16123.767264038097</v>
      </c>
      <c r="AE223" s="105">
        <v>329.53354868260806</v>
      </c>
      <c r="AF223" s="106">
        <v>1259.5907725428433</v>
      </c>
      <c r="AG223" s="106">
        <v>88681.742361243378</v>
      </c>
      <c r="AH223" s="105">
        <v>8.9438635802302517</v>
      </c>
      <c r="AI223" s="105">
        <v>364.15122799144558</v>
      </c>
      <c r="AJ223" s="105">
        <v>28.532244623908255</v>
      </c>
      <c r="AK223" s="106">
        <v>165.12805476249204</v>
      </c>
      <c r="AL223" s="105">
        <v>15.892883591388948</v>
      </c>
      <c r="AM223" s="104">
        <v>0.10038720556740724</v>
      </c>
      <c r="AN223" s="106">
        <v>129.8766815503553</v>
      </c>
      <c r="AO223" s="105">
        <v>15.04391382340858</v>
      </c>
      <c r="AP223" s="105">
        <v>33.146025079349158</v>
      </c>
      <c r="AQ223" s="104">
        <v>4.7885070837958859</v>
      </c>
      <c r="AR223" s="104">
        <v>22.030126261106979</v>
      </c>
      <c r="AS223" s="104">
        <v>6.1122182216219452</v>
      </c>
      <c r="AT223" s="104">
        <v>2.1801489422197737</v>
      </c>
      <c r="AU223" s="104">
        <v>6.1735124527527541</v>
      </c>
      <c r="AV223" s="104">
        <v>0.89808865844555574</v>
      </c>
      <c r="AW223" s="104">
        <v>5.5444315377139386</v>
      </c>
      <c r="AX223" s="104">
        <v>1.1153206450300623</v>
      </c>
      <c r="AY223" s="104">
        <v>2.6613804699263719</v>
      </c>
      <c r="AZ223" s="104">
        <v>0.38267519013228946</v>
      </c>
      <c r="BA223" s="104">
        <v>2.3170730844877037</v>
      </c>
      <c r="BB223" s="104">
        <v>0.32531435018954941</v>
      </c>
      <c r="BC223" s="104">
        <v>4.3865711257623472</v>
      </c>
      <c r="BD223" s="104">
        <v>1.0525952163429302</v>
      </c>
      <c r="BE223" s="104">
        <v>2.0964671069900542</v>
      </c>
      <c r="BF223" s="104">
        <v>1.0983040978638843</v>
      </c>
      <c r="BG223" s="104">
        <v>0.58479949136372911</v>
      </c>
    </row>
    <row r="224" spans="1:59" x14ac:dyDescent="0.3">
      <c r="A224" s="100" t="s">
        <v>335</v>
      </c>
      <c r="B224" s="103">
        <v>210119</v>
      </c>
      <c r="C224" s="107" t="s">
        <v>349</v>
      </c>
      <c r="D224" s="107" t="s">
        <v>254</v>
      </c>
      <c r="E224" s="107" t="s">
        <v>264</v>
      </c>
      <c r="F224" s="109" t="s">
        <v>56</v>
      </c>
      <c r="G224" s="109" t="s">
        <v>57</v>
      </c>
      <c r="H224" s="109" t="s">
        <v>58</v>
      </c>
      <c r="I224" s="104">
        <v>51.334477971134817</v>
      </c>
      <c r="J224" s="104">
        <v>2.6383307332813533</v>
      </c>
      <c r="K224" s="104">
        <v>13.343495967734027</v>
      </c>
      <c r="L224" s="104">
        <v>10.661027268268386</v>
      </c>
      <c r="M224" s="104">
        <v>0.16022261181182126</v>
      </c>
      <c r="N224" s="104">
        <v>7.6417240084649523</v>
      </c>
      <c r="O224" s="104">
        <v>11.368193089332884</v>
      </c>
      <c r="P224" s="104">
        <v>2.1144823604471452</v>
      </c>
      <c r="Q224" s="104">
        <v>0.4429769009778895</v>
      </c>
      <c r="R224" s="104">
        <v>0.2950690885467353</v>
      </c>
      <c r="S224" s="104">
        <v>100</v>
      </c>
      <c r="U224" s="105">
        <v>5.5022866169990685</v>
      </c>
      <c r="V224" s="105">
        <v>3.0337366822143799</v>
      </c>
      <c r="W224" s="106">
        <v>15687.34463215737</v>
      </c>
      <c r="X224" s="106">
        <v>46087.237495052126</v>
      </c>
      <c r="Y224" s="106">
        <v>70613.780661248471</v>
      </c>
      <c r="Z224" s="106">
        <v>239988.68451505527</v>
      </c>
      <c r="AA224" s="106">
        <v>1287.681502417953</v>
      </c>
      <c r="AB224" s="106">
        <v>3677.1512550174607</v>
      </c>
      <c r="AC224" s="106">
        <v>81248.476009462116</v>
      </c>
      <c r="AD224" s="106">
        <v>15829.984399688119</v>
      </c>
      <c r="AE224" s="105">
        <v>350.46884652031122</v>
      </c>
      <c r="AF224" s="106">
        <v>1240.9241284825557</v>
      </c>
      <c r="AG224" s="106">
        <v>82868.16495625017</v>
      </c>
      <c r="AH224" s="105">
        <v>8.2151462309851002</v>
      </c>
      <c r="AI224" s="105">
        <v>381.87543094721423</v>
      </c>
      <c r="AJ224" s="105">
        <v>28.255480456624195</v>
      </c>
      <c r="AK224" s="106">
        <v>169.97470128113136</v>
      </c>
      <c r="AL224" s="105">
        <v>15.622030848096983</v>
      </c>
      <c r="AM224" s="104">
        <v>0.15794467470825768</v>
      </c>
      <c r="AN224" s="106">
        <v>127.20671074634291</v>
      </c>
      <c r="AO224" s="105">
        <v>14.93290566969379</v>
      </c>
      <c r="AP224" s="105">
        <v>33.579597379421443</v>
      </c>
      <c r="AQ224" s="104">
        <v>4.6823368528477696</v>
      </c>
      <c r="AR224" s="104">
        <v>23.258640616493974</v>
      </c>
      <c r="AS224" s="104">
        <v>5.5217523016480108</v>
      </c>
      <c r="AT224" s="104">
        <v>2.1340813499715963</v>
      </c>
      <c r="AU224" s="104">
        <v>6.6712035910072611</v>
      </c>
      <c r="AV224" s="104">
        <v>0.9933592571297204</v>
      </c>
      <c r="AW224" s="104">
        <v>6.0169241589722295</v>
      </c>
      <c r="AX224" s="104">
        <v>1.0997694774998592</v>
      </c>
      <c r="AY224" s="104">
        <v>2.8706782280689431</v>
      </c>
      <c r="AZ224" s="104">
        <v>0.3699297751154158</v>
      </c>
      <c r="BA224" s="104">
        <v>2.2261521898046812</v>
      </c>
      <c r="BB224" s="104">
        <v>0.31477483781448168</v>
      </c>
      <c r="BC224" s="104">
        <v>4.0914010343971876</v>
      </c>
      <c r="BD224" s="104">
        <v>0.9933992756282678</v>
      </c>
      <c r="BE224" s="104">
        <v>2.0695241308591408</v>
      </c>
      <c r="BF224" s="104">
        <v>1.1725881655165582</v>
      </c>
      <c r="BG224" s="104">
        <v>0.68723214959699275</v>
      </c>
    </row>
    <row r="225" spans="1:59" ht="15.75" customHeight="1" x14ac:dyDescent="0.3">
      <c r="A225" s="100" t="s">
        <v>335</v>
      </c>
      <c r="B225" s="103">
        <v>210119</v>
      </c>
      <c r="C225" s="107" t="s">
        <v>356</v>
      </c>
      <c r="D225" s="107" t="s">
        <v>254</v>
      </c>
      <c r="E225" s="107" t="s">
        <v>264</v>
      </c>
      <c r="F225" s="109" t="s">
        <v>56</v>
      </c>
      <c r="G225" s="109" t="s">
        <v>57</v>
      </c>
      <c r="H225" s="109" t="s">
        <v>58</v>
      </c>
      <c r="I225" s="104">
        <v>50.884282941937869</v>
      </c>
      <c r="J225" s="104">
        <v>2.5620309687219467</v>
      </c>
      <c r="K225" s="104">
        <v>13.560102334741288</v>
      </c>
      <c r="L225" s="104">
        <v>11.155053331304432</v>
      </c>
      <c r="M225" s="104">
        <v>0.16718108742956919</v>
      </c>
      <c r="N225" s="104">
        <v>7.5832363959487372</v>
      </c>
      <c r="O225" s="104">
        <v>11.105793838076398</v>
      </c>
      <c r="P225" s="104">
        <v>2.2160987082220642</v>
      </c>
      <c r="Q225" s="104">
        <v>0.47931073494415749</v>
      </c>
      <c r="R225" s="104">
        <v>0.28690965867353602</v>
      </c>
      <c r="S225" s="104">
        <v>100</v>
      </c>
      <c r="U225" s="105">
        <v>5.5504977076436566</v>
      </c>
      <c r="V225" s="105">
        <v>2.712101766180163</v>
      </c>
      <c r="W225" s="106">
        <v>16441.236316299495</v>
      </c>
      <c r="X225" s="106">
        <v>45734.498703966834</v>
      </c>
      <c r="Y225" s="106">
        <v>71760.061555450899</v>
      </c>
      <c r="Z225" s="106">
        <v>237884.02275355955</v>
      </c>
      <c r="AA225" s="106">
        <v>1252.0737504513111</v>
      </c>
      <c r="AB225" s="106">
        <v>3978.7584107714515</v>
      </c>
      <c r="AC225" s="106">
        <v>79373.108560732013</v>
      </c>
      <c r="AD225" s="106">
        <v>15372.18581233168</v>
      </c>
      <c r="AE225" s="105">
        <v>335.59993848174838</v>
      </c>
      <c r="AF225" s="106">
        <v>1294.8175221420133</v>
      </c>
      <c r="AG225" s="106">
        <v>86708.22954422934</v>
      </c>
      <c r="AH225" s="105">
        <v>8.6411009175763827</v>
      </c>
      <c r="AI225" s="105">
        <v>369.82731768445302</v>
      </c>
      <c r="AJ225" s="105">
        <v>26.626827252742817</v>
      </c>
      <c r="AK225" s="106">
        <v>155.68953155413772</v>
      </c>
      <c r="AL225" s="105">
        <v>15.344781797789157</v>
      </c>
      <c r="AM225" s="104">
        <v>0.16172194837964463</v>
      </c>
      <c r="AN225" s="106">
        <v>131.06159715061801</v>
      </c>
      <c r="AO225" s="105">
        <v>13.862414417062784</v>
      </c>
      <c r="AP225" s="105">
        <v>32.471261623423814</v>
      </c>
      <c r="AQ225" s="104">
        <v>4.670414733770814</v>
      </c>
      <c r="AR225" s="104">
        <v>22.995974632939816</v>
      </c>
      <c r="AS225" s="104">
        <v>5.9575703499768542</v>
      </c>
      <c r="AT225" s="104">
        <v>1.9797164072113209</v>
      </c>
      <c r="AU225" s="104">
        <v>6.3744819973123708</v>
      </c>
      <c r="AV225" s="104">
        <v>0.9893578289930679</v>
      </c>
      <c r="AW225" s="104">
        <v>5.8086125791713554</v>
      </c>
      <c r="AX225" s="104">
        <v>1.0739679440298258</v>
      </c>
      <c r="AY225" s="104">
        <v>2.5917194653420736</v>
      </c>
      <c r="AZ225" s="104">
        <v>0.34741932027796368</v>
      </c>
      <c r="BA225" s="104">
        <v>2.0131863318617054</v>
      </c>
      <c r="BB225" s="104">
        <v>0.32243691428560539</v>
      </c>
      <c r="BC225" s="104">
        <v>4.2708083252280185</v>
      </c>
      <c r="BD225" s="104">
        <v>1.0265824693497774</v>
      </c>
      <c r="BE225" s="104">
        <v>2.0358833752528414</v>
      </c>
      <c r="BF225" s="104">
        <v>1.0622400623719275</v>
      </c>
      <c r="BG225" s="104">
        <v>0.56925827639759274</v>
      </c>
    </row>
    <row r="226" spans="1:59" ht="15.75" customHeight="1" x14ac:dyDescent="0.3">
      <c r="A226" s="100" t="s">
        <v>335</v>
      </c>
      <c r="B226" s="103">
        <v>210119</v>
      </c>
      <c r="C226" s="107" t="s">
        <v>358</v>
      </c>
      <c r="D226" s="107" t="s">
        <v>254</v>
      </c>
      <c r="E226" s="107" t="s">
        <v>264</v>
      </c>
      <c r="F226" s="109" t="s">
        <v>56</v>
      </c>
      <c r="G226" s="109" t="s">
        <v>57</v>
      </c>
      <c r="H226" s="109" t="s">
        <v>58</v>
      </c>
      <c r="I226" s="104">
        <v>52.686333821397191</v>
      </c>
      <c r="J226" s="104">
        <v>2.4950087391693931</v>
      </c>
      <c r="K226" s="104">
        <v>12.8501743875741</v>
      </c>
      <c r="L226" s="104">
        <v>10.690353291195761</v>
      </c>
      <c r="M226" s="104">
        <v>0.1586477967294308</v>
      </c>
      <c r="N226" s="104">
        <v>7.4237214087743011</v>
      </c>
      <c r="O226" s="104">
        <v>10.79556407048967</v>
      </c>
      <c r="P226" s="104">
        <v>2.1587113577309553</v>
      </c>
      <c r="Q226" s="104">
        <v>0.45726564398709618</v>
      </c>
      <c r="R226" s="104">
        <v>0.28421948295210864</v>
      </c>
      <c r="S226" s="104">
        <v>100</v>
      </c>
      <c r="U226" s="105">
        <v>5.3769274421475108</v>
      </c>
      <c r="V226" s="105">
        <v>2.6261599636548847</v>
      </c>
      <c r="W226" s="106">
        <v>16015.479563005958</v>
      </c>
      <c r="X226" s="106">
        <v>44772.46381631781</v>
      </c>
      <c r="Y226" s="106">
        <v>68003.122859042138</v>
      </c>
      <c r="Z226" s="106">
        <v>246308.61061503188</v>
      </c>
      <c r="AA226" s="106">
        <v>1240.333823603002</v>
      </c>
      <c r="AB226" s="106">
        <v>3795.7621107368855</v>
      </c>
      <c r="AC226" s="106">
        <v>77155.896411789668</v>
      </c>
      <c r="AD226" s="106">
        <v>14970.05243501636</v>
      </c>
      <c r="AE226" s="105">
        <v>340.09297904100725</v>
      </c>
      <c r="AF226" s="106">
        <v>1228.7271856694415</v>
      </c>
      <c r="AG226" s="106">
        <v>83096.116132464653</v>
      </c>
      <c r="AH226" s="105">
        <v>8.7681353982174777</v>
      </c>
      <c r="AI226" s="105">
        <v>362.24705389574501</v>
      </c>
      <c r="AJ226" s="105">
        <v>26.334487168015748</v>
      </c>
      <c r="AK226" s="106">
        <v>163.39194452004401</v>
      </c>
      <c r="AL226" s="105">
        <v>15.587993515536304</v>
      </c>
      <c r="AM226" s="104">
        <v>0.12426887225250208</v>
      </c>
      <c r="AN226" s="106">
        <v>126.40022057978926</v>
      </c>
      <c r="AO226" s="105">
        <v>14.519530926938566</v>
      </c>
      <c r="AP226" s="105">
        <v>32.437616793066027</v>
      </c>
      <c r="AQ226" s="104">
        <v>4.5362948398167662</v>
      </c>
      <c r="AR226" s="104">
        <v>22.470901388019541</v>
      </c>
      <c r="AS226" s="104">
        <v>6.1718188102305689</v>
      </c>
      <c r="AT226" s="104">
        <v>2.0612020287647952</v>
      </c>
      <c r="AU226" s="104">
        <v>6.2835932760264592</v>
      </c>
      <c r="AV226" s="104">
        <v>0.94392718577786328</v>
      </c>
      <c r="AW226" s="104">
        <v>5.482862801325143</v>
      </c>
      <c r="AX226" s="104">
        <v>1.0559421945291221</v>
      </c>
      <c r="AY226" s="104">
        <v>2.5649204449203196</v>
      </c>
      <c r="AZ226" s="104">
        <v>0.39258420854545384</v>
      </c>
      <c r="BA226" s="104">
        <v>2.2564545915934446</v>
      </c>
      <c r="BB226" s="104">
        <v>0.30488647067267632</v>
      </c>
      <c r="BC226" s="104">
        <v>4.2592816118280048</v>
      </c>
      <c r="BD226" s="104">
        <v>0.97060394161738606</v>
      </c>
      <c r="BE226" s="104">
        <v>2.0443511297721257</v>
      </c>
      <c r="BF226" s="104">
        <v>1.0039738189404019</v>
      </c>
      <c r="BG226" s="104">
        <v>0.61667195153011589</v>
      </c>
    </row>
    <row r="227" spans="1:59" ht="15.75" customHeight="1" x14ac:dyDescent="0.3">
      <c r="A227" s="100" t="s">
        <v>335</v>
      </c>
      <c r="B227" s="103">
        <v>210316</v>
      </c>
      <c r="C227" s="107" t="s">
        <v>347</v>
      </c>
      <c r="D227" s="107" t="s">
        <v>254</v>
      </c>
      <c r="E227" s="107" t="s">
        <v>264</v>
      </c>
      <c r="F227" s="109" t="s">
        <v>121</v>
      </c>
      <c r="G227" s="109" t="s">
        <v>57</v>
      </c>
      <c r="H227" s="109" t="s">
        <v>58</v>
      </c>
      <c r="I227" s="104">
        <v>48.704536488022114</v>
      </c>
      <c r="J227" s="104">
        <v>2.6453942934645056</v>
      </c>
      <c r="K227" s="104">
        <v>14.517027948345239</v>
      </c>
      <c r="L227" s="104">
        <v>11.068899333954707</v>
      </c>
      <c r="M227" s="104">
        <v>0.17036666372310491</v>
      </c>
      <c r="N227" s="104">
        <v>7.9923557619568477</v>
      </c>
      <c r="O227" s="104">
        <v>11.968405308471215</v>
      </c>
      <c r="P227" s="104">
        <v>2.2063554507189713</v>
      </c>
      <c r="Q227" s="104">
        <v>0.46585392234750111</v>
      </c>
      <c r="R227" s="104">
        <v>0.26080482899579166</v>
      </c>
      <c r="S227" s="104">
        <v>100</v>
      </c>
      <c r="U227" s="105">
        <v>5.5242947315334519</v>
      </c>
      <c r="V227" s="105">
        <v>2.6494049642471076</v>
      </c>
      <c r="W227" s="106">
        <v>16368.951088884047</v>
      </c>
      <c r="X227" s="106">
        <v>48201.89760036175</v>
      </c>
      <c r="Y227" s="106">
        <v>76824.11190264301</v>
      </c>
      <c r="Z227" s="106">
        <v>227693.70808150337</v>
      </c>
      <c r="AA227" s="106">
        <v>1138.1522737376349</v>
      </c>
      <c r="AB227" s="106">
        <v>3867.0534094066065</v>
      </c>
      <c r="AC227" s="106">
        <v>85538.192739643782</v>
      </c>
      <c r="AD227" s="106">
        <v>15872.365760787034</v>
      </c>
      <c r="AE227" s="105">
        <v>346.58949283255873</v>
      </c>
      <c r="AF227" s="106">
        <v>1319.4898105354475</v>
      </c>
      <c r="AG227" s="106">
        <v>86038.554522829945</v>
      </c>
      <c r="AH227" s="105">
        <v>8.9855913049196285</v>
      </c>
      <c r="AI227" s="105">
        <v>402.0083627986931</v>
      </c>
      <c r="AJ227" s="105">
        <v>29.483059985953282</v>
      </c>
      <c r="AK227" s="106">
        <v>182.48641085888681</v>
      </c>
      <c r="AL227" s="105">
        <v>15.19905646330977</v>
      </c>
      <c r="AM227" s="104">
        <v>0.12968153902684021</v>
      </c>
      <c r="AN227" s="106">
        <v>125.34931255923119</v>
      </c>
      <c r="AO227" s="105">
        <v>15.232680860423228</v>
      </c>
      <c r="AP227" s="105">
        <v>31.757316229857153</v>
      </c>
      <c r="AQ227" s="104">
        <v>4.8861159868641364</v>
      </c>
      <c r="AR227" s="104">
        <v>22.680322053389048</v>
      </c>
      <c r="AS227" s="104">
        <v>6.0924189470785786</v>
      </c>
      <c r="AT227" s="104">
        <v>2.1500540157992427</v>
      </c>
      <c r="AU227" s="104">
        <v>7.1941790151402136</v>
      </c>
      <c r="AV227" s="104">
        <v>0.95494492477872095</v>
      </c>
      <c r="AW227" s="104">
        <v>6.2112345451303828</v>
      </c>
      <c r="AX227" s="104">
        <v>1.1159522364156775</v>
      </c>
      <c r="AY227" s="104">
        <v>2.9170680574050509</v>
      </c>
      <c r="AZ227" s="104">
        <v>0.38398199713000408</v>
      </c>
      <c r="BA227" s="104">
        <v>2.3749787231308956</v>
      </c>
      <c r="BB227" s="104">
        <v>0.35563783760598316</v>
      </c>
      <c r="BC227" s="104">
        <v>4.6683005359311975</v>
      </c>
      <c r="BD227" s="104">
        <v>1.0391585106509409</v>
      </c>
      <c r="BE227" s="104">
        <v>2.1337390854308533</v>
      </c>
      <c r="BF227" s="104">
        <v>1.1669084101280522</v>
      </c>
      <c r="BG227" s="104">
        <v>0.57147154025801183</v>
      </c>
    </row>
    <row r="228" spans="1:59" ht="15.75" customHeight="1" x14ac:dyDescent="0.3">
      <c r="A228" s="100" t="s">
        <v>335</v>
      </c>
      <c r="B228" s="103">
        <v>210316</v>
      </c>
      <c r="C228" s="107" t="s">
        <v>362</v>
      </c>
      <c r="D228" s="107" t="s">
        <v>254</v>
      </c>
      <c r="E228" s="107" t="s">
        <v>264</v>
      </c>
      <c r="F228" s="109" t="s">
        <v>121</v>
      </c>
      <c r="G228" s="109" t="s">
        <v>57</v>
      </c>
      <c r="H228" s="109" t="s">
        <v>58</v>
      </c>
      <c r="I228" s="104">
        <v>48.970728662895198</v>
      </c>
      <c r="J228" s="104">
        <v>2.6706762042391574</v>
      </c>
      <c r="K228" s="104">
        <v>14.306476506442058</v>
      </c>
      <c r="L228" s="104">
        <v>10.69762541583914</v>
      </c>
      <c r="M228" s="104">
        <v>0.16686121682962435</v>
      </c>
      <c r="N228" s="104">
        <v>8.1168425422318524</v>
      </c>
      <c r="O228" s="104">
        <v>12.070346773735974</v>
      </c>
      <c r="P228" s="104">
        <v>2.2676810945092072</v>
      </c>
      <c r="Q228" s="104">
        <v>0.45982660883302579</v>
      </c>
      <c r="R228" s="104">
        <v>0.27293497444476916</v>
      </c>
      <c r="S228" s="104">
        <v>100.00000000000001</v>
      </c>
      <c r="U228" s="105">
        <v>5.3865298909774673</v>
      </c>
      <c r="V228" s="105">
        <v>2.4447915515229743</v>
      </c>
      <c r="W228" s="106">
        <v>16823.926040163809</v>
      </c>
      <c r="X228" s="106">
        <v>48952.677372200298</v>
      </c>
      <c r="Y228" s="106">
        <v>75709.873672091373</v>
      </c>
      <c r="Z228" s="106">
        <v>228938.15649903505</v>
      </c>
      <c r="AA228" s="106">
        <v>1191.0882284769727</v>
      </c>
      <c r="AB228" s="106">
        <v>3817.0206799229472</v>
      </c>
      <c r="AC228" s="106">
        <v>86266.768391891004</v>
      </c>
      <c r="AD228" s="106">
        <v>16024.057225434944</v>
      </c>
      <c r="AE228" s="105">
        <v>352.74710304942852</v>
      </c>
      <c r="AF228" s="106">
        <v>1292.3401243454405</v>
      </c>
      <c r="AG228" s="106">
        <v>83152.642357317629</v>
      </c>
      <c r="AH228" s="105">
        <v>8.8753247971451525</v>
      </c>
      <c r="AI228" s="105">
        <v>404.49772152113178</v>
      </c>
      <c r="AJ228" s="105">
        <v>29.90256276552703</v>
      </c>
      <c r="AK228" s="106">
        <v>180.01267387167388</v>
      </c>
      <c r="AL228" s="105">
        <v>15.228426957110996</v>
      </c>
      <c r="AM228" s="104">
        <v>0.11718287014153131</v>
      </c>
      <c r="AN228" s="106">
        <v>127.89132029750682</v>
      </c>
      <c r="AO228" s="105">
        <v>14.731584473405981</v>
      </c>
      <c r="AP228" s="105">
        <v>32.219770915080467</v>
      </c>
      <c r="AQ228" s="104">
        <v>4.9761471703168247</v>
      </c>
      <c r="AR228" s="104">
        <v>22.700282591917013</v>
      </c>
      <c r="AS228" s="104">
        <v>6.0369665607845295</v>
      </c>
      <c r="AT228" s="104">
        <v>2.1616467324429385</v>
      </c>
      <c r="AU228" s="104">
        <v>7.081215340235544</v>
      </c>
      <c r="AV228" s="104">
        <v>1.0006133973180247</v>
      </c>
      <c r="AW228" s="104">
        <v>6.0979800803266162</v>
      </c>
      <c r="AX228" s="104">
        <v>1.2810095912744066</v>
      </c>
      <c r="AY228" s="104">
        <v>3.1614581481812105</v>
      </c>
      <c r="AZ228" s="104">
        <v>0.40313676344424731</v>
      </c>
      <c r="BA228" s="104">
        <v>2.4717584987245815</v>
      </c>
      <c r="BB228" s="104">
        <v>0.34965088933373623</v>
      </c>
      <c r="BC228" s="104">
        <v>4.6703641558360101</v>
      </c>
      <c r="BD228" s="104">
        <v>1.0871646099093843</v>
      </c>
      <c r="BE228" s="104">
        <v>2.0845923277756562</v>
      </c>
      <c r="BF228" s="104">
        <v>1.065390150557405</v>
      </c>
      <c r="BG228" s="104">
        <v>0.57423978354526106</v>
      </c>
    </row>
    <row r="229" spans="1:59" x14ac:dyDescent="0.3">
      <c r="A229" s="100" t="s">
        <v>335</v>
      </c>
      <c r="B229" s="103">
        <v>210316</v>
      </c>
      <c r="C229" s="107" t="s">
        <v>334</v>
      </c>
      <c r="D229" s="107" t="s">
        <v>254</v>
      </c>
      <c r="E229" s="107" t="s">
        <v>264</v>
      </c>
      <c r="F229" s="109" t="s">
        <v>121</v>
      </c>
      <c r="G229" s="109" t="s">
        <v>57</v>
      </c>
      <c r="H229" s="109" t="s">
        <v>58</v>
      </c>
      <c r="I229" s="104">
        <v>50.70739129351491</v>
      </c>
      <c r="J229" s="104">
        <v>2.6022400280967242</v>
      </c>
      <c r="K229" s="104">
        <v>13.048624898855884</v>
      </c>
      <c r="L229" s="104">
        <v>11.371730486653215</v>
      </c>
      <c r="M229" s="104">
        <v>0.16913454174304515</v>
      </c>
      <c r="N229" s="104">
        <v>7.7172140669513096</v>
      </c>
      <c r="O229" s="104">
        <v>11.35395342344439</v>
      </c>
      <c r="P229" s="104">
        <v>2.2591806928572606</v>
      </c>
      <c r="Q229" s="104">
        <v>0.4629330484633235</v>
      </c>
      <c r="R229" s="104">
        <v>0.30759751941993968</v>
      </c>
      <c r="S229" s="104">
        <v>100.00000000000003</v>
      </c>
      <c r="U229" s="105">
        <v>6.2215255240977649</v>
      </c>
      <c r="V229" s="105">
        <v>2.7110299484693559</v>
      </c>
      <c r="W229" s="106">
        <v>16760.861560308018</v>
      </c>
      <c r="X229" s="106">
        <v>46542.518037783346</v>
      </c>
      <c r="Y229" s="106">
        <v>69053.322964745341</v>
      </c>
      <c r="Z229" s="106">
        <v>237057.05429718221</v>
      </c>
      <c r="AA229" s="106">
        <v>1342.3555747486168</v>
      </c>
      <c r="AB229" s="106">
        <v>3842.8072352940485</v>
      </c>
      <c r="AC229" s="106">
        <v>81146.705117357051</v>
      </c>
      <c r="AD229" s="106">
        <v>15613.440168580344</v>
      </c>
      <c r="AE229" s="105">
        <v>335.15967046238853</v>
      </c>
      <c r="AF229" s="106">
        <v>1309.9470257998846</v>
      </c>
      <c r="AG229" s="106">
        <v>88392.461072755439</v>
      </c>
      <c r="AH229" s="105">
        <v>9.1493962437976037</v>
      </c>
      <c r="AI229" s="105">
        <v>371.26598259341699</v>
      </c>
      <c r="AJ229" s="105">
        <v>25.130090432990293</v>
      </c>
      <c r="AK229" s="106">
        <v>152.05130532933475</v>
      </c>
      <c r="AL229" s="105">
        <v>15.175713945381899</v>
      </c>
      <c r="AM229" s="104">
        <v>0.12667876875744097</v>
      </c>
      <c r="AN229" s="106">
        <v>125.77213933948427</v>
      </c>
      <c r="AO229" s="105">
        <v>13.015719173378217</v>
      </c>
      <c r="AP229" s="105">
        <v>33.143308375186486</v>
      </c>
      <c r="AQ229" s="104">
        <v>4.5024314574212196</v>
      </c>
      <c r="AR229" s="104">
        <v>22.163060381759621</v>
      </c>
      <c r="AS229" s="104">
        <v>5.6101631746539251</v>
      </c>
      <c r="AT229" s="104">
        <v>1.9084842941292326</v>
      </c>
      <c r="AU229" s="104">
        <v>6.0565804531806622</v>
      </c>
      <c r="AV229" s="104">
        <v>0.87770425105711258</v>
      </c>
      <c r="AW229" s="104">
        <v>5.1208684971783143</v>
      </c>
      <c r="AX229" s="104">
        <v>1.0513493754618848</v>
      </c>
      <c r="AY229" s="104">
        <v>2.5931793796354703</v>
      </c>
      <c r="AZ229" s="104">
        <v>0.3463330223038697</v>
      </c>
      <c r="BA229" s="104">
        <v>1.9613792922693727</v>
      </c>
      <c r="BB229" s="104">
        <v>0.30575907502896366</v>
      </c>
      <c r="BC229" s="104">
        <v>4.1123685613533674</v>
      </c>
      <c r="BD229" s="104">
        <v>0.95365089061855002</v>
      </c>
      <c r="BE229" s="104">
        <v>2.1657129844843497</v>
      </c>
      <c r="BF229" s="104">
        <v>1.0022623060596527</v>
      </c>
      <c r="BG229" s="104">
        <v>0.64529797544250767</v>
      </c>
    </row>
    <row r="230" spans="1:59" x14ac:dyDescent="0.3">
      <c r="A230" s="100" t="s">
        <v>335</v>
      </c>
      <c r="B230" s="103">
        <v>210316</v>
      </c>
      <c r="C230" s="107" t="s">
        <v>349</v>
      </c>
      <c r="D230" s="107" t="s">
        <v>254</v>
      </c>
      <c r="E230" s="107" t="s">
        <v>264</v>
      </c>
      <c r="F230" s="109" t="s">
        <v>121</v>
      </c>
      <c r="G230" s="109" t="s">
        <v>57</v>
      </c>
      <c r="H230" s="109" t="s">
        <v>58</v>
      </c>
      <c r="I230" s="104">
        <v>50.847517829355333</v>
      </c>
      <c r="J230" s="104">
        <v>2.5217925367730984</v>
      </c>
      <c r="K230" s="104">
        <v>13.467425044368113</v>
      </c>
      <c r="L230" s="104">
        <v>11.202430116722752</v>
      </c>
      <c r="M230" s="104">
        <v>0.17099395122084343</v>
      </c>
      <c r="N230" s="104">
        <v>7.9103962654028894</v>
      </c>
      <c r="O230" s="104">
        <v>10.833864822536313</v>
      </c>
      <c r="P230" s="104">
        <v>2.2658373065662571</v>
      </c>
      <c r="Q230" s="104">
        <v>0.45517581909970939</v>
      </c>
      <c r="R230" s="104">
        <v>0.32456630795469116</v>
      </c>
      <c r="S230" s="104">
        <v>100</v>
      </c>
      <c r="U230" s="105">
        <v>5.7314250888517888</v>
      </c>
      <c r="V230" s="105">
        <v>2.5840597598435178</v>
      </c>
      <c r="W230" s="106">
        <v>16810.246977415063</v>
      </c>
      <c r="X230" s="106">
        <v>47707.599876644825</v>
      </c>
      <c r="Y230" s="106">
        <v>71269.613334796057</v>
      </c>
      <c r="Z230" s="106">
        <v>237712.14585223619</v>
      </c>
      <c r="AA230" s="106">
        <v>1416.4073679142723</v>
      </c>
      <c r="AB230" s="106">
        <v>3778.4144743466877</v>
      </c>
      <c r="AC230" s="106">
        <v>77429.631886667034</v>
      </c>
      <c r="AD230" s="106">
        <v>15130.755220638592</v>
      </c>
      <c r="AE230" s="105">
        <v>335.25470374496371</v>
      </c>
      <c r="AF230" s="106">
        <v>1324.3481522054324</v>
      </c>
      <c r="AG230" s="106">
        <v>87076.489297285952</v>
      </c>
      <c r="AH230" s="105">
        <v>8.6723840123254199</v>
      </c>
      <c r="AI230" s="105">
        <v>357.18901116246496</v>
      </c>
      <c r="AJ230" s="105">
        <v>24.561486880376158</v>
      </c>
      <c r="AK230" s="106">
        <v>148.10370599544424</v>
      </c>
      <c r="AL230" s="105">
        <v>14.75825180338</v>
      </c>
      <c r="AM230" s="104">
        <v>0.12096483777877262</v>
      </c>
      <c r="AN230" s="106">
        <v>118.41939887817475</v>
      </c>
      <c r="AO230" s="105">
        <v>12.592536255288337</v>
      </c>
      <c r="AP230" s="105">
        <v>31.053967399354537</v>
      </c>
      <c r="AQ230" s="104">
        <v>4.3863385755573425</v>
      </c>
      <c r="AR230" s="104">
        <v>21.207966345001232</v>
      </c>
      <c r="AS230" s="104">
        <v>5.401916368002281</v>
      </c>
      <c r="AT230" s="104">
        <v>2.0726819105812258</v>
      </c>
      <c r="AU230" s="104">
        <v>6.0478225229715559</v>
      </c>
      <c r="AV230" s="104">
        <v>0.85042334372647566</v>
      </c>
      <c r="AW230" s="104">
        <v>4.9664068732533746</v>
      </c>
      <c r="AX230" s="104">
        <v>0.94220783471402247</v>
      </c>
      <c r="AY230" s="104">
        <v>2.4668030718681582</v>
      </c>
      <c r="AZ230" s="104">
        <v>0.31587248509720756</v>
      </c>
      <c r="BA230" s="104">
        <v>1.8443633609767662</v>
      </c>
      <c r="BB230" s="104">
        <v>0.29400374678223723</v>
      </c>
      <c r="BC230" s="104">
        <v>3.7479554785169529</v>
      </c>
      <c r="BD230" s="104">
        <v>0.88865969549764334</v>
      </c>
      <c r="BE230" s="104">
        <v>2.0686634209615811</v>
      </c>
      <c r="BF230" s="104">
        <v>0.968413507820165</v>
      </c>
      <c r="BG230" s="104">
        <v>0.57231418100241116</v>
      </c>
    </row>
    <row r="231" spans="1:59" ht="15.75" customHeight="1" x14ac:dyDescent="0.3">
      <c r="A231" s="100" t="s">
        <v>335</v>
      </c>
      <c r="B231" s="103">
        <v>210316</v>
      </c>
      <c r="C231" s="107" t="s">
        <v>356</v>
      </c>
      <c r="D231" s="107" t="s">
        <v>254</v>
      </c>
      <c r="E231" s="107" t="s">
        <v>264</v>
      </c>
      <c r="F231" s="109" t="s">
        <v>121</v>
      </c>
      <c r="G231" s="109" t="s">
        <v>57</v>
      </c>
      <c r="H231" s="109" t="s">
        <v>58</v>
      </c>
      <c r="I231" s="104">
        <v>51.00970950723088</v>
      </c>
      <c r="J231" s="104">
        <v>2.5114628307396516</v>
      </c>
      <c r="K231" s="104">
        <v>13.068968632015748</v>
      </c>
      <c r="L231" s="104">
        <v>11.267959826591163</v>
      </c>
      <c r="M231" s="104">
        <v>0.1685590484837958</v>
      </c>
      <c r="N231" s="104">
        <v>7.8631323357236216</v>
      </c>
      <c r="O231" s="104">
        <v>11.065292486985577</v>
      </c>
      <c r="P231" s="104">
        <v>2.2608712980394832</v>
      </c>
      <c r="Q231" s="104">
        <v>0.46811407865737115</v>
      </c>
      <c r="R231" s="104">
        <v>0.3159299555327364</v>
      </c>
      <c r="S231" s="104">
        <v>100.00000000000004</v>
      </c>
      <c r="U231" s="105">
        <v>5.7469660235197457</v>
      </c>
      <c r="V231" s="105">
        <v>3.108249690193138</v>
      </c>
      <c r="W231" s="106">
        <v>16773.404160154925</v>
      </c>
      <c r="X231" s="106">
        <v>47422.551116749164</v>
      </c>
      <c r="Y231" s="106">
        <v>69160.982000627337</v>
      </c>
      <c r="Z231" s="106">
        <v>238470.39194630436</v>
      </c>
      <c r="AA231" s="106">
        <v>1378.7183259448616</v>
      </c>
      <c r="AB231" s="106">
        <v>3885.8149669348377</v>
      </c>
      <c r="AC231" s="106">
        <v>79083.645404485913</v>
      </c>
      <c r="AD231" s="106">
        <v>15068.776984437909</v>
      </c>
      <c r="AE231" s="105">
        <v>321.50520064499256</v>
      </c>
      <c r="AF231" s="106">
        <v>1305.4898305069985</v>
      </c>
      <c r="AG231" s="106">
        <v>87585.851732093113</v>
      </c>
      <c r="AH231" s="105">
        <v>8.7447265162668426</v>
      </c>
      <c r="AI231" s="105">
        <v>360.27120889422997</v>
      </c>
      <c r="AJ231" s="105">
        <v>24.349149956438644</v>
      </c>
      <c r="AK231" s="106">
        <v>149.30629117099778</v>
      </c>
      <c r="AL231" s="105">
        <v>15.136311162262368</v>
      </c>
      <c r="AM231" s="104">
        <v>0.12378175790974233</v>
      </c>
      <c r="AN231" s="106">
        <v>122.27027966893351</v>
      </c>
      <c r="AO231" s="105">
        <v>12.700380131129025</v>
      </c>
      <c r="AP231" s="105">
        <v>31.01462658790275</v>
      </c>
      <c r="AQ231" s="104">
        <v>4.3638133828412107</v>
      </c>
      <c r="AR231" s="104">
        <v>21.102972817646965</v>
      </c>
      <c r="AS231" s="104">
        <v>5.5413399879886933</v>
      </c>
      <c r="AT231" s="104">
        <v>1.9306337355171894</v>
      </c>
      <c r="AU231" s="104">
        <v>5.7099369980737196</v>
      </c>
      <c r="AV231" s="104">
        <v>0.84515752638593367</v>
      </c>
      <c r="AW231" s="104">
        <v>4.9033254668477886</v>
      </c>
      <c r="AX231" s="104">
        <v>0.94404191389207359</v>
      </c>
      <c r="AY231" s="104">
        <v>2.5570843933122904</v>
      </c>
      <c r="AZ231" s="104">
        <v>0.30526095465305864</v>
      </c>
      <c r="BA231" s="104">
        <v>2.1969670590516701</v>
      </c>
      <c r="BB231" s="104">
        <v>0.27056030882520077</v>
      </c>
      <c r="BC231" s="104">
        <v>3.8552680606227128</v>
      </c>
      <c r="BD231" s="104">
        <v>0.95977779405020691</v>
      </c>
      <c r="BE231" s="104">
        <v>2.1106786309943439</v>
      </c>
      <c r="BF231" s="104">
        <v>0.99822750546048544</v>
      </c>
      <c r="BG231" s="104">
        <v>0.59315521013305084</v>
      </c>
    </row>
    <row r="232" spans="1:59" ht="15.75" customHeight="1" x14ac:dyDescent="0.3">
      <c r="A232" s="100" t="s">
        <v>335</v>
      </c>
      <c r="B232" s="103">
        <v>210316</v>
      </c>
      <c r="C232" s="107" t="s">
        <v>358</v>
      </c>
      <c r="D232" s="107" t="s">
        <v>254</v>
      </c>
      <c r="E232" s="107" t="s">
        <v>264</v>
      </c>
      <c r="F232" s="109" t="s">
        <v>121</v>
      </c>
      <c r="G232" s="109" t="s">
        <v>57</v>
      </c>
      <c r="H232" s="109" t="s">
        <v>58</v>
      </c>
      <c r="I232" s="104">
        <v>50.801359089976749</v>
      </c>
      <c r="J232" s="104">
        <v>2.5897882328083361</v>
      </c>
      <c r="K232" s="104">
        <v>13.40234497100311</v>
      </c>
      <c r="L232" s="104">
        <v>10.983320684686555</v>
      </c>
      <c r="M232" s="104">
        <v>0.16806847065267519</v>
      </c>
      <c r="N232" s="104">
        <v>7.7962043150185165</v>
      </c>
      <c r="O232" s="104">
        <v>11.250619251482608</v>
      </c>
      <c r="P232" s="104">
        <v>2.2361970118416079</v>
      </c>
      <c r="Q232" s="104">
        <v>0.46835574342990582</v>
      </c>
      <c r="R232" s="104">
        <v>0.30374222909994514</v>
      </c>
      <c r="S232" s="104">
        <v>100.00000000000001</v>
      </c>
      <c r="U232" s="105">
        <v>5.6895275106176957</v>
      </c>
      <c r="V232" s="105">
        <v>3.0016379590883724</v>
      </c>
      <c r="W232" s="106">
        <v>16590.345630852888</v>
      </c>
      <c r="X232" s="106">
        <v>47018.908223876671</v>
      </c>
      <c r="Y232" s="106">
        <v>70925.209586548459</v>
      </c>
      <c r="Z232" s="106">
        <v>237496.3537456413</v>
      </c>
      <c r="AA232" s="106">
        <v>1325.5310877921606</v>
      </c>
      <c r="AB232" s="106">
        <v>3887.8210262116481</v>
      </c>
      <c r="AC232" s="106">
        <v>80408.175790346198</v>
      </c>
      <c r="AD232" s="106">
        <v>15538.729396850016</v>
      </c>
      <c r="AE232" s="105">
        <v>313.5985036960941</v>
      </c>
      <c r="AF232" s="106">
        <v>1301.6903052049693</v>
      </c>
      <c r="AG232" s="106">
        <v>85373.351682068591</v>
      </c>
      <c r="AH232" s="105">
        <v>8.8481262068481961</v>
      </c>
      <c r="AI232" s="105">
        <v>359.15487345121238</v>
      </c>
      <c r="AJ232" s="105">
        <v>25.2539384152075</v>
      </c>
      <c r="AK232" s="106">
        <v>152.51884364684383</v>
      </c>
      <c r="AL232" s="105">
        <v>14.35085922311365</v>
      </c>
      <c r="AM232" s="104">
        <v>0.12485591483208312</v>
      </c>
      <c r="AN232" s="106">
        <v>117.8604303875946</v>
      </c>
      <c r="AO232" s="105">
        <v>13.051411119726474</v>
      </c>
      <c r="AP232" s="105">
        <v>31.331898957047958</v>
      </c>
      <c r="AQ232" s="104">
        <v>4.3158717280178731</v>
      </c>
      <c r="AR232" s="104">
        <v>22.422919059552655</v>
      </c>
      <c r="AS232" s="104">
        <v>5.4715889576615062</v>
      </c>
      <c r="AT232" s="104">
        <v>2.0649308027280546</v>
      </c>
      <c r="AU232" s="104">
        <v>5.8548497888651116</v>
      </c>
      <c r="AV232" s="104">
        <v>0.94026941590976232</v>
      </c>
      <c r="AW232" s="104">
        <v>5.2539625932645668</v>
      </c>
      <c r="AX232" s="104">
        <v>1.0035602260025074</v>
      </c>
      <c r="AY232" s="104">
        <v>2.4975499233457219</v>
      </c>
      <c r="AZ232" s="104">
        <v>0.35421938897733746</v>
      </c>
      <c r="BA232" s="104">
        <v>1.9197503640565021</v>
      </c>
      <c r="BB232" s="104">
        <v>0.31455023308791069</v>
      </c>
      <c r="BC232" s="104">
        <v>4.33977879159655</v>
      </c>
      <c r="BD232" s="104">
        <v>0.96372607533296617</v>
      </c>
      <c r="BE232" s="104">
        <v>2.1995892586837198</v>
      </c>
      <c r="BF232" s="104">
        <v>0.96013047301793675</v>
      </c>
      <c r="BG232" s="104">
        <v>0.57136409117488429</v>
      </c>
    </row>
    <row r="233" spans="1:59" x14ac:dyDescent="0.3">
      <c r="A233" s="100" t="s">
        <v>335</v>
      </c>
      <c r="B233" s="103">
        <v>210316</v>
      </c>
      <c r="C233" s="107" t="s">
        <v>370</v>
      </c>
      <c r="D233" s="107" t="s">
        <v>254</v>
      </c>
      <c r="E233" s="107" t="s">
        <v>264</v>
      </c>
      <c r="F233" s="109" t="s">
        <v>121</v>
      </c>
      <c r="G233" s="109" t="s">
        <v>57</v>
      </c>
      <c r="H233" s="109" t="s">
        <v>58</v>
      </c>
      <c r="I233" s="104">
        <v>49.889821270240041</v>
      </c>
      <c r="J233" s="104">
        <v>2.6031782108232142</v>
      </c>
      <c r="K233" s="104">
        <v>13.438982774549761</v>
      </c>
      <c r="L233" s="104">
        <v>11.314543518551931</v>
      </c>
      <c r="M233" s="104">
        <v>0.16793807861157065</v>
      </c>
      <c r="N233" s="104">
        <v>7.9107535293281135</v>
      </c>
      <c r="O233" s="104">
        <v>11.733436448691066</v>
      </c>
      <c r="P233" s="104">
        <v>2.1955551668134321</v>
      </c>
      <c r="Q233" s="104">
        <v>0.45230022015638266</v>
      </c>
      <c r="R233" s="104">
        <v>0.2934907822344705</v>
      </c>
      <c r="S233" s="104">
        <v>100</v>
      </c>
      <c r="U233" s="105">
        <v>5.8657009923353503</v>
      </c>
      <c r="V233" s="105">
        <v>2.2711573914160179</v>
      </c>
      <c r="W233" s="106">
        <v>16288.823782588854</v>
      </c>
      <c r="X233" s="106">
        <v>47709.754535377855</v>
      </c>
      <c r="Y233" s="106">
        <v>71119.096842917337</v>
      </c>
      <c r="Z233" s="106">
        <v>233234.91443837219</v>
      </c>
      <c r="AA233" s="106">
        <v>1280.7937736712292</v>
      </c>
      <c r="AB233" s="106">
        <v>3754.5441275181324</v>
      </c>
      <c r="AC233" s="106">
        <v>83858.870298795053</v>
      </c>
      <c r="AD233" s="106">
        <v>15619.069264939286</v>
      </c>
      <c r="AE233" s="105">
        <v>333.07198916755129</v>
      </c>
      <c r="AF233" s="106">
        <v>1300.6804188466147</v>
      </c>
      <c r="AG233" s="106">
        <v>87947.946769704155</v>
      </c>
      <c r="AH233" s="105">
        <v>8.7875741968955356</v>
      </c>
      <c r="AI233" s="105">
        <v>365.90927213528397</v>
      </c>
      <c r="AJ233" s="105">
        <v>26.764231639187951</v>
      </c>
      <c r="AK233" s="106">
        <v>157.90021973346668</v>
      </c>
      <c r="AL233" s="105">
        <v>15.534189931908831</v>
      </c>
      <c r="AM233" s="104">
        <v>0.11866351415459818</v>
      </c>
      <c r="AN233" s="106">
        <v>122.37109221240171</v>
      </c>
      <c r="AO233" s="105">
        <v>13.40957711948278</v>
      </c>
      <c r="AP233" s="105">
        <v>31.400087782819213</v>
      </c>
      <c r="AQ233" s="104">
        <v>4.7273729631313826</v>
      </c>
      <c r="AR233" s="104">
        <v>21.78698317736665</v>
      </c>
      <c r="AS233" s="104">
        <v>5.7355136934831004</v>
      </c>
      <c r="AT233" s="104">
        <v>2.0383851627957879</v>
      </c>
      <c r="AU233" s="104">
        <v>6.327321769879533</v>
      </c>
      <c r="AV233" s="104">
        <v>0.89789159995142076</v>
      </c>
      <c r="AW233" s="104">
        <v>5.416071111332827</v>
      </c>
      <c r="AX233" s="104">
        <v>1.0328117653817135</v>
      </c>
      <c r="AY233" s="104">
        <v>2.5092353262872189</v>
      </c>
      <c r="AZ233" s="104">
        <v>0.3362533383336806</v>
      </c>
      <c r="BA233" s="104">
        <v>2.3564412851395864</v>
      </c>
      <c r="BB233" s="104">
        <v>0.32235926257476627</v>
      </c>
      <c r="BC233" s="104">
        <v>4.1671111480000942</v>
      </c>
      <c r="BD233" s="104">
        <v>0.91972701711688454</v>
      </c>
      <c r="BE233" s="104">
        <v>2.0694127643779017</v>
      </c>
      <c r="BF233" s="104">
        <v>1.0336534275631477</v>
      </c>
      <c r="BG233" s="104">
        <v>0.60442371345954249</v>
      </c>
    </row>
    <row r="234" spans="1:59" x14ac:dyDescent="0.3">
      <c r="A234" s="100" t="s">
        <v>335</v>
      </c>
      <c r="B234" s="103">
        <v>210316</v>
      </c>
      <c r="C234" s="107" t="s">
        <v>373</v>
      </c>
      <c r="D234" s="107" t="s">
        <v>254</v>
      </c>
      <c r="E234" s="107" t="s">
        <v>264</v>
      </c>
      <c r="F234" s="109" t="s">
        <v>121</v>
      </c>
      <c r="G234" s="109" t="s">
        <v>57</v>
      </c>
      <c r="H234" s="109" t="s">
        <v>58</v>
      </c>
      <c r="I234" s="104">
        <v>50.452895163554309</v>
      </c>
      <c r="J234" s="104">
        <v>2.5665222475231988</v>
      </c>
      <c r="K234" s="104">
        <v>13.473633212896631</v>
      </c>
      <c r="L234" s="104">
        <v>11.406374278786892</v>
      </c>
      <c r="M234" s="104">
        <v>0.17447522505514787</v>
      </c>
      <c r="N234" s="104">
        <v>7.9320642799792678</v>
      </c>
      <c r="O234" s="104">
        <v>11.000924167900855</v>
      </c>
      <c r="P234" s="104">
        <v>2.256752613705868</v>
      </c>
      <c r="Q234" s="104">
        <v>0.45842992742890537</v>
      </c>
      <c r="R234" s="104">
        <v>0.27792888316892111</v>
      </c>
      <c r="S234" s="104">
        <v>100.00000000000001</v>
      </c>
      <c r="U234" s="105">
        <v>6.1857790889376014</v>
      </c>
      <c r="V234" s="105">
        <v>2.7859546809630591</v>
      </c>
      <c r="W234" s="106">
        <v>16742.847641083834</v>
      </c>
      <c r="X234" s="106">
        <v>47838.279672554963</v>
      </c>
      <c r="Y234" s="106">
        <v>71302.466962648978</v>
      </c>
      <c r="Z234" s="106">
        <v>235867.28488961639</v>
      </c>
      <c r="AA234" s="106">
        <v>1212.8816461491717</v>
      </c>
      <c r="AB234" s="106">
        <v>3805.4268275873433</v>
      </c>
      <c r="AC234" s="106">
        <v>78623.605027987418</v>
      </c>
      <c r="AD234" s="106">
        <v>15399.133485139193</v>
      </c>
      <c r="AE234" s="105">
        <v>323.29952762069985</v>
      </c>
      <c r="AF234" s="106">
        <v>1351.3106180521202</v>
      </c>
      <c r="AG234" s="106">
        <v>88661.747269010506</v>
      </c>
      <c r="AH234" s="105">
        <v>9.2446293672121449</v>
      </c>
      <c r="AI234" s="105">
        <v>357.90483409388861</v>
      </c>
      <c r="AJ234" s="105">
        <v>25.988427981274516</v>
      </c>
      <c r="AK234" s="106">
        <v>156.32527684969429</v>
      </c>
      <c r="AL234" s="105">
        <v>14.921967096877879</v>
      </c>
      <c r="AM234" s="104">
        <v>0.1235050820774133</v>
      </c>
      <c r="AN234" s="106">
        <v>123.92008648500945</v>
      </c>
      <c r="AO234" s="105">
        <v>13.983632719504044</v>
      </c>
      <c r="AP234" s="105">
        <v>32.867572758445604</v>
      </c>
      <c r="AQ234" s="104">
        <v>4.6644964511576044</v>
      </c>
      <c r="AR234" s="104">
        <v>21.63513339123018</v>
      </c>
      <c r="AS234" s="104">
        <v>5.8109042420222163</v>
      </c>
      <c r="AT234" s="104">
        <v>2.0091984017459672</v>
      </c>
      <c r="AU234" s="104">
        <v>6.1483141313052148</v>
      </c>
      <c r="AV234" s="104">
        <v>0.9276225619457974</v>
      </c>
      <c r="AW234" s="104">
        <v>5.4432622902722452</v>
      </c>
      <c r="AX234" s="104">
        <v>1.0438915569195784</v>
      </c>
      <c r="AY234" s="104">
        <v>2.8246702120996736</v>
      </c>
      <c r="AZ234" s="104">
        <v>0.3372902289031659</v>
      </c>
      <c r="BA234" s="104">
        <v>2.3259251677272896</v>
      </c>
      <c r="BB234" s="104">
        <v>0.33625200191507143</v>
      </c>
      <c r="BC234" s="104">
        <v>4.1749281588412792</v>
      </c>
      <c r="BD234" s="104">
        <v>0.96311079980408865</v>
      </c>
      <c r="BE234" s="104">
        <v>2.1969754845637772</v>
      </c>
      <c r="BF234" s="104">
        <v>1.0735423510603803</v>
      </c>
      <c r="BG234" s="104">
        <v>0.65250215915510323</v>
      </c>
    </row>
    <row r="235" spans="1:59" x14ac:dyDescent="0.3">
      <c r="A235" s="100" t="s">
        <v>335</v>
      </c>
      <c r="B235" s="103">
        <v>210316</v>
      </c>
      <c r="C235" s="107" t="s">
        <v>378</v>
      </c>
      <c r="D235" s="107" t="s">
        <v>254</v>
      </c>
      <c r="E235" s="107" t="s">
        <v>264</v>
      </c>
      <c r="F235" s="109" t="s">
        <v>121</v>
      </c>
      <c r="G235" s="109" t="s">
        <v>57</v>
      </c>
      <c r="H235" s="109" t="s">
        <v>58</v>
      </c>
      <c r="I235" s="104">
        <v>50.885089351454411</v>
      </c>
      <c r="J235" s="104">
        <v>2.5227850191277814</v>
      </c>
      <c r="K235" s="104">
        <v>13.427091946521161</v>
      </c>
      <c r="L235" s="104">
        <v>11.084031904545073</v>
      </c>
      <c r="M235" s="104">
        <v>0.16604237342228448</v>
      </c>
      <c r="N235" s="104">
        <v>7.925805028376903</v>
      </c>
      <c r="O235" s="104">
        <v>10.976660787338046</v>
      </c>
      <c r="P235" s="104">
        <v>2.2341269462794844</v>
      </c>
      <c r="Q235" s="104">
        <v>0.46940238257552458</v>
      </c>
      <c r="R235" s="104">
        <v>0.30896426035932456</v>
      </c>
      <c r="S235" s="104">
        <v>99.999999999999986</v>
      </c>
      <c r="U235" s="105">
        <v>6.0060473012932976</v>
      </c>
      <c r="V235" s="105">
        <v>2.3103407651266035</v>
      </c>
      <c r="W235" s="106">
        <v>16574.987814447493</v>
      </c>
      <c r="X235" s="106">
        <v>47800.5301261411</v>
      </c>
      <c r="Y235" s="106">
        <v>71056.170580989987</v>
      </c>
      <c r="Z235" s="106">
        <v>237887.79271804937</v>
      </c>
      <c r="AA235" s="106">
        <v>1348.3200322080925</v>
      </c>
      <c r="AB235" s="106">
        <v>3896.5091777594293</v>
      </c>
      <c r="AC235" s="106">
        <v>78450.194647105018</v>
      </c>
      <c r="AD235" s="106">
        <v>15136.710114766687</v>
      </c>
      <c r="AE235" s="105">
        <v>336.15148560453031</v>
      </c>
      <c r="AF235" s="106">
        <v>1285.9981821555932</v>
      </c>
      <c r="AG235" s="106">
        <v>86156.179994028847</v>
      </c>
      <c r="AH235" s="105">
        <v>8.9534051945179165</v>
      </c>
      <c r="AI235" s="105">
        <v>367.5106015386898</v>
      </c>
      <c r="AJ235" s="105">
        <v>25.941073726473636</v>
      </c>
      <c r="AK235" s="106">
        <v>151.29343201024324</v>
      </c>
      <c r="AL235" s="105">
        <v>14.687348015349828</v>
      </c>
      <c r="AM235" s="104">
        <v>0.12499562115394104</v>
      </c>
      <c r="AN235" s="106">
        <v>123.88025008896913</v>
      </c>
      <c r="AO235" s="105">
        <v>13.325329093522546</v>
      </c>
      <c r="AP235" s="105">
        <v>31.954895484919099</v>
      </c>
      <c r="AQ235" s="104">
        <v>4.4389283423033854</v>
      </c>
      <c r="AR235" s="104">
        <v>21.003089994235935</v>
      </c>
      <c r="AS235" s="104">
        <v>5.5723268894056313</v>
      </c>
      <c r="AT235" s="104">
        <v>2.0168923393336375</v>
      </c>
      <c r="AU235" s="104">
        <v>6.1754278316568296</v>
      </c>
      <c r="AV235" s="104">
        <v>0.89693461147365805</v>
      </c>
      <c r="AW235" s="104">
        <v>5.2782164848380777</v>
      </c>
      <c r="AX235" s="104">
        <v>0.95255559333487394</v>
      </c>
      <c r="AY235" s="104">
        <v>2.4928810754031718</v>
      </c>
      <c r="AZ235" s="104">
        <v>0.34013130270669617</v>
      </c>
      <c r="BA235" s="104">
        <v>2.146173543718576</v>
      </c>
      <c r="BB235" s="104">
        <v>0.27792221560609554</v>
      </c>
      <c r="BC235" s="104">
        <v>3.8764963136813173</v>
      </c>
      <c r="BD235" s="104">
        <v>0.94092729105141493</v>
      </c>
      <c r="BE235" s="104">
        <v>2.0902109865341552</v>
      </c>
      <c r="BF235" s="104">
        <v>1.0156938867321252</v>
      </c>
      <c r="BG235" s="104">
        <v>0.63786870133086149</v>
      </c>
    </row>
    <row r="236" spans="1:59" x14ac:dyDescent="0.3">
      <c r="A236" s="100" t="s">
        <v>335</v>
      </c>
      <c r="B236" s="103">
        <v>210316</v>
      </c>
      <c r="C236" s="107" t="s">
        <v>381</v>
      </c>
      <c r="D236" s="107" t="s">
        <v>254</v>
      </c>
      <c r="E236" s="107" t="s">
        <v>264</v>
      </c>
      <c r="F236" s="109" t="s">
        <v>121</v>
      </c>
      <c r="G236" s="109" t="s">
        <v>57</v>
      </c>
      <c r="H236" s="109" t="s">
        <v>58</v>
      </c>
      <c r="I236" s="104">
        <v>50.895971049398206</v>
      </c>
      <c r="J236" s="104">
        <v>2.5375924758733372</v>
      </c>
      <c r="K236" s="104">
        <v>13.172160235812591</v>
      </c>
      <c r="L236" s="104">
        <v>11.256946575898922</v>
      </c>
      <c r="M236" s="104">
        <v>0.16571734641848501</v>
      </c>
      <c r="N236" s="104">
        <v>7.9326456057850203</v>
      </c>
      <c r="O236" s="104">
        <v>11.069607054132396</v>
      </c>
      <c r="P236" s="104">
        <v>2.2029880194941214</v>
      </c>
      <c r="Q236" s="104">
        <v>0.4601210750228954</v>
      </c>
      <c r="R236" s="104">
        <v>0.30625056216400559</v>
      </c>
      <c r="S236" s="104">
        <v>99.999999999999986</v>
      </c>
      <c r="U236" s="105">
        <v>5.913485470298272</v>
      </c>
      <c r="V236" s="105">
        <v>2.8731552530842532</v>
      </c>
      <c r="W236" s="106">
        <v>16343.968116626887</v>
      </c>
      <c r="X236" s="106">
        <v>47841.785648489458</v>
      </c>
      <c r="Y236" s="106">
        <v>69707.07196792023</v>
      </c>
      <c r="Z236" s="106">
        <v>237938.66465593662</v>
      </c>
      <c r="AA236" s="106">
        <v>1336.4774532837205</v>
      </c>
      <c r="AB236" s="106">
        <v>3819.4650437650548</v>
      </c>
      <c r="AC236" s="106">
        <v>79114.48161588423</v>
      </c>
      <c r="AD236" s="106">
        <v>15225.554855240023</v>
      </c>
      <c r="AE236" s="105">
        <v>328.1169442216555</v>
      </c>
      <c r="AF236" s="106">
        <v>1283.4808480111665</v>
      </c>
      <c r="AG236" s="106">
        <v>87500.245734462325</v>
      </c>
      <c r="AH236" s="105">
        <v>8.7883499638926015</v>
      </c>
      <c r="AI236" s="105">
        <v>361.27822823682112</v>
      </c>
      <c r="AJ236" s="105">
        <v>26.333614843562572</v>
      </c>
      <c r="AK236" s="106">
        <v>156.28810923288637</v>
      </c>
      <c r="AL236" s="105">
        <v>14.637034619084073</v>
      </c>
      <c r="AM236" s="104">
        <v>0.11686947567958565</v>
      </c>
      <c r="AN236" s="106">
        <v>120.92940016122738</v>
      </c>
      <c r="AO236" s="105">
        <v>13.42733252462601</v>
      </c>
      <c r="AP236" s="105">
        <v>32.204924484492643</v>
      </c>
      <c r="AQ236" s="104">
        <v>4.4385562453528609</v>
      </c>
      <c r="AR236" s="104">
        <v>21.838158716632318</v>
      </c>
      <c r="AS236" s="104">
        <v>5.6556994634430184</v>
      </c>
      <c r="AT236" s="104">
        <v>1.998346079801836</v>
      </c>
      <c r="AU236" s="104">
        <v>6.3197109281088286</v>
      </c>
      <c r="AV236" s="104">
        <v>0.89488868367398522</v>
      </c>
      <c r="AW236" s="104">
        <v>5.194583658399563</v>
      </c>
      <c r="AX236" s="104">
        <v>0.98116310999280576</v>
      </c>
      <c r="AY236" s="104">
        <v>2.622292588232269</v>
      </c>
      <c r="AZ236" s="104">
        <v>0.32252398110023772</v>
      </c>
      <c r="BA236" s="104">
        <v>2.211443853107085</v>
      </c>
      <c r="BB236" s="104">
        <v>0.28897315844472182</v>
      </c>
      <c r="BC236" s="104">
        <v>4.1820435135604894</v>
      </c>
      <c r="BD236" s="104">
        <v>0.93958122109006825</v>
      </c>
      <c r="BE236" s="104">
        <v>2.2034375600289065</v>
      </c>
      <c r="BF236" s="104">
        <v>1.0634497477815761</v>
      </c>
      <c r="BG236" s="104">
        <v>0.60167566989824051</v>
      </c>
    </row>
    <row r="237" spans="1:59" x14ac:dyDescent="0.3">
      <c r="A237" s="100" t="s">
        <v>335</v>
      </c>
      <c r="B237" s="103">
        <v>210316</v>
      </c>
      <c r="C237" s="107" t="s">
        <v>386</v>
      </c>
      <c r="D237" s="107" t="s">
        <v>254</v>
      </c>
      <c r="E237" s="107" t="s">
        <v>264</v>
      </c>
      <c r="F237" s="109" t="s">
        <v>121</v>
      </c>
      <c r="G237" s="109" t="s">
        <v>57</v>
      </c>
      <c r="H237" s="109" t="s">
        <v>58</v>
      </c>
      <c r="I237" s="104">
        <v>49.236955675379882</v>
      </c>
      <c r="J237" s="104">
        <v>2.6067159338317225</v>
      </c>
      <c r="K237" s="104">
        <v>13.646979450834683</v>
      </c>
      <c r="L237" s="104">
        <v>11.43746339078953</v>
      </c>
      <c r="M237" s="104">
        <v>0.16865694911897974</v>
      </c>
      <c r="N237" s="104">
        <v>8.0040782710859784</v>
      </c>
      <c r="O237" s="104">
        <v>11.962537557197832</v>
      </c>
      <c r="P237" s="104">
        <v>2.1982206129519479</v>
      </c>
      <c r="Q237" s="104">
        <v>0.46490944118326938</v>
      </c>
      <c r="R237" s="104">
        <v>0.27348271762618254</v>
      </c>
      <c r="S237" s="104">
        <v>100</v>
      </c>
      <c r="U237" s="105">
        <v>5.4830964996348763</v>
      </c>
      <c r="V237" s="105">
        <v>3.1800084118302814</v>
      </c>
      <c r="W237" s="106">
        <v>16308.598727490502</v>
      </c>
      <c r="X237" s="106">
        <v>48272.596052919536</v>
      </c>
      <c r="Y237" s="106">
        <v>72219.815253817142</v>
      </c>
      <c r="Z237" s="106">
        <v>230182.76778240094</v>
      </c>
      <c r="AA237" s="106">
        <v>1193.4785797206605</v>
      </c>
      <c r="AB237" s="106">
        <v>3859.2132712623193</v>
      </c>
      <c r="AC237" s="106">
        <v>85496.255921292905</v>
      </c>
      <c r="AD237" s="106">
        <v>15640.295602990336</v>
      </c>
      <c r="AE237" s="105">
        <v>329.27855290995603</v>
      </c>
      <c r="AF237" s="106">
        <v>1306.248070926498</v>
      </c>
      <c r="AG237" s="106">
        <v>88903.402936607017</v>
      </c>
      <c r="AH237" s="105">
        <v>8.8142833574386881</v>
      </c>
      <c r="AI237" s="105">
        <v>365.99119010509975</v>
      </c>
      <c r="AJ237" s="105">
        <v>26.557702063360015</v>
      </c>
      <c r="AK237" s="106">
        <v>157.57734155248818</v>
      </c>
      <c r="AL237" s="105">
        <v>14.942289710346516</v>
      </c>
      <c r="AM237" s="104">
        <v>0.13838361768103313</v>
      </c>
      <c r="AN237" s="106">
        <v>123.6243971135642</v>
      </c>
      <c r="AO237" s="105">
        <v>13.666442008476412</v>
      </c>
      <c r="AP237" s="105">
        <v>32.032120352028485</v>
      </c>
      <c r="AQ237" s="104">
        <v>4.7465103728483893</v>
      </c>
      <c r="AR237" s="104">
        <v>22.026667695673929</v>
      </c>
      <c r="AS237" s="104">
        <v>5.7621697243410974</v>
      </c>
      <c r="AT237" s="104">
        <v>2.1204580146217524</v>
      </c>
      <c r="AU237" s="104">
        <v>6.2853803150865888</v>
      </c>
      <c r="AV237" s="104">
        <v>0.89804917824310215</v>
      </c>
      <c r="AW237" s="104">
        <v>5.4240612403500732</v>
      </c>
      <c r="AX237" s="104">
        <v>0.98680615389711968</v>
      </c>
      <c r="AY237" s="104">
        <v>2.6861660708673001</v>
      </c>
      <c r="AZ237" s="104">
        <v>0.35517430930210597</v>
      </c>
      <c r="BA237" s="104">
        <v>2.1428320728628965</v>
      </c>
      <c r="BB237" s="104">
        <v>0.29133606351936087</v>
      </c>
      <c r="BC237" s="104">
        <v>4.0885420717775594</v>
      </c>
      <c r="BD237" s="104">
        <v>0.95690465242329559</v>
      </c>
      <c r="BE237" s="104">
        <v>2.1502840805957288</v>
      </c>
      <c r="BF237" s="104">
        <v>1.0133218114229476</v>
      </c>
      <c r="BG237" s="104">
        <v>0.58233973448304754</v>
      </c>
    </row>
    <row r="238" spans="1:59" x14ac:dyDescent="0.3">
      <c r="A238" s="100" t="s">
        <v>335</v>
      </c>
      <c r="B238" s="103">
        <v>210316</v>
      </c>
      <c r="C238" s="107" t="s">
        <v>389</v>
      </c>
      <c r="D238" s="107" t="s">
        <v>254</v>
      </c>
      <c r="E238" s="107" t="s">
        <v>264</v>
      </c>
      <c r="F238" s="109" t="s">
        <v>121</v>
      </c>
      <c r="G238" s="109" t="s">
        <v>57</v>
      </c>
      <c r="H238" s="109" t="s">
        <v>58</v>
      </c>
      <c r="I238" s="104">
        <v>49.462056463888224</v>
      </c>
      <c r="J238" s="104">
        <v>2.5673653128165981</v>
      </c>
      <c r="K238" s="104">
        <v>13.300286612968117</v>
      </c>
      <c r="L238" s="104">
        <v>11.419050625036562</v>
      </c>
      <c r="M238" s="104">
        <v>0.16927154129217828</v>
      </c>
      <c r="N238" s="104">
        <v>8.2714516911254794</v>
      </c>
      <c r="O238" s="104">
        <v>11.832022770188287</v>
      </c>
      <c r="P238" s="104">
        <v>2.2697338560851144</v>
      </c>
      <c r="Q238" s="104">
        <v>0.45426294250104321</v>
      </c>
      <c r="R238" s="104">
        <v>0.25449818409841135</v>
      </c>
      <c r="S238" s="104">
        <v>100.00000000000001</v>
      </c>
      <c r="U238" s="105">
        <v>5.8901367108607481</v>
      </c>
      <c r="V238" s="105">
        <v>3.0008705264477413</v>
      </c>
      <c r="W238" s="106">
        <v>16839.155478295463</v>
      </c>
      <c r="X238" s="106">
        <v>49885.125149177766</v>
      </c>
      <c r="Y238" s="106">
        <v>70385.116755827272</v>
      </c>
      <c r="Z238" s="106">
        <v>231235.11396867744</v>
      </c>
      <c r="AA238" s="106">
        <v>1110.6300754054671</v>
      </c>
      <c r="AB238" s="106">
        <v>3770.8366857011597</v>
      </c>
      <c r="AC238" s="106">
        <v>84563.466738535688</v>
      </c>
      <c r="AD238" s="106">
        <v>15404.191876899587</v>
      </c>
      <c r="AE238" s="105">
        <v>318.59730911590083</v>
      </c>
      <c r="AF238" s="106">
        <v>1311.0080873079207</v>
      </c>
      <c r="AG238" s="106">
        <v>88760.280508409196</v>
      </c>
      <c r="AH238" s="105">
        <v>8.6740473970343484</v>
      </c>
      <c r="AI238" s="105">
        <v>382.89938797963504</v>
      </c>
      <c r="AJ238" s="105">
        <v>28.444694327811128</v>
      </c>
      <c r="AK238" s="106">
        <v>166.14153778010672</v>
      </c>
      <c r="AL238" s="105">
        <v>14.696335122387776</v>
      </c>
      <c r="AM238" s="104">
        <v>0.12272089648074035</v>
      </c>
      <c r="AN238" s="106">
        <v>128.43228629983847</v>
      </c>
      <c r="AO238" s="105">
        <v>14.430988772512222</v>
      </c>
      <c r="AP238" s="105">
        <v>33.426733472809339</v>
      </c>
      <c r="AQ238" s="104">
        <v>4.8014818675918152</v>
      </c>
      <c r="AR238" s="104">
        <v>22.661178429566597</v>
      </c>
      <c r="AS238" s="104">
        <v>6.0668526655422195</v>
      </c>
      <c r="AT238" s="104">
        <v>2.2241116289088345</v>
      </c>
      <c r="AU238" s="104">
        <v>6.501698408114307</v>
      </c>
      <c r="AV238" s="104">
        <v>0.96804046205577543</v>
      </c>
      <c r="AW238" s="104">
        <v>5.5829276364479812</v>
      </c>
      <c r="AX238" s="104">
        <v>1.0315368821963975</v>
      </c>
      <c r="AY238" s="104">
        <v>2.8756791787995497</v>
      </c>
      <c r="AZ238" s="104">
        <v>0.36645024370637308</v>
      </c>
      <c r="BA238" s="104">
        <v>2.5166755209836822</v>
      </c>
      <c r="BB238" s="104">
        <v>0.33778882905986507</v>
      </c>
      <c r="BC238" s="104">
        <v>4.7299229345017935</v>
      </c>
      <c r="BD238" s="104">
        <v>0.96636719797701298</v>
      </c>
      <c r="BE238" s="104">
        <v>2.1163819251798284</v>
      </c>
      <c r="BF238" s="104">
        <v>1.1185055163597382</v>
      </c>
      <c r="BG238" s="104">
        <v>0.6021579840465745</v>
      </c>
    </row>
    <row r="239" spans="1:59" ht="15.75" customHeight="1" x14ac:dyDescent="0.3">
      <c r="A239" s="100" t="s">
        <v>335</v>
      </c>
      <c r="B239" s="103">
        <v>210316</v>
      </c>
      <c r="C239" s="107" t="s">
        <v>392</v>
      </c>
      <c r="D239" s="107" t="s">
        <v>254</v>
      </c>
      <c r="E239" s="107" t="s">
        <v>264</v>
      </c>
      <c r="F239" s="109" t="s">
        <v>121</v>
      </c>
      <c r="G239" s="109" t="s">
        <v>57</v>
      </c>
      <c r="H239" s="109" t="s">
        <v>58</v>
      </c>
      <c r="I239" s="104">
        <v>48.665012066765286</v>
      </c>
      <c r="J239" s="104">
        <v>2.6925712426632025</v>
      </c>
      <c r="K239" s="104">
        <v>13.984968093891004</v>
      </c>
      <c r="L239" s="104">
        <v>11.165131182840462</v>
      </c>
      <c r="M239" s="104">
        <v>0.16730762413126157</v>
      </c>
      <c r="N239" s="104">
        <v>8.0024877529587126</v>
      </c>
      <c r="O239" s="104">
        <v>12.419352331034931</v>
      </c>
      <c r="P239" s="104">
        <v>2.2116539132989494</v>
      </c>
      <c r="Q239" s="104">
        <v>0.44968409473469184</v>
      </c>
      <c r="R239" s="104">
        <v>0.24183169768150184</v>
      </c>
      <c r="S239" s="104">
        <v>100</v>
      </c>
      <c r="U239" s="105">
        <v>5.8969813034711915</v>
      </c>
      <c r="V239" s="105">
        <v>2.8343206449084661</v>
      </c>
      <c r="W239" s="106">
        <v>16408.260382764907</v>
      </c>
      <c r="X239" s="106">
        <v>48263.003638093993</v>
      </c>
      <c r="Y239" s="106">
        <v>74008.451152871188</v>
      </c>
      <c r="Z239" s="106">
        <v>227508.93141212771</v>
      </c>
      <c r="AA239" s="106">
        <v>1055.3535286820741</v>
      </c>
      <c r="AB239" s="106">
        <v>3732.8276703926772</v>
      </c>
      <c r="AC239" s="106">
        <v>88761.111109906647</v>
      </c>
      <c r="AD239" s="106">
        <v>16155.427455979214</v>
      </c>
      <c r="AE239" s="105">
        <v>305.42300640650046</v>
      </c>
      <c r="AF239" s="106">
        <v>1295.7975488966208</v>
      </c>
      <c r="AG239" s="106">
        <v>86786.564684218902</v>
      </c>
      <c r="AH239" s="105">
        <v>8.7514341199742809</v>
      </c>
      <c r="AI239" s="105">
        <v>404.79706873037583</v>
      </c>
      <c r="AJ239" s="105">
        <v>30.981452740039447</v>
      </c>
      <c r="AK239" s="106">
        <v>179.41944450494711</v>
      </c>
      <c r="AL239" s="105">
        <v>15.148713780080026</v>
      </c>
      <c r="AM239" s="104">
        <v>0.14495720065548306</v>
      </c>
      <c r="AN239" s="106">
        <v>133.13163018956709</v>
      </c>
      <c r="AO239" s="105">
        <v>15.621865823894085</v>
      </c>
      <c r="AP239" s="105">
        <v>34.159103296952637</v>
      </c>
      <c r="AQ239" s="104">
        <v>4.8470311849753998</v>
      </c>
      <c r="AR239" s="104">
        <v>24.73437130482057</v>
      </c>
      <c r="AS239" s="104">
        <v>6.8595742915906417</v>
      </c>
      <c r="AT239" s="104">
        <v>2.225558478434861</v>
      </c>
      <c r="AU239" s="104">
        <v>7.3320339086790955</v>
      </c>
      <c r="AV239" s="104">
        <v>1.0077385387928992</v>
      </c>
      <c r="AW239" s="104">
        <v>6.0730174507302337</v>
      </c>
      <c r="AX239" s="104">
        <v>1.1138529856090313</v>
      </c>
      <c r="AY239" s="104">
        <v>3.1781578076959249</v>
      </c>
      <c r="AZ239" s="104">
        <v>0.41380429247012113</v>
      </c>
      <c r="BA239" s="104">
        <v>2.6211524425978863</v>
      </c>
      <c r="BB239" s="104">
        <v>0.3690091220125204</v>
      </c>
      <c r="BC239" s="104">
        <v>4.8790340387539519</v>
      </c>
      <c r="BD239" s="104">
        <v>1.035885770811086</v>
      </c>
      <c r="BE239" s="104">
        <v>2.227587854907227</v>
      </c>
      <c r="BF239" s="104">
        <v>1.3657639819714493</v>
      </c>
      <c r="BG239" s="104">
        <v>0.62618403331926464</v>
      </c>
    </row>
    <row r="240" spans="1:59" ht="15.75" customHeight="1" x14ac:dyDescent="0.3">
      <c r="A240" s="100" t="s">
        <v>335</v>
      </c>
      <c r="B240" s="103">
        <v>210317</v>
      </c>
      <c r="C240" s="107" t="s">
        <v>347</v>
      </c>
      <c r="D240" s="107" t="s">
        <v>254</v>
      </c>
      <c r="E240" s="107" t="s">
        <v>264</v>
      </c>
      <c r="F240" s="109" t="s">
        <v>121</v>
      </c>
      <c r="G240" s="109" t="s">
        <v>57</v>
      </c>
      <c r="H240" s="109" t="s">
        <v>58</v>
      </c>
      <c r="I240" s="104">
        <v>50.796283036966379</v>
      </c>
      <c r="J240" s="104">
        <v>2.5583587508107222</v>
      </c>
      <c r="K240" s="104">
        <v>13.618843458851087</v>
      </c>
      <c r="L240" s="104">
        <v>10.772535076838086</v>
      </c>
      <c r="M240" s="104">
        <v>0.1662695784857717</v>
      </c>
      <c r="N240" s="104">
        <v>7.570784352574166</v>
      </c>
      <c r="O240" s="104">
        <v>11.586684171257696</v>
      </c>
      <c r="P240" s="104">
        <v>2.1473023392862154</v>
      </c>
      <c r="Q240" s="104">
        <v>0.47919536286928277</v>
      </c>
      <c r="R240" s="104">
        <v>0.30374387206060249</v>
      </c>
      <c r="S240" s="104">
        <v>100</v>
      </c>
      <c r="U240" s="105">
        <v>5.9197453984237551</v>
      </c>
      <c r="V240" s="105">
        <v>3.767500357110503</v>
      </c>
      <c r="W240" s="106">
        <v>15930.836055164433</v>
      </c>
      <c r="X240" s="106">
        <v>45659.400430374793</v>
      </c>
      <c r="Y240" s="106">
        <v>72070.919584239949</v>
      </c>
      <c r="Z240" s="106">
        <v>237472.62319781783</v>
      </c>
      <c r="AA240" s="106">
        <v>1325.5382576724692</v>
      </c>
      <c r="AB240" s="106">
        <v>3977.8007071779161</v>
      </c>
      <c r="AC240" s="106">
        <v>82810.031771978756</v>
      </c>
      <c r="AD240" s="106">
        <v>15350.152504864334</v>
      </c>
      <c r="AE240" s="105">
        <v>296.37115895126504</v>
      </c>
      <c r="AF240" s="106">
        <v>1287.7578853723019</v>
      </c>
      <c r="AG240" s="106">
        <v>83734.915152262445</v>
      </c>
      <c r="AH240" s="105">
        <v>9.0071865653368217</v>
      </c>
      <c r="AI240" s="105">
        <v>389.93261870465011</v>
      </c>
      <c r="AJ240" s="105">
        <v>27.479549060557066</v>
      </c>
      <c r="AK240" s="106">
        <v>162.20138270601657</v>
      </c>
      <c r="AL240" s="105">
        <v>14.701496538639454</v>
      </c>
      <c r="AM240" s="104">
        <v>0.107136499251652</v>
      </c>
      <c r="AN240" s="106">
        <v>126.97952536330652</v>
      </c>
      <c r="AO240" s="105">
        <v>14.48602008709668</v>
      </c>
      <c r="AP240" s="105">
        <v>34.043539650217873</v>
      </c>
      <c r="AQ240" s="104">
        <v>4.8118265293738132</v>
      </c>
      <c r="AR240" s="104">
        <v>23.100960508275069</v>
      </c>
      <c r="AS240" s="104">
        <v>6.2103629973452712</v>
      </c>
      <c r="AT240" s="104">
        <v>2.1966617246013875</v>
      </c>
      <c r="AU240" s="104">
        <v>6.7775841733846391</v>
      </c>
      <c r="AV240" s="104">
        <v>0.99280706689319886</v>
      </c>
      <c r="AW240" s="104">
        <v>6.051572694057251</v>
      </c>
      <c r="AX240" s="104">
        <v>1.0137220626466672</v>
      </c>
      <c r="AY240" s="104">
        <v>2.8470147146208666</v>
      </c>
      <c r="AZ240" s="104">
        <v>0.38442643999017545</v>
      </c>
      <c r="BA240" s="104">
        <v>2.1363824101576485</v>
      </c>
      <c r="BB240" s="104">
        <v>0.29841575335975873</v>
      </c>
      <c r="BC240" s="104">
        <v>4.5118469836970378</v>
      </c>
      <c r="BD240" s="104">
        <v>0.96805322346479916</v>
      </c>
      <c r="BE240" s="104">
        <v>2.1412281049025137</v>
      </c>
      <c r="BF240" s="104">
        <v>1.1270807389587409</v>
      </c>
      <c r="BG240" s="104">
        <v>0.59556207656613902</v>
      </c>
    </row>
    <row r="241" spans="1:59" ht="15.75" customHeight="1" x14ac:dyDescent="0.3">
      <c r="A241" s="100" t="s">
        <v>335</v>
      </c>
      <c r="B241" s="103">
        <v>210317</v>
      </c>
      <c r="C241" s="107" t="s">
        <v>362</v>
      </c>
      <c r="D241" s="107" t="s">
        <v>254</v>
      </c>
      <c r="E241" s="107" t="s">
        <v>264</v>
      </c>
      <c r="F241" s="109" t="s">
        <v>121</v>
      </c>
      <c r="G241" s="109" t="s">
        <v>57</v>
      </c>
      <c r="H241" s="109" t="s">
        <v>58</v>
      </c>
      <c r="I241" s="104">
        <v>51.046145925965995</v>
      </c>
      <c r="J241" s="104">
        <v>2.5025024211695097</v>
      </c>
      <c r="K241" s="104">
        <v>13.433050798033335</v>
      </c>
      <c r="L241" s="104">
        <v>10.723415466760304</v>
      </c>
      <c r="M241" s="104">
        <v>0.16269048860652233</v>
      </c>
      <c r="N241" s="104">
        <v>7.5961573745165039</v>
      </c>
      <c r="O241" s="104">
        <v>11.62021073809623</v>
      </c>
      <c r="P241" s="104">
        <v>2.1458501977066162</v>
      </c>
      <c r="Q241" s="104">
        <v>0.47116938272110559</v>
      </c>
      <c r="R241" s="104">
        <v>0.29880720642386571</v>
      </c>
      <c r="S241" s="104">
        <v>100</v>
      </c>
      <c r="U241" s="105">
        <v>5.9138903624245733</v>
      </c>
      <c r="V241" s="105">
        <v>3.8004606844884585</v>
      </c>
      <c r="W241" s="106">
        <v>15920.062616785384</v>
      </c>
      <c r="X241" s="106">
        <v>45812.425125709036</v>
      </c>
      <c r="Y241" s="106">
        <v>71087.704823192413</v>
      </c>
      <c r="Z241" s="106">
        <v>238640.73220389104</v>
      </c>
      <c r="AA241" s="106">
        <v>1303.99464883375</v>
      </c>
      <c r="AB241" s="106">
        <v>3911.1770459678974</v>
      </c>
      <c r="AC241" s="106">
        <v>83049.646145173756</v>
      </c>
      <c r="AD241" s="106">
        <v>15015.014527017058</v>
      </c>
      <c r="AE241" s="105">
        <v>299.50129604511375</v>
      </c>
      <c r="AF241" s="106">
        <v>1260.0378342575154</v>
      </c>
      <c r="AG241" s="106">
        <v>83353.108423127851</v>
      </c>
      <c r="AH241" s="105">
        <v>8.7345719797609522</v>
      </c>
      <c r="AI241" s="105">
        <v>394.86279912531688</v>
      </c>
      <c r="AJ241" s="105">
        <v>27.383570376045789</v>
      </c>
      <c r="AK241" s="106">
        <v>162.38121593654651</v>
      </c>
      <c r="AL241" s="105">
        <v>14.702604267721689</v>
      </c>
      <c r="AM241" s="104">
        <v>0.11756342545525751</v>
      </c>
      <c r="AN241" s="106">
        <v>127.08746808292065</v>
      </c>
      <c r="AO241" s="105">
        <v>14.634107939291587</v>
      </c>
      <c r="AP241" s="105">
        <v>33.850419827695525</v>
      </c>
      <c r="AQ241" s="104">
        <v>4.8151354376208966</v>
      </c>
      <c r="AR241" s="104">
        <v>23.961634945036931</v>
      </c>
      <c r="AS241" s="104">
        <v>6.2687791507280171</v>
      </c>
      <c r="AT241" s="104">
        <v>2.109240378385127</v>
      </c>
      <c r="AU241" s="104">
        <v>6.4255760613466828</v>
      </c>
      <c r="AV241" s="104">
        <v>1.0407842365899547</v>
      </c>
      <c r="AW241" s="104">
        <v>5.871913690311036</v>
      </c>
      <c r="AX241" s="104">
        <v>1.0757060583989653</v>
      </c>
      <c r="AY241" s="104">
        <v>2.9453862390031271</v>
      </c>
      <c r="AZ241" s="104">
        <v>0.36242129077173446</v>
      </c>
      <c r="BA241" s="104">
        <v>2.1912203555506391</v>
      </c>
      <c r="BB241" s="104">
        <v>0.32405797990846191</v>
      </c>
      <c r="BC241" s="104">
        <v>4.5255345430292433</v>
      </c>
      <c r="BD241" s="104">
        <v>0.95571459875592368</v>
      </c>
      <c r="BE241" s="104">
        <v>1.9674286082191217</v>
      </c>
      <c r="BF241" s="104">
        <v>1.1161965711638033</v>
      </c>
      <c r="BG241" s="104">
        <v>0.57684285369647958</v>
      </c>
    </row>
    <row r="242" spans="1:59" ht="15.75" customHeight="1" x14ac:dyDescent="0.3">
      <c r="A242" s="100" t="s">
        <v>335</v>
      </c>
      <c r="B242" s="103">
        <v>210317</v>
      </c>
      <c r="C242" s="107" t="s">
        <v>334</v>
      </c>
      <c r="D242" s="107" t="s">
        <v>254</v>
      </c>
      <c r="E242" s="107" t="s">
        <v>264</v>
      </c>
      <c r="F242" s="109" t="s">
        <v>121</v>
      </c>
      <c r="G242" s="109" t="s">
        <v>57</v>
      </c>
      <c r="H242" s="109" t="s">
        <v>58</v>
      </c>
      <c r="I242" s="104">
        <v>50.208568273208009</v>
      </c>
      <c r="J242" s="104">
        <v>2.6994983368006769</v>
      </c>
      <c r="K242" s="104">
        <v>14.144324652157831</v>
      </c>
      <c r="L242" s="104">
        <v>11.00479716807822</v>
      </c>
      <c r="M242" s="104">
        <v>0.16491251633969589</v>
      </c>
      <c r="N242" s="104">
        <v>7.7018291557547167</v>
      </c>
      <c r="O242" s="104">
        <v>11.271836995559394</v>
      </c>
      <c r="P242" s="104">
        <v>2.0978281872601281</v>
      </c>
      <c r="Q242" s="104">
        <v>0.43869077147761293</v>
      </c>
      <c r="R242" s="104">
        <v>0.26771394336372989</v>
      </c>
      <c r="S242" s="104">
        <v>100.00000000000003</v>
      </c>
      <c r="U242" s="105">
        <v>5.0850967382499821</v>
      </c>
      <c r="V242" s="105">
        <v>2.5267685437769098</v>
      </c>
      <c r="W242" s="106">
        <v>15563.787321282891</v>
      </c>
      <c r="X242" s="106">
        <v>46449.731638356694</v>
      </c>
      <c r="Y242" s="106">
        <v>74851.766059219241</v>
      </c>
      <c r="Z242" s="106">
        <v>234725.05667724746</v>
      </c>
      <c r="AA242" s="106">
        <v>1168.3036488393172</v>
      </c>
      <c r="AB242" s="106">
        <v>3641.572094035665</v>
      </c>
      <c r="AC242" s="106">
        <v>80559.81900726298</v>
      </c>
      <c r="AD242" s="106">
        <v>16196.99002080406</v>
      </c>
      <c r="AE242" s="105">
        <v>318.26690601231837</v>
      </c>
      <c r="AF242" s="106">
        <v>1277.2474390509446</v>
      </c>
      <c r="AG242" s="106">
        <v>85540.288387471999</v>
      </c>
      <c r="AH242" s="105">
        <v>8.451917868885733</v>
      </c>
      <c r="AI242" s="105">
        <v>371.33991677719996</v>
      </c>
      <c r="AJ242" s="105">
        <v>26.864714496346455</v>
      </c>
      <c r="AK242" s="106">
        <v>158.66586691846572</v>
      </c>
      <c r="AL242" s="105">
        <v>14.823487240842221</v>
      </c>
      <c r="AM242" s="104">
        <v>0.12103052896309424</v>
      </c>
      <c r="AN242" s="106">
        <v>128.68213762141252</v>
      </c>
      <c r="AO242" s="105">
        <v>13.964944021167341</v>
      </c>
      <c r="AP242" s="105">
        <v>34.137285858173307</v>
      </c>
      <c r="AQ242" s="104">
        <v>4.8335577541782699</v>
      </c>
      <c r="AR242" s="104">
        <v>23.151437112971106</v>
      </c>
      <c r="AS242" s="104">
        <v>6.0891238514519221</v>
      </c>
      <c r="AT242" s="104">
        <v>2.2057996031436113</v>
      </c>
      <c r="AU242" s="104">
        <v>6.4086009521354397</v>
      </c>
      <c r="AV242" s="104">
        <v>0.94985847956462677</v>
      </c>
      <c r="AW242" s="104">
        <v>5.4640808334852755</v>
      </c>
      <c r="AX242" s="104">
        <v>1.104873429127438</v>
      </c>
      <c r="AY242" s="104">
        <v>2.6151298582209273</v>
      </c>
      <c r="AZ242" s="104">
        <v>0.34950134754369072</v>
      </c>
      <c r="BA242" s="104">
        <v>2.2788523672899643</v>
      </c>
      <c r="BB242" s="104">
        <v>0.29424081178311146</v>
      </c>
      <c r="BC242" s="104">
        <v>4.0898927438023538</v>
      </c>
      <c r="BD242" s="104">
        <v>0.93675249705956565</v>
      </c>
      <c r="BE242" s="104">
        <v>2.1722872891992981</v>
      </c>
      <c r="BF242" s="104">
        <v>1.0433469546286782</v>
      </c>
      <c r="BG242" s="104">
        <v>0.63065014064563485</v>
      </c>
    </row>
    <row r="243" spans="1:59" x14ac:dyDescent="0.3">
      <c r="A243" s="100" t="s">
        <v>335</v>
      </c>
      <c r="B243" s="103">
        <v>210317</v>
      </c>
      <c r="C243" s="107" t="s">
        <v>349</v>
      </c>
      <c r="D243" s="107" t="s">
        <v>254</v>
      </c>
      <c r="E243" s="107" t="s">
        <v>264</v>
      </c>
      <c r="F243" s="109" t="s">
        <v>121</v>
      </c>
      <c r="G243" s="109" t="s">
        <v>57</v>
      </c>
      <c r="H243" s="109" t="s">
        <v>58</v>
      </c>
      <c r="I243" s="104">
        <v>49.021859059543047</v>
      </c>
      <c r="J243" s="104">
        <v>2.6668803244195338</v>
      </c>
      <c r="K243" s="104">
        <v>13.944062005399481</v>
      </c>
      <c r="L243" s="104">
        <v>11.283694067907879</v>
      </c>
      <c r="M243" s="104">
        <v>0.17305199938803567</v>
      </c>
      <c r="N243" s="104">
        <v>7.9077621684153421</v>
      </c>
      <c r="O243" s="104">
        <v>12.018457141327511</v>
      </c>
      <c r="P243" s="104">
        <v>2.2476089202351197</v>
      </c>
      <c r="Q243" s="104">
        <v>0.46009619301747023</v>
      </c>
      <c r="R243" s="104">
        <v>0.27652812034658053</v>
      </c>
      <c r="S243" s="104">
        <v>100.00000000000001</v>
      </c>
      <c r="U243" s="105">
        <v>5.8132096255114893</v>
      </c>
      <c r="V243" s="105">
        <v>2.9098680266329633</v>
      </c>
      <c r="W243" s="106">
        <v>16675.010579224352</v>
      </c>
      <c r="X243" s="106">
        <v>47691.713637712928</v>
      </c>
      <c r="Y243" s="106">
        <v>73791.976132574055</v>
      </c>
      <c r="Z243" s="106">
        <v>229177.19110336373</v>
      </c>
      <c r="AA243" s="106">
        <v>1206.7687171924774</v>
      </c>
      <c r="AB243" s="106">
        <v>3819.2584982380204</v>
      </c>
      <c r="AC243" s="106">
        <v>85895.913189067724</v>
      </c>
      <c r="AD243" s="106">
        <v>16001.281946517203</v>
      </c>
      <c r="AE243" s="105">
        <v>327.62898230535052</v>
      </c>
      <c r="AF243" s="106">
        <v>1340.2877352603364</v>
      </c>
      <c r="AG243" s="106">
        <v>87708.153989847939</v>
      </c>
      <c r="AH243" s="105">
        <v>8.7848445564877817</v>
      </c>
      <c r="AI243" s="105">
        <v>388.21376119646106</v>
      </c>
      <c r="AJ243" s="105">
        <v>27.794335058478762</v>
      </c>
      <c r="AK243" s="106">
        <v>162.86875857497802</v>
      </c>
      <c r="AL243" s="105">
        <v>15.149747128752766</v>
      </c>
      <c r="AM243" s="104">
        <v>0.29288583847311384</v>
      </c>
      <c r="AN243" s="106">
        <v>129.1955272954734</v>
      </c>
      <c r="AO243" s="105">
        <v>14.518867941800595</v>
      </c>
      <c r="AP243" s="105">
        <v>33.978524840660796</v>
      </c>
      <c r="AQ243" s="104">
        <v>5.0732933712393233</v>
      </c>
      <c r="AR243" s="104">
        <v>23.900818950883384</v>
      </c>
      <c r="AS243" s="104">
        <v>6.0088117951752427</v>
      </c>
      <c r="AT243" s="104">
        <v>2.1523970040266236</v>
      </c>
      <c r="AU243" s="104">
        <v>6.5698590357984576</v>
      </c>
      <c r="AV243" s="104">
        <v>1.0105380708794516</v>
      </c>
      <c r="AW243" s="104">
        <v>5.6089965553429284</v>
      </c>
      <c r="AX243" s="104">
        <v>1.1116168863717473</v>
      </c>
      <c r="AY243" s="104">
        <v>2.9084352178013675</v>
      </c>
      <c r="AZ243" s="104">
        <v>0.37847839121984916</v>
      </c>
      <c r="BA243" s="104">
        <v>2.4064002473804909</v>
      </c>
      <c r="BB243" s="104">
        <v>0.34339280925508903</v>
      </c>
      <c r="BC243" s="104">
        <v>4.2916371269921276</v>
      </c>
      <c r="BD243" s="104">
        <v>0.99690398216405607</v>
      </c>
      <c r="BE243" s="104">
        <v>2.1493766419796727</v>
      </c>
      <c r="BF243" s="104">
        <v>1.1514790417267642</v>
      </c>
      <c r="BG243" s="104">
        <v>0.6057333872059617</v>
      </c>
    </row>
    <row r="244" spans="1:59" x14ac:dyDescent="0.3">
      <c r="A244" s="100" t="s">
        <v>335</v>
      </c>
      <c r="B244" s="103">
        <v>210317</v>
      </c>
      <c r="C244" s="107" t="s">
        <v>356</v>
      </c>
      <c r="D244" s="107" t="s">
        <v>254</v>
      </c>
      <c r="E244" s="107" t="s">
        <v>264</v>
      </c>
      <c r="F244" s="109" t="s">
        <v>121</v>
      </c>
      <c r="G244" s="109" t="s">
        <v>57</v>
      </c>
      <c r="H244" s="109" t="s">
        <v>58</v>
      </c>
      <c r="I244" s="104">
        <v>50.070534868622758</v>
      </c>
      <c r="J244" s="104">
        <v>2.5479401305266314</v>
      </c>
      <c r="K244" s="104">
        <v>13.999936410266908</v>
      </c>
      <c r="L244" s="104">
        <v>11.250906660024702</v>
      </c>
      <c r="M244" s="104">
        <v>0.16395721178631115</v>
      </c>
      <c r="N244" s="104">
        <v>7.5763958971212197</v>
      </c>
      <c r="O244" s="104">
        <v>11.533687035527327</v>
      </c>
      <c r="P244" s="104">
        <v>2.1233750849448501</v>
      </c>
      <c r="Q244" s="104">
        <v>0.45306262428639849</v>
      </c>
      <c r="R244" s="104">
        <v>0.28020407689286375</v>
      </c>
      <c r="S244" s="104">
        <v>99.999999999999957</v>
      </c>
      <c r="U244" s="105">
        <v>5.9253842429779668</v>
      </c>
      <c r="V244" s="105">
        <v>2.9854887650895003</v>
      </c>
      <c r="W244" s="106">
        <v>15753.319755205841</v>
      </c>
      <c r="X244" s="106">
        <v>45693.243655538077</v>
      </c>
      <c r="Y244" s="106">
        <v>74087.663483132477</v>
      </c>
      <c r="Z244" s="106">
        <v>234079.7505108114</v>
      </c>
      <c r="AA244" s="106">
        <v>1222.8105915604574</v>
      </c>
      <c r="AB244" s="106">
        <v>3760.8728442013939</v>
      </c>
      <c r="AC244" s="106">
        <v>82431.26124291381</v>
      </c>
      <c r="AD244" s="106">
        <v>15287.640783159788</v>
      </c>
      <c r="AE244" s="105">
        <v>319.92904556357655</v>
      </c>
      <c r="AF244" s="106">
        <v>1269.8486052849798</v>
      </c>
      <c r="AG244" s="106">
        <v>87453.297468372009</v>
      </c>
      <c r="AH244" s="105">
        <v>8.8930277510751736</v>
      </c>
      <c r="AI244" s="105">
        <v>378.17590345701393</v>
      </c>
      <c r="AJ244" s="105">
        <v>28.270543277139758</v>
      </c>
      <c r="AK244" s="106">
        <v>164.48434327029398</v>
      </c>
      <c r="AL244" s="105">
        <v>15.237589100718875</v>
      </c>
      <c r="AM244" s="104">
        <v>0.15110159667528461</v>
      </c>
      <c r="AN244" s="106">
        <v>128.06688605500182</v>
      </c>
      <c r="AO244" s="105">
        <v>14.355723502345166</v>
      </c>
      <c r="AP244" s="105">
        <v>32.647909950763932</v>
      </c>
      <c r="AQ244" s="104">
        <v>4.8088687999001349</v>
      </c>
      <c r="AR244" s="104">
        <v>22.709390449813899</v>
      </c>
      <c r="AS244" s="104">
        <v>5.842615954935976</v>
      </c>
      <c r="AT244" s="104">
        <v>2.163275752844938</v>
      </c>
      <c r="AU244" s="104">
        <v>6.2688894265056527</v>
      </c>
      <c r="AV244" s="104">
        <v>0.93228480397203572</v>
      </c>
      <c r="AW244" s="104">
        <v>5.5869605893128114</v>
      </c>
      <c r="AX244" s="104">
        <v>1.0526495167347707</v>
      </c>
      <c r="AY244" s="104">
        <v>2.9467741739553008</v>
      </c>
      <c r="AZ244" s="104">
        <v>0.39073646131473927</v>
      </c>
      <c r="BA244" s="104">
        <v>2.3222366680409223</v>
      </c>
      <c r="BB244" s="104">
        <v>0.35398258026796814</v>
      </c>
      <c r="BC244" s="104">
        <v>4.5744531613708945</v>
      </c>
      <c r="BD244" s="104">
        <v>0.96492273072512857</v>
      </c>
      <c r="BE244" s="104">
        <v>2.1948253747461082</v>
      </c>
      <c r="BF244" s="104">
        <v>1.0478794271017531</v>
      </c>
      <c r="BG244" s="104">
        <v>0.58883017744963173</v>
      </c>
    </row>
    <row r="245" spans="1:59" x14ac:dyDescent="0.3">
      <c r="A245" s="100" t="s">
        <v>335</v>
      </c>
      <c r="B245" s="103">
        <v>210317</v>
      </c>
      <c r="C245" s="107" t="s">
        <v>358</v>
      </c>
      <c r="D245" s="107" t="s">
        <v>254</v>
      </c>
      <c r="E245" s="107" t="s">
        <v>264</v>
      </c>
      <c r="F245" s="109" t="s">
        <v>121</v>
      </c>
      <c r="G245" s="109" t="s">
        <v>57</v>
      </c>
      <c r="H245" s="109" t="s">
        <v>58</v>
      </c>
      <c r="I245" s="104">
        <v>49.778183975158306</v>
      </c>
      <c r="J245" s="104">
        <v>2.5350484102903481</v>
      </c>
      <c r="K245" s="104">
        <v>13.982178903520186</v>
      </c>
      <c r="L245" s="104">
        <v>11.480960386792253</v>
      </c>
      <c r="M245" s="104">
        <v>0.17345113427527337</v>
      </c>
      <c r="N245" s="104">
        <v>7.7294648623736331</v>
      </c>
      <c r="O245" s="104">
        <v>11.344837271366515</v>
      </c>
      <c r="P245" s="104">
        <v>2.2333899503762122</v>
      </c>
      <c r="Q245" s="104">
        <v>0.46792679003849863</v>
      </c>
      <c r="R245" s="104">
        <v>0.27455831580877788</v>
      </c>
      <c r="S245" s="104">
        <v>99.999999999999986</v>
      </c>
      <c r="U245" s="105">
        <v>5.7263356647109065</v>
      </c>
      <c r="V245" s="105">
        <v>2.8589426111218574</v>
      </c>
      <c r="W245" s="106">
        <v>16569.520041841119</v>
      </c>
      <c r="X245" s="106">
        <v>46616.402584975382</v>
      </c>
      <c r="Y245" s="106">
        <v>73993.69075742882</v>
      </c>
      <c r="Z245" s="106">
        <v>232713.01008386508</v>
      </c>
      <c r="AA245" s="106">
        <v>1198.1724901895066</v>
      </c>
      <c r="AB245" s="106">
        <v>3884.2602841095772</v>
      </c>
      <c r="AC245" s="106">
        <v>81081.551978456482</v>
      </c>
      <c r="AD245" s="106">
        <v>15210.290461742088</v>
      </c>
      <c r="AE245" s="105">
        <v>323.32855542497896</v>
      </c>
      <c r="AF245" s="106">
        <v>1343.3790349619921</v>
      </c>
      <c r="AG245" s="106">
        <v>89241.505086536185</v>
      </c>
      <c r="AH245" s="105">
        <v>8.877709912747207</v>
      </c>
      <c r="AI245" s="105">
        <v>380.1310061243243</v>
      </c>
      <c r="AJ245" s="105">
        <v>28.482008007242804</v>
      </c>
      <c r="AK245" s="106">
        <v>167.71356811709629</v>
      </c>
      <c r="AL245" s="105">
        <v>15.031853815160197</v>
      </c>
      <c r="AM245" s="104">
        <v>0.11380945805543237</v>
      </c>
      <c r="AN245" s="106">
        <v>127.59811237883656</v>
      </c>
      <c r="AO245" s="105">
        <v>14.708097310261282</v>
      </c>
      <c r="AP245" s="105">
        <v>32.710233723337588</v>
      </c>
      <c r="AQ245" s="104">
        <v>4.8370575158484339</v>
      </c>
      <c r="AR245" s="104">
        <v>23.282706174349919</v>
      </c>
      <c r="AS245" s="104">
        <v>5.9815703952368589</v>
      </c>
      <c r="AT245" s="104">
        <v>1.9737216247551812</v>
      </c>
      <c r="AU245" s="104">
        <v>7.1448184101787149</v>
      </c>
      <c r="AV245" s="104">
        <v>1.0097063342467387</v>
      </c>
      <c r="AW245" s="104">
        <v>5.7558192233866823</v>
      </c>
      <c r="AX245" s="104">
        <v>1.03704427825701</v>
      </c>
      <c r="AY245" s="104">
        <v>2.9698731661009745</v>
      </c>
      <c r="AZ245" s="104">
        <v>0.42449060879431777</v>
      </c>
      <c r="BA245" s="104">
        <v>2.2843064689682357</v>
      </c>
      <c r="BB245" s="104">
        <v>0.33460726270609831</v>
      </c>
      <c r="BC245" s="104">
        <v>4.7263752467519753</v>
      </c>
      <c r="BD245" s="104">
        <v>0.99137434420813064</v>
      </c>
      <c r="BE245" s="104">
        <v>2.2197783598915883</v>
      </c>
      <c r="BF245" s="104">
        <v>1.0890478214961594</v>
      </c>
      <c r="BG245" s="104">
        <v>0.58992651108894723</v>
      </c>
    </row>
    <row r="246" spans="1:59" x14ac:dyDescent="0.3">
      <c r="A246" s="100" t="s">
        <v>335</v>
      </c>
      <c r="B246" s="103">
        <v>210317</v>
      </c>
      <c r="C246" s="107" t="s">
        <v>370</v>
      </c>
      <c r="D246" s="107" t="s">
        <v>254</v>
      </c>
      <c r="E246" s="107" t="s">
        <v>264</v>
      </c>
      <c r="F246" s="109" t="s">
        <v>121</v>
      </c>
      <c r="G246" s="109" t="s">
        <v>57</v>
      </c>
      <c r="H246" s="109" t="s">
        <v>58</v>
      </c>
      <c r="I246" s="104">
        <v>49.166664271400435</v>
      </c>
      <c r="J246" s="104">
        <v>2.6702193906207645</v>
      </c>
      <c r="K246" s="104">
        <v>13.834020893495834</v>
      </c>
      <c r="L246" s="104">
        <v>11.404831400958525</v>
      </c>
      <c r="M246" s="104">
        <v>0.17003290707500951</v>
      </c>
      <c r="N246" s="104">
        <v>7.8056265513081602</v>
      </c>
      <c r="O246" s="104">
        <v>11.994138774317305</v>
      </c>
      <c r="P246" s="104">
        <v>2.2215579533352319</v>
      </c>
      <c r="Q246" s="104">
        <v>0.46046924006876006</v>
      </c>
      <c r="R246" s="104">
        <v>0.27243861741994851</v>
      </c>
      <c r="S246" s="104">
        <v>100</v>
      </c>
      <c r="U246" s="105">
        <v>5.7125015110317765</v>
      </c>
      <c r="V246" s="105">
        <v>2.8542878822442574</v>
      </c>
      <c r="W246" s="106">
        <v>16481.738455794086</v>
      </c>
      <c r="X246" s="106">
        <v>47075.733730939515</v>
      </c>
      <c r="Y246" s="106">
        <v>73209.63856837996</v>
      </c>
      <c r="Z246" s="106">
        <v>229854.15546879702</v>
      </c>
      <c r="AA246" s="106">
        <v>1188.9221264206553</v>
      </c>
      <c r="AB246" s="106">
        <v>3822.3551618107772</v>
      </c>
      <c r="AC246" s="106">
        <v>85722.109820045778</v>
      </c>
      <c r="AD246" s="106">
        <v>16021.316343724588</v>
      </c>
      <c r="AE246" s="105">
        <v>319.09029940386614</v>
      </c>
      <c r="AF246" s="106">
        <v>1316.9048652959486</v>
      </c>
      <c r="AG246" s="106">
        <v>88649.754479650612</v>
      </c>
      <c r="AH246" s="105">
        <v>8.9016523226726356</v>
      </c>
      <c r="AI246" s="105">
        <v>383.52172765313247</v>
      </c>
      <c r="AJ246" s="105">
        <v>27.653025869739601</v>
      </c>
      <c r="AK246" s="106">
        <v>166.16251402052652</v>
      </c>
      <c r="AL246" s="105">
        <v>15.511663885089696</v>
      </c>
      <c r="AM246" s="104">
        <v>0.13291831718186956</v>
      </c>
      <c r="AN246" s="106">
        <v>126.69663547932596</v>
      </c>
      <c r="AO246" s="105">
        <v>14.586565509183242</v>
      </c>
      <c r="AP246" s="105">
        <v>33.108792779107347</v>
      </c>
      <c r="AQ246" s="104">
        <v>4.6977713519545903</v>
      </c>
      <c r="AR246" s="104">
        <v>23.063949847991186</v>
      </c>
      <c r="AS246" s="104">
        <v>6.2307940603180212</v>
      </c>
      <c r="AT246" s="104">
        <v>2.0873841897858147</v>
      </c>
      <c r="AU246" s="104">
        <v>6.7848408172694601</v>
      </c>
      <c r="AV246" s="104">
        <v>0.99045744354029708</v>
      </c>
      <c r="AW246" s="104">
        <v>5.4828385546635534</v>
      </c>
      <c r="AX246" s="104">
        <v>1.0369770126070392</v>
      </c>
      <c r="AY246" s="104">
        <v>2.7134845931119607</v>
      </c>
      <c r="AZ246" s="104">
        <v>0.33651776540388834</v>
      </c>
      <c r="BA246" s="104">
        <v>2.3972589754493989</v>
      </c>
      <c r="BB246" s="104">
        <v>0.2950416178447679</v>
      </c>
      <c r="BC246" s="104">
        <v>4.2785952728624164</v>
      </c>
      <c r="BD246" s="104">
        <v>0.98383793250340867</v>
      </c>
      <c r="BE246" s="104">
        <v>2.1219496829373132</v>
      </c>
      <c r="BF246" s="104">
        <v>1.1061233825378352</v>
      </c>
      <c r="BG246" s="104">
        <v>0.59301189656110909</v>
      </c>
    </row>
    <row r="247" spans="1:59" ht="15.75" customHeight="1" x14ac:dyDescent="0.3">
      <c r="A247" s="100" t="s">
        <v>335</v>
      </c>
      <c r="B247" s="103">
        <v>210317</v>
      </c>
      <c r="C247" s="107" t="s">
        <v>373</v>
      </c>
      <c r="D247" s="107" t="s">
        <v>254</v>
      </c>
      <c r="E247" s="107" t="s">
        <v>264</v>
      </c>
      <c r="F247" s="109" t="s">
        <v>121</v>
      </c>
      <c r="G247" s="109" t="s">
        <v>57</v>
      </c>
      <c r="H247" s="109" t="s">
        <v>58</v>
      </c>
      <c r="I247" s="104">
        <v>49.753662349743166</v>
      </c>
      <c r="J247" s="104">
        <v>2.5722586087664476</v>
      </c>
      <c r="K247" s="104">
        <v>14.260243614972348</v>
      </c>
      <c r="L247" s="104">
        <v>10.817835952155757</v>
      </c>
      <c r="M247" s="104">
        <v>0.16719723837194569</v>
      </c>
      <c r="N247" s="104">
        <v>7.543594278763341</v>
      </c>
      <c r="O247" s="104">
        <v>11.927794871978982</v>
      </c>
      <c r="P247" s="104">
        <v>2.1997677596115386</v>
      </c>
      <c r="Q247" s="104">
        <v>0.46768775501712906</v>
      </c>
      <c r="R247" s="104">
        <v>0.28995757061936073</v>
      </c>
      <c r="S247" s="104">
        <v>100</v>
      </c>
      <c r="U247" s="105">
        <v>5.4135353529373749</v>
      </c>
      <c r="V247" s="105">
        <v>2.9918182282449188</v>
      </c>
      <c r="W247" s="106">
        <v>16320.077008558006</v>
      </c>
      <c r="X247" s="106">
        <v>45495.41709522171</v>
      </c>
      <c r="Y247" s="106">
        <v>75465.209210433663</v>
      </c>
      <c r="Z247" s="106">
        <v>232598.37148504931</v>
      </c>
      <c r="AA247" s="106">
        <v>1265.3748381828902</v>
      </c>
      <c r="AB247" s="106">
        <v>3882.2760543971881</v>
      </c>
      <c r="AC247" s="106">
        <v>85247.949950033784</v>
      </c>
      <c r="AD247" s="106">
        <v>15433.551652598686</v>
      </c>
      <c r="AE247" s="105">
        <v>313.14300651392682</v>
      </c>
      <c r="AF247" s="106">
        <v>1294.9426111907194</v>
      </c>
      <c r="AG247" s="106">
        <v>84087.038856106708</v>
      </c>
      <c r="AH247" s="105">
        <v>8.631026840233389</v>
      </c>
      <c r="AI247" s="105">
        <v>380.24389797945781</v>
      </c>
      <c r="AJ247" s="105">
        <v>30.22695866443766</v>
      </c>
      <c r="AK247" s="106">
        <v>174.12921852531548</v>
      </c>
      <c r="AL247" s="105">
        <v>15.355029715816341</v>
      </c>
      <c r="AM247" s="104">
        <v>0.11760413868597869</v>
      </c>
      <c r="AN247" s="106">
        <v>130.15650243688333</v>
      </c>
      <c r="AO247" s="105">
        <v>15.163269762838853</v>
      </c>
      <c r="AP247" s="105">
        <v>33.327103439667795</v>
      </c>
      <c r="AQ247" s="104">
        <v>4.8719881400648575</v>
      </c>
      <c r="AR247" s="104">
        <v>23.774589061461228</v>
      </c>
      <c r="AS247" s="104">
        <v>6.3400084838575683</v>
      </c>
      <c r="AT247" s="104">
        <v>2.2167226031687735</v>
      </c>
      <c r="AU247" s="104">
        <v>7.3192032677246388</v>
      </c>
      <c r="AV247" s="104">
        <v>1.0738261885096856</v>
      </c>
      <c r="AW247" s="104">
        <v>6.0415766449789157</v>
      </c>
      <c r="AX247" s="104">
        <v>1.1789364379698302</v>
      </c>
      <c r="AY247" s="104">
        <v>2.9814624913054786</v>
      </c>
      <c r="AZ247" s="104">
        <v>0.41412683362777647</v>
      </c>
      <c r="BA247" s="104">
        <v>2.3341228155741343</v>
      </c>
      <c r="BB247" s="104">
        <v>0.35328298481604287</v>
      </c>
      <c r="BC247" s="104">
        <v>4.4653853925266063</v>
      </c>
      <c r="BD247" s="104">
        <v>1.0320770488267756</v>
      </c>
      <c r="BE247" s="104">
        <v>2.2872188425928628</v>
      </c>
      <c r="BF247" s="104">
        <v>1.1454086414009435</v>
      </c>
      <c r="BG247" s="104">
        <v>0.62372976119102796</v>
      </c>
    </row>
    <row r="248" spans="1:59" ht="15.75" customHeight="1" x14ac:dyDescent="0.3">
      <c r="A248" s="100" t="s">
        <v>335</v>
      </c>
      <c r="B248" s="103">
        <v>210317</v>
      </c>
      <c r="C248" s="107" t="s">
        <v>378</v>
      </c>
      <c r="D248" s="107" t="s">
        <v>254</v>
      </c>
      <c r="E248" s="107" t="s">
        <v>264</v>
      </c>
      <c r="F248" s="109" t="s">
        <v>121</v>
      </c>
      <c r="G248" s="109" t="s">
        <v>57</v>
      </c>
      <c r="H248" s="109" t="s">
        <v>58</v>
      </c>
      <c r="I248" s="104">
        <v>49.440419219703024</v>
      </c>
      <c r="J248" s="104">
        <v>2.6152166170224165</v>
      </c>
      <c r="K248" s="104">
        <v>13.895026405988174</v>
      </c>
      <c r="L248" s="104">
        <v>11.49679364427408</v>
      </c>
      <c r="M248" s="104">
        <v>0.17335288242328506</v>
      </c>
      <c r="N248" s="104">
        <v>7.9790416545256733</v>
      </c>
      <c r="O248" s="104">
        <v>11.449574125043121</v>
      </c>
      <c r="P248" s="104">
        <v>2.2275189330157747</v>
      </c>
      <c r="Q248" s="104">
        <v>0.45723826520853073</v>
      </c>
      <c r="R248" s="104">
        <v>0.2658182527959364</v>
      </c>
      <c r="S248" s="104">
        <v>100.00000000000001</v>
      </c>
      <c r="U248" s="105">
        <v>5.6835099309301444</v>
      </c>
      <c r="V248" s="105">
        <v>2.1547134611819572</v>
      </c>
      <c r="W248" s="106">
        <v>16525.962964044033</v>
      </c>
      <c r="X248" s="106">
        <v>48121.600218444335</v>
      </c>
      <c r="Y248" s="106">
        <v>73532.47974048942</v>
      </c>
      <c r="Z248" s="106">
        <v>231133.95985211164</v>
      </c>
      <c r="AA248" s="106">
        <v>1160.0308552014665</v>
      </c>
      <c r="AB248" s="106">
        <v>3795.5348394960138</v>
      </c>
      <c r="AC248" s="106">
        <v>81830.10627168318</v>
      </c>
      <c r="AD248" s="106">
        <v>15691.299702134498</v>
      </c>
      <c r="AE248" s="105">
        <v>328.18822951512487</v>
      </c>
      <c r="AF248" s="106">
        <v>1342.6180743683428</v>
      </c>
      <c r="AG248" s="106">
        <v>89364.576996942415</v>
      </c>
      <c r="AH248" s="105">
        <v>8.6534637649756974</v>
      </c>
      <c r="AI248" s="105">
        <v>380.03661470048507</v>
      </c>
      <c r="AJ248" s="105">
        <v>26.421131557850973</v>
      </c>
      <c r="AK248" s="106">
        <v>158.06536310164776</v>
      </c>
      <c r="AL248" s="105">
        <v>14.964437922937657</v>
      </c>
      <c r="AM248" s="104">
        <v>0.11855246131718612</v>
      </c>
      <c r="AN248" s="106">
        <v>128.90447067623111</v>
      </c>
      <c r="AO248" s="105">
        <v>14.417746309334591</v>
      </c>
      <c r="AP248" s="105">
        <v>34.07198436906539</v>
      </c>
      <c r="AQ248" s="104">
        <v>4.7852572107828282</v>
      </c>
      <c r="AR248" s="104">
        <v>22.996715396648128</v>
      </c>
      <c r="AS248" s="104">
        <v>6.1702916950608602</v>
      </c>
      <c r="AT248" s="104">
        <v>2.0190743996298646</v>
      </c>
      <c r="AU248" s="104">
        <v>6.3401851865796139</v>
      </c>
      <c r="AV248" s="104">
        <v>0.93960745476858509</v>
      </c>
      <c r="AW248" s="104">
        <v>5.1557626874450095</v>
      </c>
      <c r="AX248" s="104">
        <v>0.99019100607471788</v>
      </c>
      <c r="AY248" s="104">
        <v>2.6192453530677238</v>
      </c>
      <c r="AZ248" s="104">
        <v>0.32845200160181898</v>
      </c>
      <c r="BA248" s="104">
        <v>2.2532789842443348</v>
      </c>
      <c r="BB248" s="104">
        <v>0.29016982621902476</v>
      </c>
      <c r="BC248" s="104">
        <v>4.1080619637992148</v>
      </c>
      <c r="BD248" s="104">
        <v>0.99259800714740531</v>
      </c>
      <c r="BE248" s="104">
        <v>2.1106367709037808</v>
      </c>
      <c r="BF248" s="104">
        <v>1.1402340579316681</v>
      </c>
      <c r="BG248" s="104">
        <v>0.61621028355789176</v>
      </c>
    </row>
    <row r="249" spans="1:59" x14ac:dyDescent="0.3">
      <c r="A249" s="100" t="s">
        <v>335</v>
      </c>
      <c r="B249" s="103">
        <v>210317</v>
      </c>
      <c r="C249" s="107" t="s">
        <v>403</v>
      </c>
      <c r="D249" s="107" t="s">
        <v>254</v>
      </c>
      <c r="E249" s="107" t="s">
        <v>264</v>
      </c>
      <c r="F249" s="109" t="s">
        <v>121</v>
      </c>
      <c r="G249" s="109" t="s">
        <v>57</v>
      </c>
      <c r="H249" s="109" t="s">
        <v>58</v>
      </c>
      <c r="I249" s="104">
        <v>49.288126196492719</v>
      </c>
      <c r="J249" s="104">
        <v>2.5860948633333991</v>
      </c>
      <c r="K249" s="104">
        <v>13.797329399542836</v>
      </c>
      <c r="L249" s="104">
        <v>11.635464173329824</v>
      </c>
      <c r="M249" s="104">
        <v>0.17071434982768849</v>
      </c>
      <c r="N249" s="104">
        <v>7.9096076163657942</v>
      </c>
      <c r="O249" s="104">
        <v>11.546638269230092</v>
      </c>
      <c r="P249" s="104">
        <v>2.3014997593909166</v>
      </c>
      <c r="Q249" s="104">
        <v>0.4787370387876092</v>
      </c>
      <c r="R249" s="104">
        <v>0.28578833369911699</v>
      </c>
      <c r="S249" s="104">
        <v>100</v>
      </c>
      <c r="U249" s="105">
        <v>6.0867529150918385</v>
      </c>
      <c r="V249" s="105">
        <v>3.203651030283198</v>
      </c>
      <c r="W249" s="106">
        <v>17074.826714921212</v>
      </c>
      <c r="X249" s="106">
        <v>47702.843534302105</v>
      </c>
      <c r="Y249" s="106">
        <v>73015.467182380686</v>
      </c>
      <c r="Z249" s="106">
        <v>230421.98996860348</v>
      </c>
      <c r="AA249" s="106">
        <v>1247.1802882629465</v>
      </c>
      <c r="AB249" s="106">
        <v>3973.9961589759441</v>
      </c>
      <c r="AC249" s="106">
        <v>82523.823710187469</v>
      </c>
      <c r="AD249" s="106">
        <v>15516.569180000393</v>
      </c>
      <c r="AE249" s="105">
        <v>324.65265542158528</v>
      </c>
      <c r="AF249" s="106">
        <v>1322.1826394154473</v>
      </c>
      <c r="AG249" s="106">
        <v>90442.463019292729</v>
      </c>
      <c r="AH249" s="105">
        <v>8.885562234331621</v>
      </c>
      <c r="AI249" s="105">
        <v>374.42244915009383</v>
      </c>
      <c r="AJ249" s="105">
        <v>27.82265472097281</v>
      </c>
      <c r="AK249" s="106">
        <v>162.99282680497586</v>
      </c>
      <c r="AL249" s="105">
        <v>14.70191199219048</v>
      </c>
      <c r="AM249" s="104">
        <v>0.11263642784461195</v>
      </c>
      <c r="AN249" s="106">
        <v>126.88504650939572</v>
      </c>
      <c r="AO249" s="105">
        <v>14.255226617107706</v>
      </c>
      <c r="AP249" s="105">
        <v>33.67310703193322</v>
      </c>
      <c r="AQ249" s="104">
        <v>4.8566538102230776</v>
      </c>
      <c r="AR249" s="104">
        <v>23.705887842354912</v>
      </c>
      <c r="AS249" s="104">
        <v>6.0466651142064123</v>
      </c>
      <c r="AT249" s="104">
        <v>2.0166656201307647</v>
      </c>
      <c r="AU249" s="104">
        <v>6.878966243664201</v>
      </c>
      <c r="AV249" s="104">
        <v>0.99566517073580574</v>
      </c>
      <c r="AW249" s="104">
        <v>5.5670762192270242</v>
      </c>
      <c r="AX249" s="104">
        <v>1.0959543833919543</v>
      </c>
      <c r="AY249" s="104">
        <v>2.8542205941189804</v>
      </c>
      <c r="AZ249" s="104">
        <v>0.38049561622392464</v>
      </c>
      <c r="BA249" s="104">
        <v>2.3025001309501203</v>
      </c>
      <c r="BB249" s="104">
        <v>0.30871294759893902</v>
      </c>
      <c r="BC249" s="104">
        <v>4.5376627424128797</v>
      </c>
      <c r="BD249" s="104">
        <v>1.045370082450243</v>
      </c>
      <c r="BE249" s="104">
        <v>2.1880425277273869</v>
      </c>
      <c r="BF249" s="104">
        <v>1.149824976933471</v>
      </c>
      <c r="BG249" s="104">
        <v>0.53656394403599594</v>
      </c>
    </row>
    <row r="250" spans="1:59" x14ac:dyDescent="0.3">
      <c r="A250" s="100" t="s">
        <v>335</v>
      </c>
      <c r="B250" s="103">
        <v>210318</v>
      </c>
      <c r="C250" s="107" t="s">
        <v>347</v>
      </c>
      <c r="D250" s="107" t="s">
        <v>254</v>
      </c>
      <c r="E250" s="107" t="s">
        <v>264</v>
      </c>
      <c r="F250" s="109" t="s">
        <v>121</v>
      </c>
      <c r="G250" s="109" t="s">
        <v>57</v>
      </c>
      <c r="H250" s="109" t="s">
        <v>58</v>
      </c>
      <c r="I250" s="104">
        <v>49.747177205507072</v>
      </c>
      <c r="J250" s="104">
        <v>2.541537198617112</v>
      </c>
      <c r="K250" s="104">
        <v>14.08161074380436</v>
      </c>
      <c r="L250" s="104">
        <v>11.16749073829083</v>
      </c>
      <c r="M250" s="104">
        <v>0.16753350808281064</v>
      </c>
      <c r="N250" s="104">
        <v>7.7346103275092286</v>
      </c>
      <c r="O250" s="104">
        <v>11.649641687738283</v>
      </c>
      <c r="P250" s="104">
        <v>2.2066873461166163</v>
      </c>
      <c r="Q250" s="104">
        <v>0.44066489060366043</v>
      </c>
      <c r="R250" s="104">
        <v>0.26304635373002383</v>
      </c>
      <c r="S250" s="104">
        <v>99.999999999999972</v>
      </c>
      <c r="U250" s="105">
        <v>5.6323144945633858</v>
      </c>
      <c r="V250" s="105">
        <v>2.3326599472147209</v>
      </c>
      <c r="W250" s="106">
        <v>16371.413420839177</v>
      </c>
      <c r="X250" s="106">
        <v>46647.43488520816</v>
      </c>
      <c r="Y250" s="106">
        <v>74519.884056212672</v>
      </c>
      <c r="Z250" s="106">
        <v>232568.05343574556</v>
      </c>
      <c r="AA250" s="106">
        <v>1147.9342876778239</v>
      </c>
      <c r="AB250" s="106">
        <v>3657.9592569009851</v>
      </c>
      <c r="AC250" s="106">
        <v>83259.989142265506</v>
      </c>
      <c r="AD250" s="106">
        <v>15249.223191702671</v>
      </c>
      <c r="AE250" s="105">
        <v>325.03573545661527</v>
      </c>
      <c r="AF250" s="106">
        <v>1297.5470201013684</v>
      </c>
      <c r="AG250" s="106">
        <v>86804.905508734621</v>
      </c>
      <c r="AH250" s="105">
        <v>8.7434478133140896</v>
      </c>
      <c r="AI250" s="105">
        <v>393.00584254105922</v>
      </c>
      <c r="AJ250" s="105">
        <v>28.825134675362921</v>
      </c>
      <c r="AK250" s="106">
        <v>167.68742309467606</v>
      </c>
      <c r="AL250" s="105">
        <v>15.471360927675073</v>
      </c>
      <c r="AM250" s="104">
        <v>0.14643034720277143</v>
      </c>
      <c r="AN250" s="106">
        <v>134.68241013026113</v>
      </c>
      <c r="AO250" s="105">
        <v>15.038746969204484</v>
      </c>
      <c r="AP250" s="105">
        <v>34.659077948066773</v>
      </c>
      <c r="AQ250" s="104">
        <v>5.202438730862756</v>
      </c>
      <c r="AR250" s="104">
        <v>24.506417679451143</v>
      </c>
      <c r="AS250" s="104">
        <v>6.2122249506723941</v>
      </c>
      <c r="AT250" s="104">
        <v>2.2207062769111663</v>
      </c>
      <c r="AU250" s="104">
        <v>6.7136055393941501</v>
      </c>
      <c r="AV250" s="104">
        <v>1.003123927062141</v>
      </c>
      <c r="AW250" s="104">
        <v>5.7942371815894012</v>
      </c>
      <c r="AX250" s="104">
        <v>1.1135349975969084</v>
      </c>
      <c r="AY250" s="104">
        <v>2.9174046395253792</v>
      </c>
      <c r="AZ250" s="104">
        <v>0.40821735010858268</v>
      </c>
      <c r="BA250" s="104">
        <v>2.4618967727231613</v>
      </c>
      <c r="BB250" s="104">
        <v>0.44994105620268199</v>
      </c>
      <c r="BC250" s="104">
        <v>4.4830143829793148</v>
      </c>
      <c r="BD250" s="104">
        <v>1.0302782033112805</v>
      </c>
      <c r="BE250" s="104">
        <v>2.2676216621838674</v>
      </c>
      <c r="BF250" s="104">
        <v>1.1683403820139076</v>
      </c>
      <c r="BG250" s="104">
        <v>0.59521537590470341</v>
      </c>
    </row>
    <row r="251" spans="1:59" x14ac:dyDescent="0.3">
      <c r="A251" s="100" t="s">
        <v>335</v>
      </c>
      <c r="B251" s="103">
        <v>210318</v>
      </c>
      <c r="C251" s="107" t="s">
        <v>362</v>
      </c>
      <c r="D251" s="107" t="s">
        <v>254</v>
      </c>
      <c r="E251" s="107" t="s">
        <v>264</v>
      </c>
      <c r="F251" s="109" t="s">
        <v>121</v>
      </c>
      <c r="G251" s="109" t="s">
        <v>57</v>
      </c>
      <c r="H251" s="109" t="s">
        <v>58</v>
      </c>
      <c r="I251" s="104">
        <v>49.532443673595481</v>
      </c>
      <c r="J251" s="104">
        <v>2.5340861630420313</v>
      </c>
      <c r="K251" s="104">
        <v>14.238266142666964</v>
      </c>
      <c r="L251" s="104">
        <v>10.738071411287818</v>
      </c>
      <c r="M251" s="104">
        <v>0.16360931164130876</v>
      </c>
      <c r="N251" s="104">
        <v>7.8556951984534686</v>
      </c>
      <c r="O251" s="104">
        <v>12.06269111788361</v>
      </c>
      <c r="P251" s="104">
        <v>2.1734813271187288</v>
      </c>
      <c r="Q251" s="104">
        <v>0.43767441537233504</v>
      </c>
      <c r="R251" s="104">
        <v>0.26398123893823316</v>
      </c>
      <c r="S251" s="104">
        <v>99.999999999999972</v>
      </c>
      <c r="U251" s="105">
        <v>5.6586544254485487</v>
      </c>
      <c r="V251" s="105">
        <v>2.6903746370585266</v>
      </c>
      <c r="W251" s="106">
        <v>16125.05796589385</v>
      </c>
      <c r="X251" s="106">
        <v>47377.697741872871</v>
      </c>
      <c r="Y251" s="106">
        <v>75348.904426993569</v>
      </c>
      <c r="Z251" s="106">
        <v>231564.17417405886</v>
      </c>
      <c r="AA251" s="106">
        <v>1152.0141267264496</v>
      </c>
      <c r="AB251" s="106">
        <v>3633.1353220057531</v>
      </c>
      <c r="AC251" s="106">
        <v>86212.053419514152</v>
      </c>
      <c r="AD251" s="106">
        <v>15204.516978252188</v>
      </c>
      <c r="AE251" s="105">
        <v>324.01247825676006</v>
      </c>
      <c r="AF251" s="106">
        <v>1267.1541186619363</v>
      </c>
      <c r="AG251" s="106">
        <v>83467.029079940214</v>
      </c>
      <c r="AH251" s="105">
        <v>8.5385782149299239</v>
      </c>
      <c r="AI251" s="105">
        <v>397.02468651782783</v>
      </c>
      <c r="AJ251" s="105">
        <v>28.27200472063415</v>
      </c>
      <c r="AK251" s="106">
        <v>168.19326682068515</v>
      </c>
      <c r="AL251" s="105">
        <v>15.270863689578709</v>
      </c>
      <c r="AM251" s="104">
        <v>0.15698011672472861</v>
      </c>
      <c r="AN251" s="106">
        <v>135.80956604044545</v>
      </c>
      <c r="AO251" s="105">
        <v>15.11721797032838</v>
      </c>
      <c r="AP251" s="105">
        <v>35.481196545685876</v>
      </c>
      <c r="AQ251" s="104">
        <v>5.0520742071377969</v>
      </c>
      <c r="AR251" s="104">
        <v>23.505601233211124</v>
      </c>
      <c r="AS251" s="104">
        <v>6.6125240626141295</v>
      </c>
      <c r="AT251" s="104">
        <v>2.1305843438361372</v>
      </c>
      <c r="AU251" s="104">
        <v>7.0574823378584721</v>
      </c>
      <c r="AV251" s="104">
        <v>0.97607247514277917</v>
      </c>
      <c r="AW251" s="104">
        <v>5.8776509087747311</v>
      </c>
      <c r="AX251" s="104">
        <v>1.095958110662546</v>
      </c>
      <c r="AY251" s="104">
        <v>3.014664367628745</v>
      </c>
      <c r="AZ251" s="104">
        <v>0.51734856297176768</v>
      </c>
      <c r="BA251" s="104">
        <v>2.5606627548422214</v>
      </c>
      <c r="BB251" s="104">
        <v>0.31706751091739888</v>
      </c>
      <c r="BC251" s="104">
        <v>4.5670764332871343</v>
      </c>
      <c r="BD251" s="104">
        <v>1.0578003815918262</v>
      </c>
      <c r="BE251" s="104">
        <v>2.0501649016712942</v>
      </c>
      <c r="BF251" s="104">
        <v>1.1464537808173891</v>
      </c>
      <c r="BG251" s="104">
        <v>0.61856683231351794</v>
      </c>
    </row>
    <row r="252" spans="1:59" ht="15.75" customHeight="1" x14ac:dyDescent="0.3">
      <c r="A252" s="100" t="s">
        <v>335</v>
      </c>
      <c r="B252" s="103">
        <v>210318</v>
      </c>
      <c r="C252" s="107" t="s">
        <v>334</v>
      </c>
      <c r="D252" s="107" t="s">
        <v>254</v>
      </c>
      <c r="E252" s="107" t="s">
        <v>264</v>
      </c>
      <c r="F252" s="109" t="s">
        <v>121</v>
      </c>
      <c r="G252" s="109" t="s">
        <v>57</v>
      </c>
      <c r="H252" s="109" t="s">
        <v>58</v>
      </c>
      <c r="I252" s="104">
        <v>49.630717613110434</v>
      </c>
      <c r="J252" s="104">
        <v>2.4719074200540274</v>
      </c>
      <c r="K252" s="104">
        <v>13.99751333593942</v>
      </c>
      <c r="L252" s="104">
        <v>11.037700306793617</v>
      </c>
      <c r="M252" s="104">
        <v>0.1671823533512225</v>
      </c>
      <c r="N252" s="104">
        <v>7.9587254671809271</v>
      </c>
      <c r="O252" s="104">
        <v>11.791911395620479</v>
      </c>
      <c r="P252" s="104">
        <v>2.2230103188514598</v>
      </c>
      <c r="Q252" s="104">
        <v>0.45026030515284582</v>
      </c>
      <c r="R252" s="104">
        <v>0.27107148394555342</v>
      </c>
      <c r="S252" s="104">
        <v>100</v>
      </c>
      <c r="U252" s="105">
        <v>5.45862717748071</v>
      </c>
      <c r="V252" s="105">
        <v>2.8517873183939138</v>
      </c>
      <c r="W252" s="106">
        <v>16492.51355555898</v>
      </c>
      <c r="X252" s="106">
        <v>47999.073292568173</v>
      </c>
      <c r="Y252" s="106">
        <v>74074.840573791414</v>
      </c>
      <c r="Z252" s="106">
        <v>232023.60484129129</v>
      </c>
      <c r="AA252" s="106">
        <v>1182.9559559383952</v>
      </c>
      <c r="AB252" s="106">
        <v>3737.610793073773</v>
      </c>
      <c r="AC252" s="106">
        <v>84276.790744499565</v>
      </c>
      <c r="AD252" s="106">
        <v>14831.444520324165</v>
      </c>
      <c r="AE252" s="105">
        <v>336.11661348683884</v>
      </c>
      <c r="AF252" s="106">
        <v>1294.8273267052182</v>
      </c>
      <c r="AG252" s="106">
        <v>85796.044484706785</v>
      </c>
      <c r="AH252" s="105">
        <v>9.062869718844663</v>
      </c>
      <c r="AI252" s="105">
        <v>381.28857029990274</v>
      </c>
      <c r="AJ252" s="105">
        <v>27.457403578976479</v>
      </c>
      <c r="AK252" s="106">
        <v>169.99848172689718</v>
      </c>
      <c r="AL252" s="105">
        <v>14.920839754731384</v>
      </c>
      <c r="AM252" s="104">
        <v>0.12921494759465141</v>
      </c>
      <c r="AN252" s="106">
        <v>129.16432601495165</v>
      </c>
      <c r="AO252" s="105">
        <v>14.768466129764954</v>
      </c>
      <c r="AP252" s="105">
        <v>33.012542036863529</v>
      </c>
      <c r="AQ252" s="104">
        <v>4.8214904226114035</v>
      </c>
      <c r="AR252" s="104">
        <v>23.026708479300257</v>
      </c>
      <c r="AS252" s="104">
        <v>5.9596804145390729</v>
      </c>
      <c r="AT252" s="104">
        <v>2.2171485742179398</v>
      </c>
      <c r="AU252" s="104">
        <v>6.7350734590356121</v>
      </c>
      <c r="AV252" s="104">
        <v>0.99090975723083707</v>
      </c>
      <c r="AW252" s="104">
        <v>5.4949916557984579</v>
      </c>
      <c r="AX252" s="104">
        <v>1.1077812463096932</v>
      </c>
      <c r="AY252" s="104">
        <v>2.6843668527921269</v>
      </c>
      <c r="AZ252" s="104">
        <v>0.37143304084447903</v>
      </c>
      <c r="BA252" s="104">
        <v>2.3551435634820708</v>
      </c>
      <c r="BB252" s="104">
        <v>0.30149150354467164</v>
      </c>
      <c r="BC252" s="104">
        <v>4.4653681233822464</v>
      </c>
      <c r="BD252" s="104">
        <v>1.1116404949573324</v>
      </c>
      <c r="BE252" s="104">
        <v>2.0244105585584165</v>
      </c>
      <c r="BF252" s="104">
        <v>1.1682478104605289</v>
      </c>
      <c r="BG252" s="104">
        <v>0.57887569302537734</v>
      </c>
    </row>
    <row r="253" spans="1:59" ht="15.75" customHeight="1" x14ac:dyDescent="0.3">
      <c r="A253" s="100" t="s">
        <v>335</v>
      </c>
      <c r="B253" s="103">
        <v>210318</v>
      </c>
      <c r="C253" s="107" t="s">
        <v>349</v>
      </c>
      <c r="D253" s="107" t="s">
        <v>254</v>
      </c>
      <c r="E253" s="107" t="s">
        <v>264</v>
      </c>
      <c r="F253" s="109" t="s">
        <v>121</v>
      </c>
      <c r="G253" s="109" t="s">
        <v>57</v>
      </c>
      <c r="H253" s="109" t="s">
        <v>58</v>
      </c>
      <c r="I253" s="104">
        <v>49.367724811051787</v>
      </c>
      <c r="J253" s="104">
        <v>2.4909940178012335</v>
      </c>
      <c r="K253" s="104">
        <v>13.950759423340482</v>
      </c>
      <c r="L253" s="104">
        <v>11.324720459414523</v>
      </c>
      <c r="M253" s="104">
        <v>0.1704312837551355</v>
      </c>
      <c r="N253" s="104">
        <v>8.01319530791611</v>
      </c>
      <c r="O253" s="104">
        <v>11.707245710421587</v>
      </c>
      <c r="P253" s="104">
        <v>2.219616428435562</v>
      </c>
      <c r="Q253" s="104">
        <v>0.46923401243507978</v>
      </c>
      <c r="R253" s="104">
        <v>0.28607854542848965</v>
      </c>
      <c r="S253" s="104">
        <v>99.999999999999986</v>
      </c>
      <c r="U253" s="105">
        <v>5.657162804909575</v>
      </c>
      <c r="V253" s="105">
        <v>3.0896594949734797</v>
      </c>
      <c r="W253" s="106">
        <v>16467.334282563435</v>
      </c>
      <c r="X253" s="106">
        <v>48327.580902042057</v>
      </c>
      <c r="Y253" s="106">
        <v>73827.418868317836</v>
      </c>
      <c r="Z253" s="106">
        <v>230794.11349166711</v>
      </c>
      <c r="AA253" s="106">
        <v>1248.4467722499289</v>
      </c>
      <c r="AB253" s="106">
        <v>3895.1115372235972</v>
      </c>
      <c r="AC253" s="106">
        <v>83671.685092383079</v>
      </c>
      <c r="AD253" s="106">
        <v>14945.964106807402</v>
      </c>
      <c r="AE253" s="105">
        <v>336.78288827515263</v>
      </c>
      <c r="AF253" s="106">
        <v>1319.9902926835243</v>
      </c>
      <c r="AG253" s="106">
        <v>88027.052131029093</v>
      </c>
      <c r="AH253" s="105">
        <v>8.7272804427906649</v>
      </c>
      <c r="AI253" s="105">
        <v>381.04596466854053</v>
      </c>
      <c r="AJ253" s="105">
        <v>27.708965315451746</v>
      </c>
      <c r="AK253" s="106">
        <v>165.32603733544025</v>
      </c>
      <c r="AL253" s="105">
        <v>15.294605418619939</v>
      </c>
      <c r="AM253" s="104">
        <v>0.13092520252051768</v>
      </c>
      <c r="AN253" s="106">
        <v>128.83963201927637</v>
      </c>
      <c r="AO253" s="105">
        <v>14.656914522370498</v>
      </c>
      <c r="AP253" s="105">
        <v>33.321501162467335</v>
      </c>
      <c r="AQ253" s="104">
        <v>4.702991128287084</v>
      </c>
      <c r="AR253" s="104">
        <v>23.357278855450051</v>
      </c>
      <c r="AS253" s="104">
        <v>5.8590745281958609</v>
      </c>
      <c r="AT253" s="104">
        <v>2.1018479653720585</v>
      </c>
      <c r="AU253" s="104">
        <v>6.7068781083987936</v>
      </c>
      <c r="AV253" s="104">
        <v>1.0065976743427294</v>
      </c>
      <c r="AW253" s="104">
        <v>5.4249596401754179</v>
      </c>
      <c r="AX253" s="104">
        <v>1.0971639941120921</v>
      </c>
      <c r="AY253" s="104">
        <v>2.8492072724809292</v>
      </c>
      <c r="AZ253" s="104">
        <v>0.35247177271195523</v>
      </c>
      <c r="BA253" s="104">
        <v>2.3487348463058653</v>
      </c>
      <c r="BB253" s="104">
        <v>0.32041440363624468</v>
      </c>
      <c r="BC253" s="104">
        <v>4.6075981550875502</v>
      </c>
      <c r="BD253" s="104">
        <v>1.0120933177199121</v>
      </c>
      <c r="BE253" s="104">
        <v>2.081856432349142</v>
      </c>
      <c r="BF253" s="104">
        <v>1.119926324244666</v>
      </c>
      <c r="BG253" s="104">
        <v>0.60201613990348157</v>
      </c>
    </row>
    <row r="254" spans="1:59" x14ac:dyDescent="0.3">
      <c r="A254" s="100" t="s">
        <v>335</v>
      </c>
      <c r="B254" s="103">
        <v>210318</v>
      </c>
      <c r="C254" s="107" t="s">
        <v>356</v>
      </c>
      <c r="D254" s="107" t="s">
        <v>254</v>
      </c>
      <c r="E254" s="107" t="s">
        <v>264</v>
      </c>
      <c r="F254" s="109" t="s">
        <v>121</v>
      </c>
      <c r="G254" s="109" t="s">
        <v>57</v>
      </c>
      <c r="H254" s="109" t="s">
        <v>58</v>
      </c>
      <c r="I254" s="104">
        <v>50.435261335426681</v>
      </c>
      <c r="J254" s="104">
        <v>2.4599956148596149</v>
      </c>
      <c r="K254" s="104">
        <v>13.480649671742055</v>
      </c>
      <c r="L254" s="104">
        <v>11.407788650662516</v>
      </c>
      <c r="M254" s="104">
        <v>0.17052171387165049</v>
      </c>
      <c r="N254" s="104">
        <v>7.8032805986009279</v>
      </c>
      <c r="O254" s="104">
        <v>11.224128768836735</v>
      </c>
      <c r="P254" s="104">
        <v>2.2570116905416353</v>
      </c>
      <c r="Q254" s="104">
        <v>0.47456612766975359</v>
      </c>
      <c r="R254" s="104">
        <v>0.28679582778844387</v>
      </c>
      <c r="S254" s="104">
        <v>100</v>
      </c>
      <c r="U254" s="105">
        <v>6.0101329525202214</v>
      </c>
      <c r="V254" s="105">
        <v>2.6277130210803006</v>
      </c>
      <c r="W254" s="106">
        <v>16744.769732128392</v>
      </c>
      <c r="X254" s="106">
        <v>47061.585290162198</v>
      </c>
      <c r="Y254" s="106">
        <v>71339.59806285896</v>
      </c>
      <c r="Z254" s="106">
        <v>235784.84674311974</v>
      </c>
      <c r="AA254" s="106">
        <v>1251.576992468769</v>
      </c>
      <c r="AB254" s="106">
        <v>3939.3734257866245</v>
      </c>
      <c r="AC254" s="106">
        <v>80218.848310876143</v>
      </c>
      <c r="AD254" s="106">
        <v>14759.973689157689</v>
      </c>
      <c r="AE254" s="105">
        <v>341.72604177932686</v>
      </c>
      <c r="AF254" s="106">
        <v>1320.6906739359331</v>
      </c>
      <c r="AG254" s="106">
        <v>88672.741181599733</v>
      </c>
      <c r="AH254" s="105">
        <v>8.9449258482151919</v>
      </c>
      <c r="AI254" s="105">
        <v>363.56693102012849</v>
      </c>
      <c r="AJ254" s="105">
        <v>25.932198670176419</v>
      </c>
      <c r="AK254" s="106">
        <v>152.13495852362669</v>
      </c>
      <c r="AL254" s="105">
        <v>15.063661723781136</v>
      </c>
      <c r="AM254" s="104">
        <v>0.12267830827638776</v>
      </c>
      <c r="AN254" s="106">
        <v>124.2290469545726</v>
      </c>
      <c r="AO254" s="105">
        <v>13.437751681925681</v>
      </c>
      <c r="AP254" s="105">
        <v>32.753967919082186</v>
      </c>
      <c r="AQ254" s="104">
        <v>4.5982235701540759</v>
      </c>
      <c r="AR254" s="104">
        <v>21.675940511039066</v>
      </c>
      <c r="AS254" s="104">
        <v>5.7874165674707685</v>
      </c>
      <c r="AT254" s="104">
        <v>1.9980349457091373</v>
      </c>
      <c r="AU254" s="104">
        <v>5.8256649306468153</v>
      </c>
      <c r="AV254" s="104">
        <v>0.90359514821069076</v>
      </c>
      <c r="AW254" s="104">
        <v>5.1681626124163342</v>
      </c>
      <c r="AX254" s="104">
        <v>1.000151383599339</v>
      </c>
      <c r="AY254" s="104">
        <v>2.4609332277889968</v>
      </c>
      <c r="AZ254" s="104">
        <v>0.32642115510689323</v>
      </c>
      <c r="BA254" s="104">
        <v>1.9737081777878573</v>
      </c>
      <c r="BB254" s="104">
        <v>0.29016234604784563</v>
      </c>
      <c r="BC254" s="104">
        <v>3.8469943691377075</v>
      </c>
      <c r="BD254" s="104">
        <v>0.93846861675387327</v>
      </c>
      <c r="BE254" s="104">
        <v>2.1116548625027165</v>
      </c>
      <c r="BF254" s="104">
        <v>1.0038450478053169</v>
      </c>
      <c r="BG254" s="104">
        <v>0.58524358249540176</v>
      </c>
    </row>
    <row r="255" spans="1:59" x14ac:dyDescent="0.3">
      <c r="A255" s="100" t="s">
        <v>335</v>
      </c>
      <c r="B255" s="103">
        <v>210318</v>
      </c>
      <c r="C255" s="107" t="s">
        <v>358</v>
      </c>
      <c r="D255" s="107" t="s">
        <v>254</v>
      </c>
      <c r="E255" s="107" t="s">
        <v>264</v>
      </c>
      <c r="F255" s="109" t="s">
        <v>121</v>
      </c>
      <c r="G255" s="109" t="s">
        <v>57</v>
      </c>
      <c r="H255" s="109" t="s">
        <v>58</v>
      </c>
      <c r="I255" s="104">
        <v>50.465843103943484</v>
      </c>
      <c r="J255" s="104">
        <v>2.443768899984585</v>
      </c>
      <c r="K255" s="104">
        <v>13.338825335187888</v>
      </c>
      <c r="L255" s="104">
        <v>11.606270552680975</v>
      </c>
      <c r="M255" s="104">
        <v>0.16959833117015322</v>
      </c>
      <c r="N255" s="104">
        <v>7.7280335224263217</v>
      </c>
      <c r="O255" s="104">
        <v>11.249776996028348</v>
      </c>
      <c r="P255" s="104">
        <v>2.2548956031208842</v>
      </c>
      <c r="Q255" s="104">
        <v>0.46253396563809679</v>
      </c>
      <c r="R255" s="104">
        <v>0.28045368981924845</v>
      </c>
      <c r="S255" s="104">
        <v>99.999999999999972</v>
      </c>
      <c r="U255" s="105">
        <v>5.3935447097462754</v>
      </c>
      <c r="V255" s="105">
        <v>3.0664527045173759</v>
      </c>
      <c r="W255" s="106">
        <v>16729.07047955384</v>
      </c>
      <c r="X255" s="106">
        <v>46607.770173753146</v>
      </c>
      <c r="Y255" s="106">
        <v>70589.063673814308</v>
      </c>
      <c r="Z255" s="106">
        <v>235927.81651093578</v>
      </c>
      <c r="AA255" s="106">
        <v>1223.8999023712001</v>
      </c>
      <c r="AB255" s="106">
        <v>3839.4944487618413</v>
      </c>
      <c r="AC255" s="106">
        <v>80402.156190614609</v>
      </c>
      <c r="AD255" s="106">
        <v>14662.61339990751</v>
      </c>
      <c r="AE255" s="105">
        <v>319.72288258169561</v>
      </c>
      <c r="AF255" s="106">
        <v>1313.5390749128367</v>
      </c>
      <c r="AG255" s="106">
        <v>90215.541005989217</v>
      </c>
      <c r="AH255" s="105">
        <v>8.6843969142532931</v>
      </c>
      <c r="AI255" s="105">
        <v>365.95592387713015</v>
      </c>
      <c r="AJ255" s="105">
        <v>25.973264293187306</v>
      </c>
      <c r="AK255" s="106">
        <v>159.96583161082935</v>
      </c>
      <c r="AL255" s="105">
        <v>15.209711381958924</v>
      </c>
      <c r="AM255" s="104">
        <v>0.11619630929029254</v>
      </c>
      <c r="AN255" s="106">
        <v>125.22656011103687</v>
      </c>
      <c r="AO255" s="105">
        <v>14.097070130176341</v>
      </c>
      <c r="AP255" s="105">
        <v>32.371795746066603</v>
      </c>
      <c r="AQ255" s="104">
        <v>4.883303777510176</v>
      </c>
      <c r="AR255" s="104">
        <v>22.919583607589971</v>
      </c>
      <c r="AS255" s="104">
        <v>5.8376488791023746</v>
      </c>
      <c r="AT255" s="104">
        <v>2.0675644905138326</v>
      </c>
      <c r="AU255" s="104">
        <v>6.4780469901412232</v>
      </c>
      <c r="AV255" s="104">
        <v>0.9289699121600844</v>
      </c>
      <c r="AW255" s="104">
        <v>5.4320379360701159</v>
      </c>
      <c r="AX255" s="104">
        <v>1.0514046296442521</v>
      </c>
      <c r="AY255" s="104">
        <v>2.7184413345562968</v>
      </c>
      <c r="AZ255" s="104">
        <v>0.3703388188935432</v>
      </c>
      <c r="BA255" s="104">
        <v>2.2498217435188876</v>
      </c>
      <c r="BB255" s="104">
        <v>0.32978486816429087</v>
      </c>
      <c r="BC255" s="104">
        <v>4.249830699421155</v>
      </c>
      <c r="BD255" s="104">
        <v>0.9559626618203465</v>
      </c>
      <c r="BE255" s="104">
        <v>2.2527581380961981</v>
      </c>
      <c r="BF255" s="104">
        <v>1.0954376703008897</v>
      </c>
      <c r="BG255" s="104">
        <v>0.57825674385837056</v>
      </c>
    </row>
    <row r="256" spans="1:59" x14ac:dyDescent="0.3">
      <c r="A256" s="100" t="s">
        <v>335</v>
      </c>
      <c r="B256" s="103">
        <v>210318</v>
      </c>
      <c r="C256" s="107" t="s">
        <v>370</v>
      </c>
      <c r="D256" s="107" t="s">
        <v>254</v>
      </c>
      <c r="E256" s="107" t="s">
        <v>264</v>
      </c>
      <c r="F256" s="109" t="s">
        <v>121</v>
      </c>
      <c r="G256" s="109" t="s">
        <v>57</v>
      </c>
      <c r="H256" s="109" t="s">
        <v>58</v>
      </c>
      <c r="I256" s="104">
        <v>49.415250653699331</v>
      </c>
      <c r="J256" s="104">
        <v>2.5166488143837742</v>
      </c>
      <c r="K256" s="104">
        <v>13.849254916288077</v>
      </c>
      <c r="L256" s="104">
        <v>11.203380555117626</v>
      </c>
      <c r="M256" s="104">
        <v>0.16915109382411098</v>
      </c>
      <c r="N256" s="104">
        <v>7.8527945018006626</v>
      </c>
      <c r="O256" s="104">
        <v>12.104161489784007</v>
      </c>
      <c r="P256" s="104">
        <v>2.1720322728071686</v>
      </c>
      <c r="Q256" s="104">
        <v>0.45480037962407627</v>
      </c>
      <c r="R256" s="104">
        <v>0.26252532267117351</v>
      </c>
      <c r="S256" s="104">
        <v>100.00000000000001</v>
      </c>
      <c r="U256" s="105">
        <v>5.5413065785805866</v>
      </c>
      <c r="V256" s="105">
        <v>2.531831718741727</v>
      </c>
      <c r="W256" s="106">
        <v>16114.307431956384</v>
      </c>
      <c r="X256" s="106">
        <v>47360.203640359796</v>
      </c>
      <c r="Y256" s="106">
        <v>73290.257016996504</v>
      </c>
      <c r="Z256" s="106">
        <v>231016.29680604438</v>
      </c>
      <c r="AA256" s="106">
        <v>1145.6605081370012</v>
      </c>
      <c r="AB256" s="106">
        <v>3775.297951259457</v>
      </c>
      <c r="AC256" s="106">
        <v>86508.442167486297</v>
      </c>
      <c r="AD256" s="106">
        <v>15099.892886302645</v>
      </c>
      <c r="AE256" s="105">
        <v>321.53742343418929</v>
      </c>
      <c r="AF256" s="106">
        <v>1310.0752216677395</v>
      </c>
      <c r="AG256" s="106">
        <v>87083.877054929311</v>
      </c>
      <c r="AH256" s="105">
        <v>8.6340252552198766</v>
      </c>
      <c r="AI256" s="105">
        <v>393.61134271501686</v>
      </c>
      <c r="AJ256" s="105">
        <v>28.216004125143872</v>
      </c>
      <c r="AK256" s="106">
        <v>169.59937399763331</v>
      </c>
      <c r="AL256" s="105">
        <v>15.537275630522014</v>
      </c>
      <c r="AM256" s="104">
        <v>0.14913296008911089</v>
      </c>
      <c r="AN256" s="106">
        <v>129.97179102331265</v>
      </c>
      <c r="AO256" s="105">
        <v>14.869425974699258</v>
      </c>
      <c r="AP256" s="105">
        <v>33.332721631148573</v>
      </c>
      <c r="AQ256" s="104">
        <v>4.8942563863778883</v>
      </c>
      <c r="AR256" s="104">
        <v>23.15192769874071</v>
      </c>
      <c r="AS256" s="104">
        <v>6.0136128767522052</v>
      </c>
      <c r="AT256" s="104">
        <v>2.1629969362969601</v>
      </c>
      <c r="AU256" s="104">
        <v>6.7689211146584887</v>
      </c>
      <c r="AV256" s="104">
        <v>0.9227434803304001</v>
      </c>
      <c r="AW256" s="104">
        <v>5.6471806877226234</v>
      </c>
      <c r="AX256" s="104">
        <v>1.1199436614764251</v>
      </c>
      <c r="AY256" s="104">
        <v>2.7781585464268228</v>
      </c>
      <c r="AZ256" s="104">
        <v>0.38439166191706481</v>
      </c>
      <c r="BA256" s="104">
        <v>2.1844076571402855</v>
      </c>
      <c r="BB256" s="104">
        <v>0.29263625328371967</v>
      </c>
      <c r="BC256" s="104">
        <v>4.5224580495073221</v>
      </c>
      <c r="BD256" s="104">
        <v>0.99768989226628058</v>
      </c>
      <c r="BE256" s="104">
        <v>2.2030669919441652</v>
      </c>
      <c r="BF256" s="104">
        <v>1.0994487279159599</v>
      </c>
      <c r="BG256" s="104">
        <v>0.62059372609515195</v>
      </c>
    </row>
    <row r="257" spans="1:59" ht="15.75" customHeight="1" x14ac:dyDescent="0.3">
      <c r="A257" s="100" t="s">
        <v>335</v>
      </c>
      <c r="B257" s="103">
        <v>210318</v>
      </c>
      <c r="C257" s="107" t="s">
        <v>373</v>
      </c>
      <c r="D257" s="107" t="s">
        <v>254</v>
      </c>
      <c r="E257" s="107" t="s">
        <v>264</v>
      </c>
      <c r="F257" s="109" t="s">
        <v>121</v>
      </c>
      <c r="G257" s="109" t="s">
        <v>57</v>
      </c>
      <c r="H257" s="109" t="s">
        <v>58</v>
      </c>
      <c r="I257" s="104">
        <v>50.092225388493873</v>
      </c>
      <c r="J257" s="104">
        <v>2.4893048851152941</v>
      </c>
      <c r="K257" s="104">
        <v>13.392166475777652</v>
      </c>
      <c r="L257" s="104">
        <v>11.367422817028595</v>
      </c>
      <c r="M257" s="104">
        <v>0.17430238426949232</v>
      </c>
      <c r="N257" s="104">
        <v>7.9669693132156922</v>
      </c>
      <c r="O257" s="104">
        <v>11.41423106581156</v>
      </c>
      <c r="P257" s="104">
        <v>2.3007385182257774</v>
      </c>
      <c r="Q257" s="104">
        <v>0.50198465525092217</v>
      </c>
      <c r="R257" s="104">
        <v>0.30065449681112877</v>
      </c>
      <c r="S257" s="104">
        <v>100</v>
      </c>
      <c r="U257" s="105">
        <v>5.6952761700523959</v>
      </c>
      <c r="V257" s="105">
        <v>2.7140935173722647</v>
      </c>
      <c r="W257" s="106">
        <v>17069.179066717043</v>
      </c>
      <c r="X257" s="106">
        <v>48048.79192800384</v>
      </c>
      <c r="Y257" s="106">
        <v>70871.344989815334</v>
      </c>
      <c r="Z257" s="106">
        <v>234181.15369120886</v>
      </c>
      <c r="AA257" s="106">
        <v>1312.056224083766</v>
      </c>
      <c r="AB257" s="106">
        <v>4166.9746232379048</v>
      </c>
      <c r="AC257" s="106">
        <v>81577.509427355224</v>
      </c>
      <c r="AD257" s="106">
        <v>14935.829310691764</v>
      </c>
      <c r="AE257" s="105">
        <v>345.50905178839957</v>
      </c>
      <c r="AF257" s="106">
        <v>1349.9719661672179</v>
      </c>
      <c r="AG257" s="106">
        <v>88358.977556763275</v>
      </c>
      <c r="AH257" s="105">
        <v>9.3448375744984062</v>
      </c>
      <c r="AI257" s="105">
        <v>387.70883196356522</v>
      </c>
      <c r="AJ257" s="105">
        <v>27.901587677955352</v>
      </c>
      <c r="AK257" s="106">
        <v>167.55937715936105</v>
      </c>
      <c r="AL257" s="105">
        <v>15.466273856467717</v>
      </c>
      <c r="AM257" s="104">
        <v>0.1367284026798668</v>
      </c>
      <c r="AN257" s="106">
        <v>129.74574391498598</v>
      </c>
      <c r="AO257" s="105">
        <v>13.958713722685056</v>
      </c>
      <c r="AP257" s="105">
        <v>33.903130888808832</v>
      </c>
      <c r="AQ257" s="104">
        <v>4.8866750262226368</v>
      </c>
      <c r="AR257" s="104">
        <v>22.499596888723403</v>
      </c>
      <c r="AS257" s="104">
        <v>5.7073515714351517</v>
      </c>
      <c r="AT257" s="104">
        <v>2.1356265793986502</v>
      </c>
      <c r="AU257" s="104">
        <v>6.5212776455550605</v>
      </c>
      <c r="AV257" s="104">
        <v>1.0061329909923649</v>
      </c>
      <c r="AW257" s="104">
        <v>5.4966440003342987</v>
      </c>
      <c r="AX257" s="104">
        <v>1.0802151448409845</v>
      </c>
      <c r="AY257" s="104">
        <v>2.7401921340137534</v>
      </c>
      <c r="AZ257" s="104">
        <v>0.36381382421939756</v>
      </c>
      <c r="BA257" s="104">
        <v>2.266944165691128</v>
      </c>
      <c r="BB257" s="104">
        <v>0.30738267200966141</v>
      </c>
      <c r="BC257" s="104">
        <v>4.4033496900969604</v>
      </c>
      <c r="BD257" s="104">
        <v>0.98716725622707913</v>
      </c>
      <c r="BE257" s="104">
        <v>2.2814180197748266</v>
      </c>
      <c r="BF257" s="104">
        <v>1.068829260820148</v>
      </c>
      <c r="BG257" s="104">
        <v>0.65223290723364069</v>
      </c>
    </row>
    <row r="258" spans="1:59" ht="15.75" customHeight="1" x14ac:dyDescent="0.3">
      <c r="A258" s="100" t="s">
        <v>335</v>
      </c>
      <c r="B258" s="103">
        <v>210318</v>
      </c>
      <c r="C258" s="107" t="s">
        <v>378</v>
      </c>
      <c r="D258" s="107" t="s">
        <v>254</v>
      </c>
      <c r="E258" s="107" t="s">
        <v>264</v>
      </c>
      <c r="F258" s="109" t="s">
        <v>121</v>
      </c>
      <c r="G258" s="109" t="s">
        <v>57</v>
      </c>
      <c r="H258" s="109" t="s">
        <v>58</v>
      </c>
      <c r="I258" s="104">
        <v>49.916553711972199</v>
      </c>
      <c r="J258" s="104">
        <v>2.5077959489362085</v>
      </c>
      <c r="K258" s="104">
        <v>13.629415900315522</v>
      </c>
      <c r="L258" s="104">
        <v>11.524104913612584</v>
      </c>
      <c r="M258" s="104">
        <v>0.17021576861943505</v>
      </c>
      <c r="N258" s="104">
        <v>7.9053543229212799</v>
      </c>
      <c r="O258" s="104">
        <v>11.2961436604095</v>
      </c>
      <c r="P258" s="104">
        <v>2.3164180476008331</v>
      </c>
      <c r="Q258" s="104">
        <v>0.45446588851435399</v>
      </c>
      <c r="R258" s="104">
        <v>0.2795318370980987</v>
      </c>
      <c r="S258" s="104">
        <v>100.00000000000001</v>
      </c>
      <c r="U258" s="105">
        <v>5.9334538207173226</v>
      </c>
      <c r="V258" s="105">
        <v>2.6813813551227765</v>
      </c>
      <c r="W258" s="106">
        <v>17185.505495150581</v>
      </c>
      <c r="X258" s="106">
        <v>47677.191921538237</v>
      </c>
      <c r="Y258" s="106">
        <v>72126.868944469737</v>
      </c>
      <c r="Z258" s="106">
        <v>233359.88860347003</v>
      </c>
      <c r="AA258" s="106">
        <v>1219.8769370961027</v>
      </c>
      <c r="AB258" s="106">
        <v>3772.5213405576524</v>
      </c>
      <c r="AC258" s="106">
        <v>80733.538740946693</v>
      </c>
      <c r="AD258" s="106">
        <v>15046.775693617252</v>
      </c>
      <c r="AE258" s="105">
        <v>328.41172654765313</v>
      </c>
      <c r="AF258" s="106">
        <v>1318.3211279575244</v>
      </c>
      <c r="AG258" s="106">
        <v>89576.86749351061</v>
      </c>
      <c r="AH258" s="105">
        <v>8.8024455309778311</v>
      </c>
      <c r="AI258" s="105">
        <v>377.49228698023074</v>
      </c>
      <c r="AJ258" s="105">
        <v>27.144605689837391</v>
      </c>
      <c r="AK258" s="106">
        <v>163.77349652556148</v>
      </c>
      <c r="AL258" s="105">
        <v>15.351470616923049</v>
      </c>
      <c r="AM258" s="104">
        <v>0.1358063806223406</v>
      </c>
      <c r="AN258" s="106">
        <v>128.47099440464842</v>
      </c>
      <c r="AO258" s="105">
        <v>14.336120518196289</v>
      </c>
      <c r="AP258" s="105">
        <v>34.664574219960755</v>
      </c>
      <c r="AQ258" s="104">
        <v>4.7693524855909013</v>
      </c>
      <c r="AR258" s="104">
        <v>23.625397420593806</v>
      </c>
      <c r="AS258" s="104">
        <v>6.1288649915088005</v>
      </c>
      <c r="AT258" s="104">
        <v>2.2243935598736129</v>
      </c>
      <c r="AU258" s="104">
        <v>6.6272544514899412</v>
      </c>
      <c r="AV258" s="104">
        <v>0.97891662349645547</v>
      </c>
      <c r="AW258" s="104">
        <v>5.5662718857488951</v>
      </c>
      <c r="AX258" s="104">
        <v>1.1313351451273059</v>
      </c>
      <c r="AY258" s="104">
        <v>2.9717987461349957</v>
      </c>
      <c r="AZ258" s="104">
        <v>0.3935878543037174</v>
      </c>
      <c r="BA258" s="104">
        <v>2.3734893941020756</v>
      </c>
      <c r="BB258" s="104">
        <v>0.30159879688204311</v>
      </c>
      <c r="BC258" s="104">
        <v>4.4539613410577523</v>
      </c>
      <c r="BD258" s="104">
        <v>1.003413116760894</v>
      </c>
      <c r="BE258" s="104">
        <v>2.1715972084263426</v>
      </c>
      <c r="BF258" s="104">
        <v>1.1056711012910467</v>
      </c>
      <c r="BG258" s="104">
        <v>0.64785384266581758</v>
      </c>
    </row>
    <row r="259" spans="1:59" x14ac:dyDescent="0.3">
      <c r="A259" s="100" t="s">
        <v>335</v>
      </c>
      <c r="B259" s="103">
        <v>210318</v>
      </c>
      <c r="C259" s="107" t="s">
        <v>381</v>
      </c>
      <c r="D259" s="107" t="s">
        <v>254</v>
      </c>
      <c r="E259" s="107" t="s">
        <v>264</v>
      </c>
      <c r="F259" s="109" t="s">
        <v>121</v>
      </c>
      <c r="G259" s="109" t="s">
        <v>57</v>
      </c>
      <c r="H259" s="109" t="s">
        <v>58</v>
      </c>
      <c r="I259" s="104">
        <v>50.314446750165764</v>
      </c>
      <c r="J259" s="104">
        <v>2.4422121285838103</v>
      </c>
      <c r="K259" s="104">
        <v>13.49342111373284</v>
      </c>
      <c r="L259" s="104">
        <v>11.066082841984112</v>
      </c>
      <c r="M259" s="104">
        <v>0.16886027226525027</v>
      </c>
      <c r="N259" s="104">
        <v>7.8639660228957053</v>
      </c>
      <c r="O259" s="104">
        <v>11.608088668700201</v>
      </c>
      <c r="P259" s="104">
        <v>2.3163369400823828</v>
      </c>
      <c r="Q259" s="104">
        <v>0.47089075065989411</v>
      </c>
      <c r="R259" s="104">
        <v>0.25569451093002271</v>
      </c>
      <c r="S259" s="104">
        <v>99.999999999999986</v>
      </c>
      <c r="U259" s="105">
        <v>5.995256211599421</v>
      </c>
      <c r="V259" s="105">
        <v>2.855623525715469</v>
      </c>
      <c r="W259" s="106">
        <v>17184.903758471199</v>
      </c>
      <c r="X259" s="106">
        <v>47427.579084083998</v>
      </c>
      <c r="Y259" s="106">
        <v>71407.184533874184</v>
      </c>
      <c r="Z259" s="106">
        <v>235220.03855702493</v>
      </c>
      <c r="AA259" s="106">
        <v>1115.8508456986192</v>
      </c>
      <c r="AB259" s="106">
        <v>3908.8641212277812</v>
      </c>
      <c r="AC259" s="106">
        <v>82963.009715200344</v>
      </c>
      <c r="AD259" s="106">
        <v>14653.272771502863</v>
      </c>
      <c r="AE259" s="105">
        <v>322.96541985490802</v>
      </c>
      <c r="AF259" s="106">
        <v>1307.8228086943634</v>
      </c>
      <c r="AG259" s="106">
        <v>86016.661930742499</v>
      </c>
      <c r="AH259" s="105">
        <v>9.035122507737432</v>
      </c>
      <c r="AI259" s="105">
        <v>365.11251791606441</v>
      </c>
      <c r="AJ259" s="105">
        <v>27.047462925441039</v>
      </c>
      <c r="AK259" s="106">
        <v>163.78873160400829</v>
      </c>
      <c r="AL259" s="105">
        <v>15.070198372504063</v>
      </c>
      <c r="AM259" s="104">
        <v>0.11468555498655621</v>
      </c>
      <c r="AN259" s="106">
        <v>125.92946845902526</v>
      </c>
      <c r="AO259" s="105">
        <v>13.90788594529853</v>
      </c>
      <c r="AP259" s="105">
        <v>33.436019653503713</v>
      </c>
      <c r="AQ259" s="104">
        <v>4.72426808758535</v>
      </c>
      <c r="AR259" s="104">
        <v>22.845222051531081</v>
      </c>
      <c r="AS259" s="104">
        <v>5.7388481179127604</v>
      </c>
      <c r="AT259" s="104">
        <v>2.1329219521676421</v>
      </c>
      <c r="AU259" s="104">
        <v>6.7395876239638479</v>
      </c>
      <c r="AV259" s="104">
        <v>0.96443148377890109</v>
      </c>
      <c r="AW259" s="104">
        <v>5.4877878280639942</v>
      </c>
      <c r="AX259" s="104">
        <v>1.1119403305183553</v>
      </c>
      <c r="AY259" s="104">
        <v>2.7923219246110826</v>
      </c>
      <c r="AZ259" s="104">
        <v>0.37174504378318562</v>
      </c>
      <c r="BA259" s="104">
        <v>2.4194039002465493</v>
      </c>
      <c r="BB259" s="104">
        <v>0.30947247169512637</v>
      </c>
      <c r="BC259" s="104">
        <v>4.3266122915674279</v>
      </c>
      <c r="BD259" s="104">
        <v>1.0072977747325931</v>
      </c>
      <c r="BE259" s="104">
        <v>2.1758199897565618</v>
      </c>
      <c r="BF259" s="104">
        <v>1.195216601530114</v>
      </c>
      <c r="BG259" s="104">
        <v>0.6114116586595788</v>
      </c>
    </row>
    <row r="260" spans="1:59" x14ac:dyDescent="0.3">
      <c r="A260" s="100" t="s">
        <v>335</v>
      </c>
      <c r="B260" s="103">
        <v>210318</v>
      </c>
      <c r="C260" s="107" t="s">
        <v>386</v>
      </c>
      <c r="D260" s="107" t="s">
        <v>254</v>
      </c>
      <c r="E260" s="107" t="s">
        <v>264</v>
      </c>
      <c r="F260" s="109" t="s">
        <v>121</v>
      </c>
      <c r="G260" s="109" t="s">
        <v>57</v>
      </c>
      <c r="H260" s="109" t="s">
        <v>58</v>
      </c>
      <c r="I260" s="104">
        <v>50.379610884992402</v>
      </c>
      <c r="J260" s="104">
        <v>2.4383908953439155</v>
      </c>
      <c r="K260" s="104">
        <v>13.529155800501737</v>
      </c>
      <c r="L260" s="104">
        <v>11.42237751126002</v>
      </c>
      <c r="M260" s="104">
        <v>0.17293260284006651</v>
      </c>
      <c r="N260" s="104">
        <v>7.8440436255335859</v>
      </c>
      <c r="O260" s="104">
        <v>11.214168268928811</v>
      </c>
      <c r="P260" s="104">
        <v>2.2705558743526368</v>
      </c>
      <c r="Q260" s="104">
        <v>0.45292319012930471</v>
      </c>
      <c r="R260" s="104">
        <v>0.27584134611752131</v>
      </c>
      <c r="S260" s="104">
        <v>100.00000000000001</v>
      </c>
      <c r="U260" s="105">
        <v>5.5980629057695612</v>
      </c>
      <c r="V260" s="105">
        <v>3.0338761390277655</v>
      </c>
      <c r="W260" s="106">
        <v>16845.254031822213</v>
      </c>
      <c r="X260" s="106">
        <v>47307.427105593059</v>
      </c>
      <c r="Y260" s="106">
        <v>71596.292496255192</v>
      </c>
      <c r="Z260" s="106">
        <v>235524.68088733949</v>
      </c>
      <c r="AA260" s="106">
        <v>1203.771634456863</v>
      </c>
      <c r="AB260" s="106">
        <v>3759.7154012633582</v>
      </c>
      <c r="AC260" s="106">
        <v>80147.660618034206</v>
      </c>
      <c r="AD260" s="106">
        <v>14630.345372063493</v>
      </c>
      <c r="AE260" s="105">
        <v>340.02228985007321</v>
      </c>
      <c r="AF260" s="106">
        <v>1339.3630089963151</v>
      </c>
      <c r="AG260" s="106">
        <v>88786.140395024137</v>
      </c>
      <c r="AH260" s="105">
        <v>9.2978214095590292</v>
      </c>
      <c r="AI260" s="105">
        <v>382.50764412598159</v>
      </c>
      <c r="AJ260" s="105">
        <v>28.171666717049398</v>
      </c>
      <c r="AK260" s="106">
        <v>166.67740079102919</v>
      </c>
      <c r="AL260" s="105">
        <v>15.206161933415625</v>
      </c>
      <c r="AM260" s="104">
        <v>0.13674384814131346</v>
      </c>
      <c r="AN260" s="106">
        <v>130.74184516087391</v>
      </c>
      <c r="AO260" s="105">
        <v>14.53092266110618</v>
      </c>
      <c r="AP260" s="105">
        <v>34.176613337404078</v>
      </c>
      <c r="AQ260" s="104">
        <v>4.6648311845102848</v>
      </c>
      <c r="AR260" s="104">
        <v>24.169901256940449</v>
      </c>
      <c r="AS260" s="104">
        <v>5.6011013661345883</v>
      </c>
      <c r="AT260" s="104">
        <v>2.0773761555433778</v>
      </c>
      <c r="AU260" s="104">
        <v>6.6157539182762584</v>
      </c>
      <c r="AV260" s="104">
        <v>1.0401422444564459</v>
      </c>
      <c r="AW260" s="104">
        <v>5.5657031826224408</v>
      </c>
      <c r="AX260" s="104">
        <v>1.0713406236104102</v>
      </c>
      <c r="AY260" s="104">
        <v>2.765734008233355</v>
      </c>
      <c r="AZ260" s="104">
        <v>0.37131704070878674</v>
      </c>
      <c r="BA260" s="104">
        <v>2.2633485194021321</v>
      </c>
      <c r="BB260" s="104">
        <v>0.28580385644951484</v>
      </c>
      <c r="BC260" s="104">
        <v>4.3090665177508614</v>
      </c>
      <c r="BD260" s="104">
        <v>0.99742850598329913</v>
      </c>
      <c r="BE260" s="104">
        <v>2.1620623003340427</v>
      </c>
      <c r="BF260" s="104">
        <v>1.0944453005735655</v>
      </c>
      <c r="BG260" s="104">
        <v>0.6405180892389013</v>
      </c>
    </row>
    <row r="261" spans="1:59" x14ac:dyDescent="0.3">
      <c r="A261" s="100" t="s">
        <v>335</v>
      </c>
      <c r="B261" s="103">
        <v>210318</v>
      </c>
      <c r="C261" s="107" t="s">
        <v>389</v>
      </c>
      <c r="D261" s="107" t="s">
        <v>254</v>
      </c>
      <c r="E261" s="107" t="s">
        <v>264</v>
      </c>
      <c r="F261" s="109" t="s">
        <v>121</v>
      </c>
      <c r="G261" s="109" t="s">
        <v>57</v>
      </c>
      <c r="H261" s="109" t="s">
        <v>58</v>
      </c>
      <c r="I261" s="104">
        <v>50.374109669808455</v>
      </c>
      <c r="J261" s="104">
        <v>2.5177580865735698</v>
      </c>
      <c r="K261" s="104">
        <v>13.313674523029468</v>
      </c>
      <c r="L261" s="104">
        <v>11.394738670096039</v>
      </c>
      <c r="M261" s="104">
        <v>0.17060623157569813</v>
      </c>
      <c r="N261" s="104">
        <v>7.8595733003582655</v>
      </c>
      <c r="O261" s="104">
        <v>11.307989360402612</v>
      </c>
      <c r="P261" s="104">
        <v>2.3078284662202653</v>
      </c>
      <c r="Q261" s="104">
        <v>0.47565685187630447</v>
      </c>
      <c r="R261" s="104">
        <v>0.27806484005930926</v>
      </c>
      <c r="S261" s="104">
        <v>100</v>
      </c>
      <c r="U261" s="105">
        <v>5.7587713365767508</v>
      </c>
      <c r="V261" s="105">
        <v>2.8494214478472855</v>
      </c>
      <c r="W261" s="106">
        <v>17121.779390888147</v>
      </c>
      <c r="X261" s="106">
        <v>47401.0865744607</v>
      </c>
      <c r="Y261" s="106">
        <v>70455.965575871945</v>
      </c>
      <c r="Z261" s="106">
        <v>235498.96270635453</v>
      </c>
      <c r="AA261" s="106">
        <v>1213.4749620188256</v>
      </c>
      <c r="AB261" s="106">
        <v>3948.4275274252032</v>
      </c>
      <c r="AC261" s="106">
        <v>80818.199958797471</v>
      </c>
      <c r="AD261" s="106">
        <v>15106.548519441418</v>
      </c>
      <c r="AE261" s="105">
        <v>331.97810434668884</v>
      </c>
      <c r="AF261" s="106">
        <v>1321.3452635537819</v>
      </c>
      <c r="AG261" s="106">
        <v>88571.303682656508</v>
      </c>
      <c r="AH261" s="105">
        <v>9.0316716163297013</v>
      </c>
      <c r="AI261" s="105">
        <v>375.21207579550327</v>
      </c>
      <c r="AJ261" s="105">
        <v>27.270237930057611</v>
      </c>
      <c r="AK261" s="106">
        <v>164.54181470093678</v>
      </c>
      <c r="AL261" s="105">
        <v>15.481882918070884</v>
      </c>
      <c r="AM261" s="104">
        <v>0.12882953317505172</v>
      </c>
      <c r="AN261" s="106">
        <v>130.80416343454942</v>
      </c>
      <c r="AO261" s="105">
        <v>14.405636388544997</v>
      </c>
      <c r="AP261" s="105">
        <v>33.743376139527591</v>
      </c>
      <c r="AQ261" s="104">
        <v>4.6412804012008015</v>
      </c>
      <c r="AR261" s="104">
        <v>22.983198963560938</v>
      </c>
      <c r="AS261" s="104">
        <v>6.1730526854776633</v>
      </c>
      <c r="AT261" s="104">
        <v>2.0694539311942477</v>
      </c>
      <c r="AU261" s="104">
        <v>6.1195252858165423</v>
      </c>
      <c r="AV261" s="104">
        <v>0.95911200020124887</v>
      </c>
      <c r="AW261" s="104">
        <v>5.5231012203697825</v>
      </c>
      <c r="AX261" s="104">
        <v>1.0320423692135416</v>
      </c>
      <c r="AY261" s="104">
        <v>2.8501362862606339</v>
      </c>
      <c r="AZ261" s="104">
        <v>0.37079942880587013</v>
      </c>
      <c r="BA261" s="104">
        <v>2.2583975283095925</v>
      </c>
      <c r="BB261" s="104">
        <v>0.31206651169782862</v>
      </c>
      <c r="BC261" s="104">
        <v>4.1638188477181606</v>
      </c>
      <c r="BD261" s="104">
        <v>0.94867314588615692</v>
      </c>
      <c r="BE261" s="104">
        <v>2.1047030516241954</v>
      </c>
      <c r="BF261" s="104">
        <v>1.0402629172687878</v>
      </c>
      <c r="BG261" s="104">
        <v>0.63207007519305436</v>
      </c>
    </row>
    <row r="262" spans="1:59" ht="15.75" customHeight="1" x14ac:dyDescent="0.3">
      <c r="A262" s="100" t="s">
        <v>335</v>
      </c>
      <c r="B262" s="103">
        <v>210318</v>
      </c>
      <c r="C262" s="107" t="s">
        <v>392</v>
      </c>
      <c r="D262" s="107" t="s">
        <v>254</v>
      </c>
      <c r="E262" s="107" t="s">
        <v>264</v>
      </c>
      <c r="F262" s="109" t="s">
        <v>121</v>
      </c>
      <c r="G262" s="109" t="s">
        <v>57</v>
      </c>
      <c r="H262" s="109" t="s">
        <v>58</v>
      </c>
      <c r="I262" s="104">
        <v>50.633752283104542</v>
      </c>
      <c r="J262" s="104">
        <v>2.3995419656506427</v>
      </c>
      <c r="K262" s="104">
        <v>13.22167931274819</v>
      </c>
      <c r="L262" s="104">
        <v>11.416311034708958</v>
      </c>
      <c r="M262" s="104">
        <v>0.1713638117022554</v>
      </c>
      <c r="N262" s="104">
        <v>7.9955501843086143</v>
      </c>
      <c r="O262" s="104">
        <v>11.144466463180567</v>
      </c>
      <c r="P262" s="104">
        <v>2.2763906460098093</v>
      </c>
      <c r="Q262" s="104">
        <v>0.47157969197193039</v>
      </c>
      <c r="R262" s="104">
        <v>0.26936460661447936</v>
      </c>
      <c r="S262" s="104">
        <v>99.999999999999972</v>
      </c>
      <c r="U262" s="105">
        <v>5.8642017663587671</v>
      </c>
      <c r="V262" s="105">
        <v>2.8100397839735831</v>
      </c>
      <c r="W262" s="106">
        <v>16888.542202746776</v>
      </c>
      <c r="X262" s="106">
        <v>48221.163161565251</v>
      </c>
      <c r="Y262" s="106">
        <v>69969.126923063421</v>
      </c>
      <c r="Z262" s="106">
        <v>236712.79192351372</v>
      </c>
      <c r="AA262" s="106">
        <v>1175.507143265588</v>
      </c>
      <c r="AB262" s="106">
        <v>3914.5830230589941</v>
      </c>
      <c r="AC262" s="106">
        <v>79649.501812351518</v>
      </c>
      <c r="AD262" s="106">
        <v>14397.251793903855</v>
      </c>
      <c r="AE262" s="105">
        <v>328.15762375248312</v>
      </c>
      <c r="AF262" s="106">
        <v>1327.2127216339682</v>
      </c>
      <c r="AG262" s="106">
        <v>88738.985672792725</v>
      </c>
      <c r="AH262" s="105">
        <v>8.8032069253709473</v>
      </c>
      <c r="AI262" s="105">
        <v>368.92316367012256</v>
      </c>
      <c r="AJ262" s="105">
        <v>26.873762903580172</v>
      </c>
      <c r="AK262" s="106">
        <v>158.246027303977</v>
      </c>
      <c r="AL262" s="105">
        <v>15.217976403996493</v>
      </c>
      <c r="AM262" s="104">
        <v>0.11973345164142356</v>
      </c>
      <c r="AN262" s="106">
        <v>126.05082717418276</v>
      </c>
      <c r="AO262" s="105">
        <v>13.987646271860955</v>
      </c>
      <c r="AP262" s="105">
        <v>33.287956720013909</v>
      </c>
      <c r="AQ262" s="104">
        <v>4.6806483292218655</v>
      </c>
      <c r="AR262" s="104">
        <v>22.792659539983095</v>
      </c>
      <c r="AS262" s="104">
        <v>5.6821947324198252</v>
      </c>
      <c r="AT262" s="104">
        <v>1.9638414270365647</v>
      </c>
      <c r="AU262" s="104">
        <v>6.4076194139451603</v>
      </c>
      <c r="AV262" s="104">
        <v>0.94159339958432708</v>
      </c>
      <c r="AW262" s="104">
        <v>5.541777111061494</v>
      </c>
      <c r="AX262" s="104">
        <v>1.0533227369244667</v>
      </c>
      <c r="AY262" s="104">
        <v>2.8651293813437357</v>
      </c>
      <c r="AZ262" s="104">
        <v>0.37481157819270799</v>
      </c>
      <c r="BA262" s="104">
        <v>2.4133606707820787</v>
      </c>
      <c r="BB262" s="104">
        <v>0.3087321469413582</v>
      </c>
      <c r="BC262" s="104">
        <v>4.4562971371162057</v>
      </c>
      <c r="BD262" s="104">
        <v>1.0080884477660756</v>
      </c>
      <c r="BE262" s="104">
        <v>2.2341791344624027</v>
      </c>
      <c r="BF262" s="104">
        <v>1.1169676438606595</v>
      </c>
      <c r="BG262" s="104">
        <v>0.57943199609673091</v>
      </c>
    </row>
    <row r="263" spans="1:59" ht="15.75" customHeight="1" x14ac:dyDescent="0.3">
      <c r="A263" s="100" t="s">
        <v>335</v>
      </c>
      <c r="B263" s="103">
        <v>210706</v>
      </c>
      <c r="C263" s="107" t="s">
        <v>347</v>
      </c>
      <c r="D263" s="107" t="s">
        <v>254</v>
      </c>
      <c r="E263" s="107" t="s">
        <v>264</v>
      </c>
      <c r="F263" s="109" t="s">
        <v>121</v>
      </c>
      <c r="G263" s="109" t="s">
        <v>57</v>
      </c>
      <c r="H263" s="109" t="s">
        <v>58</v>
      </c>
      <c r="I263" s="104">
        <v>50.463334577869411</v>
      </c>
      <c r="J263" s="104">
        <v>2.6313900097073391</v>
      </c>
      <c r="K263" s="104">
        <v>13.355350977727317</v>
      </c>
      <c r="L263" s="104">
        <v>11.55825669854922</v>
      </c>
      <c r="M263" s="104">
        <v>0.17136182374726652</v>
      </c>
      <c r="N263" s="104">
        <v>7.9225312338199769</v>
      </c>
      <c r="O263" s="104">
        <v>10.801539236363141</v>
      </c>
      <c r="P263" s="104">
        <v>2.3243405138132971</v>
      </c>
      <c r="Q263" s="104">
        <v>0.48084291180022171</v>
      </c>
      <c r="R263" s="104">
        <v>0.29105201660280472</v>
      </c>
      <c r="S263" s="104">
        <v>99.999999999999986</v>
      </c>
      <c r="U263" s="105">
        <v>6.3458100859049065</v>
      </c>
      <c r="V263" s="105">
        <v>4.6903557886804608</v>
      </c>
      <c r="W263" s="106">
        <v>17244.28227198085</v>
      </c>
      <c r="X263" s="106">
        <v>47780.785871168278</v>
      </c>
      <c r="Y263" s="106">
        <v>70676.517374132964</v>
      </c>
      <c r="Z263" s="106">
        <v>235916.08915153949</v>
      </c>
      <c r="AA263" s="106">
        <v>1270.1510004546399</v>
      </c>
      <c r="AB263" s="106">
        <v>3991.4770108536404</v>
      </c>
      <c r="AC263" s="106">
        <v>77198.600922287369</v>
      </c>
      <c r="AD263" s="106">
        <v>15788.340058244035</v>
      </c>
      <c r="AE263" s="105">
        <v>340.8530239455074</v>
      </c>
      <c r="AF263" s="106">
        <v>1327.1973249225791</v>
      </c>
      <c r="AG263" s="106">
        <v>89842.329317823096</v>
      </c>
      <c r="AH263" s="105">
        <v>8.7503168967761553</v>
      </c>
      <c r="AI263" s="105">
        <v>356.83347798057429</v>
      </c>
      <c r="AJ263" s="105">
        <v>23.720575665901006</v>
      </c>
      <c r="AK263" s="106">
        <v>148.15019883287644</v>
      </c>
      <c r="AL263" s="105">
        <v>14.983654201691945</v>
      </c>
      <c r="AM263" s="104">
        <v>0.10659608556053735</v>
      </c>
      <c r="AN263" s="106">
        <v>124.22117646632061</v>
      </c>
      <c r="AO263" s="105">
        <v>13.380202483829441</v>
      </c>
      <c r="AP263" s="105">
        <v>30.969558418636126</v>
      </c>
      <c r="AQ263" s="104">
        <v>4.3078585635021529</v>
      </c>
      <c r="AR263" s="104">
        <v>20.504054681249748</v>
      </c>
      <c r="AS263" s="104">
        <v>5.4678362704840797</v>
      </c>
      <c r="AT263" s="104">
        <v>1.9728139835282765</v>
      </c>
      <c r="AU263" s="104">
        <v>5.8604518114089741</v>
      </c>
      <c r="AV263" s="104">
        <v>0.85985474042206189</v>
      </c>
      <c r="AW263" s="104">
        <v>4.8404346797740629</v>
      </c>
      <c r="AX263" s="104">
        <v>0.89487334537423679</v>
      </c>
      <c r="AY263" s="104">
        <v>2.3251394315329432</v>
      </c>
      <c r="AZ263" s="104">
        <v>0.32473066811297985</v>
      </c>
      <c r="BA263" s="104">
        <v>1.9888052997729335</v>
      </c>
      <c r="BB263" s="104">
        <v>0.25636457568974946</v>
      </c>
      <c r="BC263" s="104">
        <v>3.7559486018597457</v>
      </c>
      <c r="BD263" s="104">
        <v>0.95234856177006533</v>
      </c>
      <c r="BE263" s="104">
        <v>2.2426462165949337</v>
      </c>
      <c r="BF263" s="104">
        <v>0.95040571375594718</v>
      </c>
      <c r="BG263" s="104">
        <v>0.59197664288688967</v>
      </c>
    </row>
    <row r="264" spans="1:59" x14ac:dyDescent="0.3">
      <c r="A264" s="100" t="s">
        <v>335</v>
      </c>
      <c r="B264" s="103">
        <v>210706</v>
      </c>
      <c r="C264" s="107" t="s">
        <v>362</v>
      </c>
      <c r="D264" s="107" t="s">
        <v>254</v>
      </c>
      <c r="E264" s="107" t="s">
        <v>264</v>
      </c>
      <c r="F264" s="109" t="s">
        <v>121</v>
      </c>
      <c r="G264" s="109" t="s">
        <v>57</v>
      </c>
      <c r="H264" s="109" t="s">
        <v>58</v>
      </c>
      <c r="I264" s="104">
        <v>50.324501395412462</v>
      </c>
      <c r="J264" s="104">
        <v>2.6532847606736629</v>
      </c>
      <c r="K264" s="104">
        <v>13.313810596531674</v>
      </c>
      <c r="L264" s="104">
        <v>11.359040203595788</v>
      </c>
      <c r="M264" s="104">
        <v>0.16960300208620693</v>
      </c>
      <c r="N264" s="104">
        <v>8.0889892835220927</v>
      </c>
      <c r="O264" s="104">
        <v>11.028845535125644</v>
      </c>
      <c r="P264" s="104">
        <v>2.2736721506719344</v>
      </c>
      <c r="Q264" s="104">
        <v>0.47902475115572984</v>
      </c>
      <c r="R264" s="104">
        <v>0.30922832122480826</v>
      </c>
      <c r="S264" s="104">
        <v>100</v>
      </c>
      <c r="U264" s="105">
        <v>6.1946751481983764</v>
      </c>
      <c r="V264" s="105">
        <v>4.1202375261427013</v>
      </c>
      <c r="W264" s="106">
        <v>16868.373685835082</v>
      </c>
      <c r="X264" s="106">
        <v>48784.694368921737</v>
      </c>
      <c r="Y264" s="106">
        <v>70456.68567684562</v>
      </c>
      <c r="Z264" s="106">
        <v>235267.04402355326</v>
      </c>
      <c r="AA264" s="106">
        <v>1349.4723938250631</v>
      </c>
      <c r="AB264" s="106">
        <v>3976.3844593437134</v>
      </c>
      <c r="AC264" s="106">
        <v>78823.159039542981</v>
      </c>
      <c r="AD264" s="106">
        <v>15919.708564041977</v>
      </c>
      <c r="AE264" s="105">
        <v>342.67315460343161</v>
      </c>
      <c r="AF264" s="106">
        <v>1313.5752511576727</v>
      </c>
      <c r="AG264" s="106">
        <v>88293.819502550061</v>
      </c>
      <c r="AH264" s="105">
        <v>8.9460914891540693</v>
      </c>
      <c r="AI264" s="105">
        <v>355.18451675995192</v>
      </c>
      <c r="AJ264" s="105">
        <v>24.22400367329546</v>
      </c>
      <c r="AK264" s="106">
        <v>145.86229181979218</v>
      </c>
      <c r="AL264" s="105">
        <v>15.232630336980753</v>
      </c>
      <c r="AM264" s="104">
        <v>0.11864836444245158</v>
      </c>
      <c r="AN264" s="106">
        <v>121.43743042056335</v>
      </c>
      <c r="AO264" s="105">
        <v>13.049454023537155</v>
      </c>
      <c r="AP264" s="105">
        <v>31.374036595903114</v>
      </c>
      <c r="AQ264" s="104">
        <v>4.3636327061932008</v>
      </c>
      <c r="AR264" s="104">
        <v>20.595001847818239</v>
      </c>
      <c r="AS264" s="104">
        <v>5.1832584734370224</v>
      </c>
      <c r="AT264" s="104">
        <v>1.9641965547340752</v>
      </c>
      <c r="AU264" s="104">
        <v>5.8690595346486756</v>
      </c>
      <c r="AV264" s="104">
        <v>0.83003715085330387</v>
      </c>
      <c r="AW264" s="104">
        <v>4.8556879152236823</v>
      </c>
      <c r="AX264" s="104">
        <v>0.94381694536403404</v>
      </c>
      <c r="AY264" s="104">
        <v>2.3411096450773954</v>
      </c>
      <c r="AZ264" s="104">
        <v>0.32376768313502913</v>
      </c>
      <c r="BA264" s="104">
        <v>1.9866408401522615</v>
      </c>
      <c r="BB264" s="104">
        <v>0.25719980854881386</v>
      </c>
      <c r="BC264" s="104">
        <v>3.7680465023111687</v>
      </c>
      <c r="BD264" s="104">
        <v>0.96075387359462294</v>
      </c>
      <c r="BE264" s="104">
        <v>2.0775656419839881</v>
      </c>
      <c r="BF264" s="104">
        <v>0.97028724560239799</v>
      </c>
      <c r="BG264" s="104">
        <v>0.57769102275129658</v>
      </c>
    </row>
    <row r="265" spans="1:59" x14ac:dyDescent="0.3">
      <c r="A265" s="100" t="s">
        <v>335</v>
      </c>
      <c r="B265" s="103">
        <v>210706</v>
      </c>
      <c r="C265" s="107" t="s">
        <v>334</v>
      </c>
      <c r="D265" s="107" t="s">
        <v>254</v>
      </c>
      <c r="E265" s="107" t="s">
        <v>264</v>
      </c>
      <c r="F265" s="109" t="s">
        <v>121</v>
      </c>
      <c r="G265" s="109" t="s">
        <v>57</v>
      </c>
      <c r="H265" s="109" t="s">
        <v>58</v>
      </c>
      <c r="I265" s="104">
        <v>51.184595453557151</v>
      </c>
      <c r="J265" s="104">
        <v>2.6069443140074582</v>
      </c>
      <c r="K265" s="104">
        <v>12.821101166532177</v>
      </c>
      <c r="L265" s="104">
        <v>11.36065258969632</v>
      </c>
      <c r="M265" s="104">
        <v>0.17375630186529703</v>
      </c>
      <c r="N265" s="104">
        <v>7.9893814692798948</v>
      </c>
      <c r="O265" s="104">
        <v>10.771169144434426</v>
      </c>
      <c r="P265" s="104">
        <v>2.3028761761516803</v>
      </c>
      <c r="Q265" s="104">
        <v>0.48464577653041241</v>
      </c>
      <c r="R265" s="104">
        <v>0.30487760794519553</v>
      </c>
      <c r="S265" s="104">
        <v>100.00000000000001</v>
      </c>
      <c r="U265" s="105">
        <v>6.0438666294081562</v>
      </c>
      <c r="V265" s="105">
        <v>2.7136292216676714</v>
      </c>
      <c r="W265" s="106">
        <v>17085.038350869316</v>
      </c>
      <c r="X265" s="106">
        <v>48183.959641227048</v>
      </c>
      <c r="Y265" s="106">
        <v>67849.267373288283</v>
      </c>
      <c r="Z265" s="106">
        <v>239287.98374537969</v>
      </c>
      <c r="AA265" s="106">
        <v>1330.4858810728333</v>
      </c>
      <c r="AB265" s="106">
        <v>4023.0445909789532</v>
      </c>
      <c r="AC265" s="106">
        <v>76981.545875272845</v>
      </c>
      <c r="AD265" s="106">
        <v>15641.665884044749</v>
      </c>
      <c r="AE265" s="105">
        <v>347.22481016946392</v>
      </c>
      <c r="AF265" s="106">
        <v>1345.7425579467256</v>
      </c>
      <c r="AG265" s="106">
        <v>88306.352579709492</v>
      </c>
      <c r="AH265" s="105">
        <v>8.9490572495975176</v>
      </c>
      <c r="AI265" s="105">
        <v>348.41521131716905</v>
      </c>
      <c r="AJ265" s="105">
        <v>24.314182446297938</v>
      </c>
      <c r="AK265" s="106">
        <v>145.78404227214745</v>
      </c>
      <c r="AL265" s="105">
        <v>15.426354978837249</v>
      </c>
      <c r="AM265" s="104">
        <v>0.14105292011198597</v>
      </c>
      <c r="AN265" s="106">
        <v>122.34334496913863</v>
      </c>
      <c r="AO265" s="105">
        <v>13.002650386992684</v>
      </c>
      <c r="AP265" s="105">
        <v>30.570162409440616</v>
      </c>
      <c r="AQ265" s="104">
        <v>4.268487964980678</v>
      </c>
      <c r="AR265" s="104">
        <v>21.048850921862108</v>
      </c>
      <c r="AS265" s="104">
        <v>5.5724110500894017</v>
      </c>
      <c r="AT265" s="104">
        <v>1.9273867320666418</v>
      </c>
      <c r="AU265" s="104">
        <v>6.2082787499050642</v>
      </c>
      <c r="AV265" s="104">
        <v>0.85296167116566668</v>
      </c>
      <c r="AW265" s="104">
        <v>4.8547063613979171</v>
      </c>
      <c r="AX265" s="104">
        <v>0.92636546981102097</v>
      </c>
      <c r="AY265" s="104">
        <v>2.4915419874924312</v>
      </c>
      <c r="AZ265" s="104">
        <v>0.31506283997910983</v>
      </c>
      <c r="BA265" s="104">
        <v>2.1392475401965059</v>
      </c>
      <c r="BB265" s="104">
        <v>0.23939514985677524</v>
      </c>
      <c r="BC265" s="104">
        <v>4.2271831427629598</v>
      </c>
      <c r="BD265" s="104">
        <v>0.9393305982588146</v>
      </c>
      <c r="BE265" s="104">
        <v>2.0027920222759468</v>
      </c>
      <c r="BF265" s="104">
        <v>0.94482586320493578</v>
      </c>
      <c r="BG265" s="104">
        <v>0.55952595972869901</v>
      </c>
    </row>
    <row r="266" spans="1:59" x14ac:dyDescent="0.3">
      <c r="A266" s="100" t="s">
        <v>335</v>
      </c>
      <c r="B266" s="103">
        <v>210706</v>
      </c>
      <c r="C266" s="107" t="s">
        <v>349</v>
      </c>
      <c r="D266" s="107" t="s">
        <v>254</v>
      </c>
      <c r="E266" s="107" t="s">
        <v>264</v>
      </c>
      <c r="F266" s="109" t="s">
        <v>121</v>
      </c>
      <c r="G266" s="109" t="s">
        <v>57</v>
      </c>
      <c r="H266" s="109" t="s">
        <v>58</v>
      </c>
      <c r="I266" s="104">
        <v>51.028300620587146</v>
      </c>
      <c r="J266" s="104">
        <v>2.6225180774912258</v>
      </c>
      <c r="K266" s="104">
        <v>13.163820733777332</v>
      </c>
      <c r="L266" s="104">
        <v>11.295970766266739</v>
      </c>
      <c r="M266" s="104">
        <v>0.17371074750233945</v>
      </c>
      <c r="N266" s="104">
        <v>7.867241464335315</v>
      </c>
      <c r="O266" s="104">
        <v>10.850514202537781</v>
      </c>
      <c r="P266" s="104">
        <v>2.2327866108633669</v>
      </c>
      <c r="Q266" s="104">
        <v>0.46477460230192513</v>
      </c>
      <c r="R266" s="104">
        <v>0.30036217433684809</v>
      </c>
      <c r="S266" s="104">
        <v>100.00000000000003</v>
      </c>
      <c r="U266" s="105">
        <v>5.9066601580500091</v>
      </c>
      <c r="V266" s="105">
        <v>2.4759803499357353</v>
      </c>
      <c r="W266" s="106">
        <v>16565.043865995318</v>
      </c>
      <c r="X266" s="106">
        <v>47447.333271406285</v>
      </c>
      <c r="Y266" s="106">
        <v>69662.939323149636</v>
      </c>
      <c r="Z266" s="106">
        <v>238557.3054012449</v>
      </c>
      <c r="AA266" s="106">
        <v>1310.7805288060051</v>
      </c>
      <c r="AB266" s="106">
        <v>3858.0939737082804</v>
      </c>
      <c r="AC266" s="106">
        <v>77548.625005537513</v>
      </c>
      <c r="AD266" s="106">
        <v>15735.108464947354</v>
      </c>
      <c r="AE266" s="105">
        <v>371.12262860010105</v>
      </c>
      <c r="AF266" s="106">
        <v>1345.3897394056189</v>
      </c>
      <c r="AG266" s="106">
        <v>87803.580766191371</v>
      </c>
      <c r="AH266" s="105">
        <v>8.607910201755006</v>
      </c>
      <c r="AI266" s="105">
        <v>358.42961994397933</v>
      </c>
      <c r="AJ266" s="105">
        <v>24.10864616646257</v>
      </c>
      <c r="AK266" s="106">
        <v>147.6915225993483</v>
      </c>
      <c r="AL266" s="105">
        <v>15.183441307491082</v>
      </c>
      <c r="AM266" s="104">
        <v>0.14052260937501476</v>
      </c>
      <c r="AN266" s="106">
        <v>121.04980719363624</v>
      </c>
      <c r="AO266" s="105">
        <v>13.0655223994723</v>
      </c>
      <c r="AP266" s="105">
        <v>32.694391976684045</v>
      </c>
      <c r="AQ266" s="104">
        <v>4.3537828860115972</v>
      </c>
      <c r="AR266" s="104">
        <v>21.614920813041735</v>
      </c>
      <c r="AS266" s="104">
        <v>5.5769010093960194</v>
      </c>
      <c r="AT266" s="104">
        <v>1.9184355726465696</v>
      </c>
      <c r="AU266" s="104">
        <v>6.2436654864338115</v>
      </c>
      <c r="AV266" s="104">
        <v>0.90931379849719207</v>
      </c>
      <c r="AW266" s="104">
        <v>5.1544751262164548</v>
      </c>
      <c r="AX266" s="104">
        <v>0.94341145672610449</v>
      </c>
      <c r="AY266" s="104">
        <v>2.5031059083234295</v>
      </c>
      <c r="AZ266" s="104">
        <v>0.32905913300081596</v>
      </c>
      <c r="BA266" s="104">
        <v>2.0360151199687504</v>
      </c>
      <c r="BB266" s="104">
        <v>0.27408253520932957</v>
      </c>
      <c r="BC266" s="104">
        <v>3.8396881262890137</v>
      </c>
      <c r="BD266" s="104">
        <v>0.93253816237548115</v>
      </c>
      <c r="BE266" s="104">
        <v>2.0934373980545748</v>
      </c>
      <c r="BF266" s="104">
        <v>0.99275006629234508</v>
      </c>
      <c r="BG266" s="104">
        <v>0.59430711647381496</v>
      </c>
    </row>
    <row r="267" spans="1:59" ht="15.75" customHeight="1" x14ac:dyDescent="0.3">
      <c r="A267" s="100" t="s">
        <v>335</v>
      </c>
      <c r="B267" s="103">
        <v>210706</v>
      </c>
      <c r="C267" s="107" t="s">
        <v>356</v>
      </c>
      <c r="D267" s="107" t="s">
        <v>254</v>
      </c>
      <c r="E267" s="107" t="s">
        <v>264</v>
      </c>
      <c r="F267" s="109" t="s">
        <v>121</v>
      </c>
      <c r="G267" s="109" t="s">
        <v>57</v>
      </c>
      <c r="H267" s="109" t="s">
        <v>58</v>
      </c>
      <c r="I267" s="104">
        <v>50.999436458791116</v>
      </c>
      <c r="J267" s="104">
        <v>2.6120660753218807</v>
      </c>
      <c r="K267" s="104">
        <v>13.118357607939855</v>
      </c>
      <c r="L267" s="104">
        <v>11.539080434830709</v>
      </c>
      <c r="M267" s="104">
        <v>0.17536155481356919</v>
      </c>
      <c r="N267" s="104">
        <v>7.7088076311614211</v>
      </c>
      <c r="O267" s="104">
        <v>10.788779677136572</v>
      </c>
      <c r="P267" s="104">
        <v>2.2712119794781001</v>
      </c>
      <c r="Q267" s="104">
        <v>0.48206032517607056</v>
      </c>
      <c r="R267" s="104">
        <v>0.30483825535073455</v>
      </c>
      <c r="S267" s="104">
        <v>100.00000000000001</v>
      </c>
      <c r="U267" s="105">
        <v>5.5617874590831775</v>
      </c>
      <c r="V267" s="105">
        <v>3.4517935664349704</v>
      </c>
      <c r="W267" s="106">
        <v>16850.121675748025</v>
      </c>
      <c r="X267" s="106">
        <v>46491.81882353453</v>
      </c>
      <c r="Y267" s="106">
        <v>69422.348461217713</v>
      </c>
      <c r="Z267" s="106">
        <v>238422.36544484846</v>
      </c>
      <c r="AA267" s="106">
        <v>1330.3141463506056</v>
      </c>
      <c r="AB267" s="106">
        <v>4001.5827592865617</v>
      </c>
      <c r="AC267" s="106">
        <v>77107.408352495084</v>
      </c>
      <c r="AD267" s="106">
        <v>15672.396451931285</v>
      </c>
      <c r="AE267" s="105">
        <v>351.10354693735087</v>
      </c>
      <c r="AF267" s="106">
        <v>1358.1752420310934</v>
      </c>
      <c r="AG267" s="106">
        <v>89693.272219939099</v>
      </c>
      <c r="AH267" s="105">
        <v>8.9622770430920156</v>
      </c>
      <c r="AI267" s="105">
        <v>355.85765385289812</v>
      </c>
      <c r="AJ267" s="105">
        <v>24.606352456475911</v>
      </c>
      <c r="AK267" s="106">
        <v>149.96284108902577</v>
      </c>
      <c r="AL267" s="105">
        <v>15.296516874672221</v>
      </c>
      <c r="AM267" s="104">
        <v>0.13475540805993122</v>
      </c>
      <c r="AN267" s="106">
        <v>123.26918030048857</v>
      </c>
      <c r="AO267" s="105">
        <v>13.206266898094521</v>
      </c>
      <c r="AP267" s="105">
        <v>32.031559246712611</v>
      </c>
      <c r="AQ267" s="104">
        <v>4.4143791752277215</v>
      </c>
      <c r="AR267" s="104">
        <v>20.938222921793383</v>
      </c>
      <c r="AS267" s="104">
        <v>5.5653100542026603</v>
      </c>
      <c r="AT267" s="104">
        <v>1.9928237240170741</v>
      </c>
      <c r="AU267" s="104">
        <v>5.8836921700038163</v>
      </c>
      <c r="AV267" s="104">
        <v>0.89296744532931338</v>
      </c>
      <c r="AW267" s="104">
        <v>5.0891460610155175</v>
      </c>
      <c r="AX267" s="104">
        <v>0.99336907672995822</v>
      </c>
      <c r="AY267" s="104">
        <v>2.7725520189696211</v>
      </c>
      <c r="AZ267" s="104">
        <v>0.33217835949225971</v>
      </c>
      <c r="BA267" s="104">
        <v>1.9811541797665604</v>
      </c>
      <c r="BB267" s="104">
        <v>0.27574925459166433</v>
      </c>
      <c r="BC267" s="104">
        <v>3.9770170272973919</v>
      </c>
      <c r="BD267" s="104">
        <v>0.94411009585823669</v>
      </c>
      <c r="BE267" s="104">
        <v>2.2158635548795997</v>
      </c>
      <c r="BF267" s="104">
        <v>1.0026012350330935</v>
      </c>
      <c r="BG267" s="104">
        <v>0.586880315713045</v>
      </c>
    </row>
    <row r="268" spans="1:59" ht="15.75" customHeight="1" x14ac:dyDescent="0.3">
      <c r="A268" s="100" t="s">
        <v>335</v>
      </c>
      <c r="B268" s="103">
        <v>210706</v>
      </c>
      <c r="C268" s="107" t="s">
        <v>358</v>
      </c>
      <c r="D268" s="107" t="s">
        <v>254</v>
      </c>
      <c r="E268" s="107" t="s">
        <v>264</v>
      </c>
      <c r="F268" s="109" t="s">
        <v>121</v>
      </c>
      <c r="G268" s="109" t="s">
        <v>57</v>
      </c>
      <c r="H268" s="109" t="s">
        <v>58</v>
      </c>
      <c r="I268" s="104">
        <v>49.777510989334353</v>
      </c>
      <c r="J268" s="104">
        <v>2.6664234511188312</v>
      </c>
      <c r="K268" s="104">
        <v>13.638007041593568</v>
      </c>
      <c r="L268" s="104">
        <v>11.511410611722486</v>
      </c>
      <c r="M268" s="104">
        <v>0.17712651862031023</v>
      </c>
      <c r="N268" s="104">
        <v>8.0357681046600415</v>
      </c>
      <c r="O268" s="104">
        <v>11.14099967959609</v>
      </c>
      <c r="P268" s="104">
        <v>2.2884207383502924</v>
      </c>
      <c r="Q268" s="104">
        <v>0.4704641981123075</v>
      </c>
      <c r="R268" s="104">
        <v>0.29386866689171642</v>
      </c>
      <c r="S268" s="104">
        <v>99.999999999999986</v>
      </c>
      <c r="U268" s="105">
        <v>5.97246371798221</v>
      </c>
      <c r="V268" s="105">
        <v>2.4296482146643692</v>
      </c>
      <c r="W268" s="106">
        <v>16977.793457820819</v>
      </c>
      <c r="X268" s="106">
        <v>48463.717439204709</v>
      </c>
      <c r="Y268" s="106">
        <v>72172.333264113156</v>
      </c>
      <c r="Z268" s="106">
        <v>232709.86387513811</v>
      </c>
      <c r="AA268" s="106">
        <v>1282.4428623154504</v>
      </c>
      <c r="AB268" s="106">
        <v>3905.3233085302645</v>
      </c>
      <c r="AC268" s="106">
        <v>79624.724710073264</v>
      </c>
      <c r="AD268" s="106">
        <v>15998.540706712987</v>
      </c>
      <c r="AE268" s="105">
        <v>359.00145950993726</v>
      </c>
      <c r="AF268" s="106">
        <v>1371.8448867143027</v>
      </c>
      <c r="AG268" s="106">
        <v>89478.194684918883</v>
      </c>
      <c r="AH268" s="105">
        <v>8.943775711795249</v>
      </c>
      <c r="AI268" s="105">
        <v>365.57440910816609</v>
      </c>
      <c r="AJ268" s="105">
        <v>25.286025555793643</v>
      </c>
      <c r="AK268" s="106">
        <v>151.67608184612482</v>
      </c>
      <c r="AL268" s="105">
        <v>15.285352034042088</v>
      </c>
      <c r="AM268" s="104">
        <v>0.14544992484693386</v>
      </c>
      <c r="AN268" s="106">
        <v>126.48421435359622</v>
      </c>
      <c r="AO268" s="105">
        <v>13.503980859444674</v>
      </c>
      <c r="AP268" s="105">
        <v>32.213562882175388</v>
      </c>
      <c r="AQ268" s="104">
        <v>4.4871940613876031</v>
      </c>
      <c r="AR268" s="104">
        <v>21.545478420930252</v>
      </c>
      <c r="AS268" s="104">
        <v>5.8621965535718381</v>
      </c>
      <c r="AT268" s="104">
        <v>2.1043095339509166</v>
      </c>
      <c r="AU268" s="104">
        <v>6.1272359186611265</v>
      </c>
      <c r="AV268" s="104">
        <v>0.87986056915725031</v>
      </c>
      <c r="AW268" s="104">
        <v>4.9083156151484904</v>
      </c>
      <c r="AX268" s="104">
        <v>0.96420248052220936</v>
      </c>
      <c r="AY268" s="104">
        <v>2.5881983058195219</v>
      </c>
      <c r="AZ268" s="104">
        <v>0.31717383929130055</v>
      </c>
      <c r="BA268" s="104">
        <v>2.1618257871759088</v>
      </c>
      <c r="BB268" s="104">
        <v>0.26651119774202892</v>
      </c>
      <c r="BC268" s="104">
        <v>3.8105040783333481</v>
      </c>
      <c r="BD268" s="104">
        <v>0.95907265316278656</v>
      </c>
      <c r="BE268" s="104">
        <v>2.1116199807738401</v>
      </c>
      <c r="BF268" s="104">
        <v>0.95132230610907109</v>
      </c>
      <c r="BG268" s="104">
        <v>0.58510296300253473</v>
      </c>
    </row>
    <row r="269" spans="1:59" x14ac:dyDescent="0.3">
      <c r="A269" s="100" t="s">
        <v>335</v>
      </c>
      <c r="B269" s="103">
        <v>210706</v>
      </c>
      <c r="C269" s="107" t="s">
        <v>370</v>
      </c>
      <c r="D269" s="107" t="s">
        <v>254</v>
      </c>
      <c r="E269" s="107" t="s">
        <v>264</v>
      </c>
      <c r="F269" s="109" t="s">
        <v>121</v>
      </c>
      <c r="G269" s="109" t="s">
        <v>57</v>
      </c>
      <c r="H269" s="109" t="s">
        <v>58</v>
      </c>
      <c r="I269" s="104">
        <v>50.270529045247898</v>
      </c>
      <c r="J269" s="104">
        <v>2.6417553828040075</v>
      </c>
      <c r="K269" s="104">
        <v>13.289531892479225</v>
      </c>
      <c r="L269" s="104">
        <v>11.361949471394857</v>
      </c>
      <c r="M269" s="104">
        <v>0.17472483014919962</v>
      </c>
      <c r="N269" s="104">
        <v>7.9434885388840524</v>
      </c>
      <c r="O269" s="104">
        <v>11.242488579895102</v>
      </c>
      <c r="P269" s="104">
        <v>2.3012136813860899</v>
      </c>
      <c r="Q269" s="104">
        <v>0.48375927187574436</v>
      </c>
      <c r="R269" s="104">
        <v>0.29055930588382972</v>
      </c>
      <c r="S269" s="104">
        <v>100</v>
      </c>
      <c r="U269" s="105">
        <v>5.7442671646095</v>
      </c>
      <c r="V269" s="105">
        <v>2.3020058321393879</v>
      </c>
      <c r="W269" s="106">
        <v>17072.704302203401</v>
      </c>
      <c r="X269" s="106">
        <v>47907.179378009721</v>
      </c>
      <c r="Y269" s="106">
        <v>70328.202775000056</v>
      </c>
      <c r="Z269" s="106">
        <v>235014.72328653393</v>
      </c>
      <c r="AA269" s="106">
        <v>1268.000810877033</v>
      </c>
      <c r="AB269" s="106">
        <v>4015.6857158405537</v>
      </c>
      <c r="AC269" s="106">
        <v>80350.065880510301</v>
      </c>
      <c r="AD269" s="106">
        <v>15850.532296824045</v>
      </c>
      <c r="AE269" s="105">
        <v>347.36044417298331</v>
      </c>
      <c r="AF269" s="106">
        <v>1353.2438095055511</v>
      </c>
      <c r="AG269" s="106">
        <v>88316.433241152219</v>
      </c>
      <c r="AH269" s="105">
        <v>9.1149192812482926</v>
      </c>
      <c r="AI269" s="105">
        <v>360.48942768014541</v>
      </c>
      <c r="AJ269" s="105">
        <v>24.657630741971126</v>
      </c>
      <c r="AK269" s="106">
        <v>152.13669653214765</v>
      </c>
      <c r="AL269" s="105">
        <v>15.194025717963674</v>
      </c>
      <c r="AM269" s="104">
        <v>0.13537437431011667</v>
      </c>
      <c r="AN269" s="106">
        <v>124.70991287026513</v>
      </c>
      <c r="AO269" s="105">
        <v>13.307844172962319</v>
      </c>
      <c r="AP269" s="105">
        <v>32.024172817019746</v>
      </c>
      <c r="AQ269" s="104">
        <v>4.4430469841868927</v>
      </c>
      <c r="AR269" s="104">
        <v>21.010144293198831</v>
      </c>
      <c r="AS269" s="104">
        <v>5.3517711275480924</v>
      </c>
      <c r="AT269" s="104">
        <v>2.0550999265436696</v>
      </c>
      <c r="AU269" s="104">
        <v>6.1069004225429095</v>
      </c>
      <c r="AV269" s="104">
        <v>0.87590707218723818</v>
      </c>
      <c r="AW269" s="104">
        <v>5.1435467701630699</v>
      </c>
      <c r="AX269" s="104">
        <v>0.96329284645417668</v>
      </c>
      <c r="AY269" s="104">
        <v>2.5553555844476614</v>
      </c>
      <c r="AZ269" s="104">
        <v>0.35635082151309833</v>
      </c>
      <c r="BA269" s="104">
        <v>2.0272089882603099</v>
      </c>
      <c r="BB269" s="104">
        <v>0.30633700772203043</v>
      </c>
      <c r="BC269" s="104">
        <v>3.8648460766895982</v>
      </c>
      <c r="BD269" s="104">
        <v>0.94655899547147226</v>
      </c>
      <c r="BE269" s="104">
        <v>2.1433777103417455</v>
      </c>
      <c r="BF269" s="104">
        <v>1.039880023944123</v>
      </c>
      <c r="BG269" s="104">
        <v>0.62669735665691617</v>
      </c>
    </row>
    <row r="270" spans="1:59" x14ac:dyDescent="0.3">
      <c r="A270" s="100" t="s">
        <v>335</v>
      </c>
      <c r="B270" s="103">
        <v>210706</v>
      </c>
      <c r="C270" s="107" t="s">
        <v>373</v>
      </c>
      <c r="D270" s="107" t="s">
        <v>254</v>
      </c>
      <c r="E270" s="107" t="s">
        <v>264</v>
      </c>
      <c r="F270" s="109" t="s">
        <v>121</v>
      </c>
      <c r="G270" s="109" t="s">
        <v>57</v>
      </c>
      <c r="H270" s="109" t="s">
        <v>58</v>
      </c>
      <c r="I270" s="104">
        <v>50.292911226526499</v>
      </c>
      <c r="J270" s="104">
        <v>2.6047284896646019</v>
      </c>
      <c r="K270" s="104">
        <v>13.390696187697328</v>
      </c>
      <c r="L270" s="104">
        <v>11.405667954083066</v>
      </c>
      <c r="M270" s="104">
        <v>0.17238660127661146</v>
      </c>
      <c r="N270" s="104">
        <v>8.0846863602991412</v>
      </c>
      <c r="O270" s="104">
        <v>10.996863419153858</v>
      </c>
      <c r="P270" s="104">
        <v>2.2762727868937418</v>
      </c>
      <c r="Q270" s="104">
        <v>0.47686720110052772</v>
      </c>
      <c r="R270" s="104">
        <v>0.29891977330460362</v>
      </c>
      <c r="S270" s="104">
        <v>99.999999999999986</v>
      </c>
      <c r="U270" s="105">
        <v>6.0111581136052923</v>
      </c>
      <c r="V270" s="105">
        <v>3.1167116420222749</v>
      </c>
      <c r="W270" s="106">
        <v>16887.667805964669</v>
      </c>
      <c r="X270" s="106">
        <v>48758.74343896412</v>
      </c>
      <c r="Y270" s="106">
        <v>70863.564225294263</v>
      </c>
      <c r="Z270" s="106">
        <v>235119.35998401139</v>
      </c>
      <c r="AA270" s="106">
        <v>1304.4858907012901</v>
      </c>
      <c r="AB270" s="106">
        <v>3958.4746363354807</v>
      </c>
      <c r="AC270" s="106">
        <v>78594.582856692621</v>
      </c>
      <c r="AD270" s="106">
        <v>15628.370937987611</v>
      </c>
      <c r="AE270" s="105">
        <v>345.55381774430259</v>
      </c>
      <c r="AF270" s="106">
        <v>1335.1342268873557</v>
      </c>
      <c r="AG270" s="106">
        <v>88656.257007087668</v>
      </c>
      <c r="AH270" s="105">
        <v>9.1662161299588405</v>
      </c>
      <c r="AI270" s="105">
        <v>362.30480362276285</v>
      </c>
      <c r="AJ270" s="105">
        <v>24.661103154644792</v>
      </c>
      <c r="AK270" s="106">
        <v>147.12450871741646</v>
      </c>
      <c r="AL270" s="105">
        <v>15.27186663507862</v>
      </c>
      <c r="AM270" s="104">
        <v>0.12657846145605009</v>
      </c>
      <c r="AN270" s="106">
        <v>123.21783603622208</v>
      </c>
      <c r="AO270" s="105">
        <v>13.07640502430788</v>
      </c>
      <c r="AP270" s="105">
        <v>32.163014478370144</v>
      </c>
      <c r="AQ270" s="104">
        <v>4.6728406892230447</v>
      </c>
      <c r="AR270" s="104">
        <v>21.290499001409184</v>
      </c>
      <c r="AS270" s="104">
        <v>5.6743703924137883</v>
      </c>
      <c r="AT270" s="104">
        <v>2.0841695742095374</v>
      </c>
      <c r="AU270" s="104">
        <v>5.9064766183572717</v>
      </c>
      <c r="AV270" s="104">
        <v>0.85149159726905765</v>
      </c>
      <c r="AW270" s="104">
        <v>5.1589904966659361</v>
      </c>
      <c r="AX270" s="104">
        <v>0.99074482497068228</v>
      </c>
      <c r="AY270" s="104">
        <v>2.626741199567268</v>
      </c>
      <c r="AZ270" s="104">
        <v>0.30406333988342477</v>
      </c>
      <c r="BA270" s="104">
        <v>1.8403138896601654</v>
      </c>
      <c r="BB270" s="104">
        <v>0.27907415906991451</v>
      </c>
      <c r="BC270" s="104">
        <v>3.7720079707920173</v>
      </c>
      <c r="BD270" s="104">
        <v>0.97785799133812945</v>
      </c>
      <c r="BE270" s="104">
        <v>2.1963256189012998</v>
      </c>
      <c r="BF270" s="104">
        <v>0.95759144790026141</v>
      </c>
      <c r="BG270" s="104">
        <v>0.57388736015786013</v>
      </c>
    </row>
    <row r="271" spans="1:59" x14ac:dyDescent="0.3">
      <c r="A271" s="100" t="s">
        <v>335</v>
      </c>
      <c r="B271" s="103">
        <v>210706</v>
      </c>
      <c r="C271" s="107" t="s">
        <v>378</v>
      </c>
      <c r="D271" s="107" t="s">
        <v>254</v>
      </c>
      <c r="E271" s="107" t="s">
        <v>264</v>
      </c>
      <c r="F271" s="109" t="s">
        <v>121</v>
      </c>
      <c r="G271" s="109" t="s">
        <v>57</v>
      </c>
      <c r="H271" s="109" t="s">
        <v>58</v>
      </c>
      <c r="I271" s="104">
        <v>49.311137108057089</v>
      </c>
      <c r="J271" s="104">
        <v>2.6538670269519264</v>
      </c>
      <c r="K271" s="104">
        <v>14.20384940609055</v>
      </c>
      <c r="L271" s="104">
        <v>11.448312849881269</v>
      </c>
      <c r="M271" s="104">
        <v>0.17352472920508052</v>
      </c>
      <c r="N271" s="104">
        <v>7.8355111717937982</v>
      </c>
      <c r="O271" s="104">
        <v>11.3400083599723</v>
      </c>
      <c r="P271" s="104">
        <v>2.2335338437842442</v>
      </c>
      <c r="Q271" s="104">
        <v>0.51182029931631678</v>
      </c>
      <c r="R271" s="104">
        <v>0.28843520494742886</v>
      </c>
      <c r="S271" s="104">
        <v>100</v>
      </c>
      <c r="U271" s="105">
        <v>5.8060457558093601</v>
      </c>
      <c r="V271" s="105">
        <v>3.979124154598519</v>
      </c>
      <c r="W271" s="106">
        <v>16570.587587035308</v>
      </c>
      <c r="X271" s="106">
        <v>47255.967877088398</v>
      </c>
      <c r="Y271" s="106">
        <v>75166.77105703119</v>
      </c>
      <c r="Z271" s="106">
        <v>230529.5659801669</v>
      </c>
      <c r="AA271" s="106">
        <v>1258.7312343905796</v>
      </c>
      <c r="AB271" s="106">
        <v>4248.6203046247456</v>
      </c>
      <c r="AC271" s="106">
        <v>81047.039748722033</v>
      </c>
      <c r="AD271" s="106">
        <v>15923.202161711559</v>
      </c>
      <c r="AE271" s="105">
        <v>371.32793057816684</v>
      </c>
      <c r="AF271" s="106">
        <v>1343.9490276933486</v>
      </c>
      <c r="AG271" s="106">
        <v>88987.7357821271</v>
      </c>
      <c r="AH271" s="105">
        <v>8.7437157674451029</v>
      </c>
      <c r="AI271" s="105">
        <v>365.61537295281454</v>
      </c>
      <c r="AJ271" s="105">
        <v>24.541292047784605</v>
      </c>
      <c r="AK271" s="106">
        <v>144.68145485544426</v>
      </c>
      <c r="AL271" s="105">
        <v>15.355241539185458</v>
      </c>
      <c r="AM271" s="104">
        <v>0.13389217898879807</v>
      </c>
      <c r="AN271" s="106">
        <v>125.04426033577893</v>
      </c>
      <c r="AO271" s="105">
        <v>13.228976493258159</v>
      </c>
      <c r="AP271" s="105">
        <v>32.62361275515309</v>
      </c>
      <c r="AQ271" s="104">
        <v>4.5882238198459468</v>
      </c>
      <c r="AR271" s="104">
        <v>22.249287027777594</v>
      </c>
      <c r="AS271" s="104">
        <v>5.4858920056342582</v>
      </c>
      <c r="AT271" s="104">
        <v>1.9880560137104002</v>
      </c>
      <c r="AU271" s="104">
        <v>6.3066972008677551</v>
      </c>
      <c r="AV271" s="104">
        <v>0.89121200970835501</v>
      </c>
      <c r="AW271" s="104">
        <v>4.7839096072134684</v>
      </c>
      <c r="AX271" s="104">
        <v>0.99739496283667417</v>
      </c>
      <c r="AY271" s="104">
        <v>2.4764743397317583</v>
      </c>
      <c r="AZ271" s="104">
        <v>0.2884829764754217</v>
      </c>
      <c r="BA271" s="104">
        <v>1.8879277590989758</v>
      </c>
      <c r="BB271" s="104">
        <v>0.26632436464719172</v>
      </c>
      <c r="BC271" s="104">
        <v>3.8940606266216453</v>
      </c>
      <c r="BD271" s="104">
        <v>1.020602506860721</v>
      </c>
      <c r="BE271" s="104">
        <v>2.2548239736591276</v>
      </c>
      <c r="BF271" s="104">
        <v>1.0362958914661544</v>
      </c>
      <c r="BG271" s="104">
        <v>0.57867906114930101</v>
      </c>
    </row>
    <row r="272" spans="1:59" ht="15.75" customHeight="1" x14ac:dyDescent="0.3">
      <c r="A272" s="100" t="s">
        <v>335</v>
      </c>
      <c r="B272" s="103">
        <v>220719</v>
      </c>
      <c r="C272" s="107" t="s">
        <v>432</v>
      </c>
      <c r="D272" s="107" t="s">
        <v>254</v>
      </c>
      <c r="E272" s="107" t="s">
        <v>265</v>
      </c>
      <c r="F272" s="109" t="s">
        <v>56</v>
      </c>
      <c r="G272" s="109" t="s">
        <v>57</v>
      </c>
      <c r="H272" s="109" t="s">
        <v>58</v>
      </c>
      <c r="I272" s="104">
        <v>50.741619311522754</v>
      </c>
      <c r="J272" s="104">
        <v>2.515261870031432</v>
      </c>
      <c r="K272" s="104">
        <v>13.291028374831647</v>
      </c>
      <c r="L272" s="104">
        <v>11.395478405539283</v>
      </c>
      <c r="M272" s="104">
        <v>0.17326290329422839</v>
      </c>
      <c r="N272" s="104">
        <v>8.0504036677900466</v>
      </c>
      <c r="O272" s="104">
        <v>10.877407655367087</v>
      </c>
      <c r="P272" s="104">
        <v>2.2163069284855275</v>
      </c>
      <c r="Q272" s="104">
        <v>0.46697994653431307</v>
      </c>
      <c r="R272" s="104">
        <v>0.27225093660369032</v>
      </c>
      <c r="S272" s="104">
        <v>100.00000000000001</v>
      </c>
      <c r="U272" s="105">
        <v>6.4328486677606076</v>
      </c>
      <c r="V272" s="105">
        <v>2.2467205263283794</v>
      </c>
      <c r="W272" s="106">
        <v>16442.781102434128</v>
      </c>
      <c r="X272" s="106">
        <v>48551.984520441772</v>
      </c>
      <c r="Y272" s="106">
        <v>70336.122159609076</v>
      </c>
      <c r="Z272" s="106">
        <v>237217.07028136888</v>
      </c>
      <c r="AA272" s="106">
        <v>1188.1030873385046</v>
      </c>
      <c r="AB272" s="106">
        <v>3876.4005361813329</v>
      </c>
      <c r="AC272" s="106">
        <v>77740.832512908572</v>
      </c>
      <c r="AD272" s="106">
        <v>15091.571220188593</v>
      </c>
      <c r="AE272" s="105">
        <v>344.6253603218284</v>
      </c>
      <c r="AF272" s="106">
        <v>1341.9211860137989</v>
      </c>
      <c r="AG272" s="106">
        <v>88577.053646256842</v>
      </c>
      <c r="AH272" s="105">
        <v>8.8638791260596843</v>
      </c>
      <c r="AI272" s="105">
        <v>355.21773969788063</v>
      </c>
      <c r="AJ272" s="105">
        <v>22.889839787826023</v>
      </c>
      <c r="AK272" s="106">
        <v>142.5028328164957</v>
      </c>
      <c r="AL272" s="105">
        <v>14.751655563268001</v>
      </c>
      <c r="AM272" s="104">
        <v>0.15400032998849039</v>
      </c>
      <c r="AN272" s="106">
        <v>124.43668137203993</v>
      </c>
      <c r="AO272" s="105">
        <v>13.020677488318775</v>
      </c>
      <c r="AP272" s="105">
        <v>31.941616784904571</v>
      </c>
      <c r="AQ272" s="104">
        <v>4.3776937236397391</v>
      </c>
      <c r="AR272" s="104">
        <v>20.764675634910269</v>
      </c>
      <c r="AS272" s="104">
        <v>5.3673561938865655</v>
      </c>
      <c r="AT272" s="104">
        <v>1.9544699555586174</v>
      </c>
      <c r="AU272" s="104">
        <v>5.5024512972856794</v>
      </c>
      <c r="AV272" s="104">
        <v>0.8505372305755321</v>
      </c>
      <c r="AW272" s="104">
        <v>4.8441764416882078</v>
      </c>
      <c r="AX272" s="104">
        <v>0.89240110512929649</v>
      </c>
      <c r="AY272" s="104">
        <v>2.1981171207875487</v>
      </c>
      <c r="AZ272" s="104">
        <v>0.2812085884958323</v>
      </c>
      <c r="BA272" s="104">
        <v>1.7335774864642797</v>
      </c>
      <c r="BB272" s="104">
        <v>0.24590853640730181</v>
      </c>
      <c r="BC272" s="104">
        <v>3.4844276318354632</v>
      </c>
      <c r="BD272" s="104">
        <v>0.86529316966665104</v>
      </c>
      <c r="BE272" s="104">
        <v>2.1475372097874916</v>
      </c>
      <c r="BF272" s="104">
        <v>1.0006554820405384</v>
      </c>
      <c r="BG272" s="104">
        <v>0.5844757094385139</v>
      </c>
    </row>
    <row r="273" spans="1:59" ht="15.75" customHeight="1" x14ac:dyDescent="0.3">
      <c r="A273" s="100" t="s">
        <v>335</v>
      </c>
      <c r="B273" s="103">
        <v>220719</v>
      </c>
      <c r="C273" s="107" t="s">
        <v>436</v>
      </c>
      <c r="D273" s="107" t="s">
        <v>254</v>
      </c>
      <c r="E273" s="107" t="s">
        <v>265</v>
      </c>
      <c r="F273" s="109" t="s">
        <v>56</v>
      </c>
      <c r="G273" s="109" t="s">
        <v>57</v>
      </c>
      <c r="H273" s="109" t="s">
        <v>58</v>
      </c>
      <c r="I273" s="104">
        <v>51.339428683302053</v>
      </c>
      <c r="J273" s="104">
        <v>2.5612391092359501</v>
      </c>
      <c r="K273" s="104">
        <v>13.061287744431425</v>
      </c>
      <c r="L273" s="104">
        <v>10.944030645372088</v>
      </c>
      <c r="M273" s="104">
        <v>0.16552092249281306</v>
      </c>
      <c r="N273" s="104">
        <v>7.6279206579475343</v>
      </c>
      <c r="O273" s="104">
        <v>11.268586070914981</v>
      </c>
      <c r="P273" s="104">
        <v>2.2409343810912783</v>
      </c>
      <c r="Q273" s="104">
        <v>0.47439799771109603</v>
      </c>
      <c r="R273" s="104">
        <v>0.31665378750079787</v>
      </c>
      <c r="S273" s="104">
        <v>100</v>
      </c>
      <c r="U273" s="105">
        <v>5.3376479022046066</v>
      </c>
      <c r="V273" s="105">
        <v>3.2046468395550223</v>
      </c>
      <c r="W273" s="106">
        <v>16625.492173316194</v>
      </c>
      <c r="X273" s="106">
        <v>46003.989488081577</v>
      </c>
      <c r="Y273" s="106">
        <v>69120.334743531101</v>
      </c>
      <c r="Z273" s="106">
        <v>240011.8290944371</v>
      </c>
      <c r="AA273" s="106">
        <v>1381.8771286534818</v>
      </c>
      <c r="AB273" s="106">
        <v>3937.9777789998084</v>
      </c>
      <c r="AC273" s="106">
        <v>80536.584648829376</v>
      </c>
      <c r="AD273" s="106">
        <v>15367.4346554157</v>
      </c>
      <c r="AE273" s="105">
        <v>349.03227196056741</v>
      </c>
      <c r="AF273" s="106">
        <v>1281.9595447068371</v>
      </c>
      <c r="AG273" s="106">
        <v>85067.950206477239</v>
      </c>
      <c r="AH273" s="105">
        <v>8.6519112787152963</v>
      </c>
      <c r="AI273" s="105">
        <v>357.04121892043605</v>
      </c>
      <c r="AJ273" s="105">
        <v>25.863340550909779</v>
      </c>
      <c r="AK273" s="106">
        <v>155.01965196233897</v>
      </c>
      <c r="AL273" s="105">
        <v>15.062468055914669</v>
      </c>
      <c r="AM273" s="104">
        <v>0.11037116156290003</v>
      </c>
      <c r="AN273" s="106">
        <v>119.55145250030587</v>
      </c>
      <c r="AO273" s="105">
        <v>13.046281440706668</v>
      </c>
      <c r="AP273" s="105">
        <v>31.578985404774421</v>
      </c>
      <c r="AQ273" s="104">
        <v>4.4402502980798806</v>
      </c>
      <c r="AR273" s="104">
        <v>20.921864700788497</v>
      </c>
      <c r="AS273" s="104">
        <v>5.7455087704821164</v>
      </c>
      <c r="AT273" s="104">
        <v>1.874243594296505</v>
      </c>
      <c r="AU273" s="104">
        <v>6.2301589556533647</v>
      </c>
      <c r="AV273" s="104">
        <v>0.86728516806586886</v>
      </c>
      <c r="AW273" s="104">
        <v>5.3395795372894606</v>
      </c>
      <c r="AX273" s="104">
        <v>0.94086411630900268</v>
      </c>
      <c r="AY273" s="104">
        <v>2.5497408674124684</v>
      </c>
      <c r="AZ273" s="104">
        <v>0.3585966349350308</v>
      </c>
      <c r="BA273" s="104">
        <v>2.1240145205417851</v>
      </c>
      <c r="BB273" s="104">
        <v>0.32344035276594801</v>
      </c>
      <c r="BC273" s="104">
        <v>3.972417771590746</v>
      </c>
      <c r="BD273" s="104">
        <v>1.0241782598231672</v>
      </c>
      <c r="BE273" s="104">
        <v>1.9828531140196843</v>
      </c>
      <c r="BF273" s="104">
        <v>0.98469073525424911</v>
      </c>
      <c r="BG273" s="104">
        <v>0.56713564892217316</v>
      </c>
    </row>
    <row r="274" spans="1:59" x14ac:dyDescent="0.3">
      <c r="A274" s="100" t="s">
        <v>335</v>
      </c>
      <c r="B274" s="103">
        <v>220719</v>
      </c>
      <c r="C274" s="107" t="s">
        <v>440</v>
      </c>
      <c r="D274" s="107" t="s">
        <v>254</v>
      </c>
      <c r="E274" s="107" t="s">
        <v>265</v>
      </c>
      <c r="F274" s="109" t="s">
        <v>56</v>
      </c>
      <c r="G274" s="109" t="s">
        <v>57</v>
      </c>
      <c r="H274" s="109" t="s">
        <v>58</v>
      </c>
      <c r="I274" s="104">
        <v>51.652001021229339</v>
      </c>
      <c r="J274" s="104">
        <v>2.4655312837175067</v>
      </c>
      <c r="K274" s="104">
        <v>13.114351773954011</v>
      </c>
      <c r="L274" s="104">
        <v>11.250006595556169</v>
      </c>
      <c r="M274" s="104">
        <v>0.17059062938019098</v>
      </c>
      <c r="N274" s="104">
        <v>7.8414091429186943</v>
      </c>
      <c r="O274" s="104">
        <v>10.463013420255571</v>
      </c>
      <c r="P274" s="104">
        <v>2.2782817280747021</v>
      </c>
      <c r="Q274" s="104">
        <v>0.46766137348607723</v>
      </c>
      <c r="R274" s="104">
        <v>0.29715303142776694</v>
      </c>
      <c r="S274" s="104">
        <v>100.00000000000003</v>
      </c>
      <c r="U274" s="105">
        <v>6.2828114729623676</v>
      </c>
      <c r="V274" s="105">
        <v>2.7996533213152399</v>
      </c>
      <c r="W274" s="106">
        <v>16902.572140586213</v>
      </c>
      <c r="X274" s="106">
        <v>47291.538540942645</v>
      </c>
      <c r="Y274" s="106">
        <v>69401.149587764623</v>
      </c>
      <c r="Z274" s="106">
        <v>241473.10477424716</v>
      </c>
      <c r="AA274" s="106">
        <v>1296.7758291507751</v>
      </c>
      <c r="AB274" s="106">
        <v>3882.0570613079271</v>
      </c>
      <c r="AC274" s="106">
        <v>74779.156914566571</v>
      </c>
      <c r="AD274" s="106">
        <v>14793.18770230504</v>
      </c>
      <c r="AE274" s="105">
        <v>353.29825161018726</v>
      </c>
      <c r="AF274" s="106">
        <v>1321.2244245495792</v>
      </c>
      <c r="AG274" s="106">
        <v>87446.301267258095</v>
      </c>
      <c r="AH274" s="105">
        <v>8.5679974742194922</v>
      </c>
      <c r="AI274" s="105">
        <v>341.8785016942166</v>
      </c>
      <c r="AJ274" s="105">
        <v>23.751468935068214</v>
      </c>
      <c r="AK274" s="106">
        <v>144.48357860671371</v>
      </c>
      <c r="AL274" s="105">
        <v>14.680742120504286</v>
      </c>
      <c r="AM274" s="104">
        <v>9.4992593661620203E-2</v>
      </c>
      <c r="AN274" s="106">
        <v>119.5928759788133</v>
      </c>
      <c r="AO274" s="105">
        <v>12.313412965143099</v>
      </c>
      <c r="AP274" s="105">
        <v>31.054713877166979</v>
      </c>
      <c r="AQ274" s="104">
        <v>4.2601055436304422</v>
      </c>
      <c r="AR274" s="104">
        <v>20.241634685519095</v>
      </c>
      <c r="AS274" s="104">
        <v>4.9483879027068722</v>
      </c>
      <c r="AT274" s="104">
        <v>1.9237020214240326</v>
      </c>
      <c r="AU274" s="104">
        <v>5.5970943996670703</v>
      </c>
      <c r="AV274" s="104">
        <v>0.90692908015490015</v>
      </c>
      <c r="AW274" s="104">
        <v>4.7753363349491327</v>
      </c>
      <c r="AX274" s="104">
        <v>0.9278643138811713</v>
      </c>
      <c r="AY274" s="104">
        <v>2.5195809612930384</v>
      </c>
      <c r="AZ274" s="104">
        <v>0.31710496808977129</v>
      </c>
      <c r="BA274" s="104">
        <v>1.9793217375001892</v>
      </c>
      <c r="BB274" s="104">
        <v>0.28207964420115123</v>
      </c>
      <c r="BC274" s="104">
        <v>3.8646853012871731</v>
      </c>
      <c r="BD274" s="104">
        <v>0.93847465608037328</v>
      </c>
      <c r="BE274" s="104">
        <v>2.1717123685011961</v>
      </c>
      <c r="BF274" s="104">
        <v>0.93893611603542504</v>
      </c>
      <c r="BG274" s="104">
        <v>0.54504443684484538</v>
      </c>
    </row>
    <row r="275" spans="1:59" x14ac:dyDescent="0.3">
      <c r="A275" s="100" t="s">
        <v>335</v>
      </c>
      <c r="B275" s="103">
        <v>220719</v>
      </c>
      <c r="C275" s="107" t="s">
        <v>444</v>
      </c>
      <c r="D275" s="107" t="s">
        <v>254</v>
      </c>
      <c r="E275" s="107" t="s">
        <v>265</v>
      </c>
      <c r="F275" s="109" t="s">
        <v>56</v>
      </c>
      <c r="G275" s="109" t="s">
        <v>57</v>
      </c>
      <c r="H275" s="109" t="s">
        <v>58</v>
      </c>
      <c r="I275" s="104">
        <v>51.583325015667207</v>
      </c>
      <c r="J275" s="104">
        <v>2.5522991319080264</v>
      </c>
      <c r="K275" s="104">
        <v>13.15808083610378</v>
      </c>
      <c r="L275" s="104">
        <v>11.189262381281797</v>
      </c>
      <c r="M275" s="104">
        <v>0.17288531639027974</v>
      </c>
      <c r="N275" s="104">
        <v>7.4659934662884799</v>
      </c>
      <c r="O275" s="104">
        <v>10.806551960382809</v>
      </c>
      <c r="P275" s="104">
        <v>2.3031079292713064</v>
      </c>
      <c r="Q275" s="104">
        <v>0.47582609114667596</v>
      </c>
      <c r="R275" s="104">
        <v>0.29266787155964513</v>
      </c>
      <c r="S275" s="104">
        <v>100</v>
      </c>
      <c r="U275" s="105">
        <v>5.7622131095076883</v>
      </c>
      <c r="V275" s="105">
        <v>3.584348669718429</v>
      </c>
      <c r="W275" s="106">
        <v>17086.757727263823</v>
      </c>
      <c r="X275" s="106">
        <v>45027.406595185821</v>
      </c>
      <c r="Y275" s="106">
        <v>69632.563784661208</v>
      </c>
      <c r="Z275" s="106">
        <v>241152.04444824418</v>
      </c>
      <c r="AA275" s="106">
        <v>1277.2025914862913</v>
      </c>
      <c r="AB275" s="106">
        <v>3949.8323826085571</v>
      </c>
      <c r="AC275" s="106">
        <v>77234.426860855936</v>
      </c>
      <c r="AD275" s="106">
        <v>15313.794791448159</v>
      </c>
      <c r="AE275" s="105">
        <v>355.96586424543921</v>
      </c>
      <c r="AF275" s="106">
        <v>1338.9967754427166</v>
      </c>
      <c r="AG275" s="106">
        <v>86974.136489703407</v>
      </c>
      <c r="AH275" s="105">
        <v>9.3317632872085294</v>
      </c>
      <c r="AI275" s="105">
        <v>354.50565814670728</v>
      </c>
      <c r="AJ275" s="105">
        <v>25.879450157094308</v>
      </c>
      <c r="AK275" s="106">
        <v>152.77336317976264</v>
      </c>
      <c r="AL275" s="105">
        <v>15.178290765016383</v>
      </c>
      <c r="AM275" s="104">
        <v>9.1317866769156666E-2</v>
      </c>
      <c r="AN275" s="106">
        <v>122.29186283134187</v>
      </c>
      <c r="AO275" s="105">
        <v>13.110492321390584</v>
      </c>
      <c r="AP275" s="105">
        <v>31.959376335696728</v>
      </c>
      <c r="AQ275" s="104">
        <v>4.5191742929757721</v>
      </c>
      <c r="AR275" s="104">
        <v>21.883753134059948</v>
      </c>
      <c r="AS275" s="104">
        <v>5.3487698602946976</v>
      </c>
      <c r="AT275" s="104">
        <v>2.0086787424479251</v>
      </c>
      <c r="AU275" s="104">
        <v>6.4599419728818956</v>
      </c>
      <c r="AV275" s="104">
        <v>0.88528979128176888</v>
      </c>
      <c r="AW275" s="104">
        <v>5.3324600294265219</v>
      </c>
      <c r="AX275" s="104">
        <v>1.0254698571002723</v>
      </c>
      <c r="AY275" s="104">
        <v>2.5967500558560026</v>
      </c>
      <c r="AZ275" s="104">
        <v>0.33810228570315676</v>
      </c>
      <c r="BA275" s="104">
        <v>2.1830078789522669</v>
      </c>
      <c r="BB275" s="104">
        <v>0.33114771432949092</v>
      </c>
      <c r="BC275" s="104">
        <v>4.591825927671068</v>
      </c>
      <c r="BD275" s="104">
        <v>0.98203125348720288</v>
      </c>
      <c r="BE275" s="104">
        <v>2.1295729073166094</v>
      </c>
      <c r="BF275" s="104">
        <v>1.017320839810645</v>
      </c>
      <c r="BG275" s="104">
        <v>0.60935012950120793</v>
      </c>
    </row>
    <row r="276" spans="1:59" x14ac:dyDescent="0.3">
      <c r="A276" s="100" t="s">
        <v>335</v>
      </c>
      <c r="B276" s="103">
        <v>220719</v>
      </c>
      <c r="C276" s="107" t="s">
        <v>448</v>
      </c>
      <c r="D276" s="107" t="s">
        <v>254</v>
      </c>
      <c r="E276" s="107" t="s">
        <v>265</v>
      </c>
      <c r="F276" s="109" t="s">
        <v>56</v>
      </c>
      <c r="G276" s="109" t="s">
        <v>57</v>
      </c>
      <c r="H276" s="109" t="s">
        <v>58</v>
      </c>
      <c r="I276" s="104">
        <v>51.698114456548183</v>
      </c>
      <c r="J276" s="104">
        <v>2.5538213697115157</v>
      </c>
      <c r="K276" s="104">
        <v>12.643852357834081</v>
      </c>
      <c r="L276" s="104">
        <v>11.2085388754279</v>
      </c>
      <c r="M276" s="104">
        <v>0.1713874124600733</v>
      </c>
      <c r="N276" s="104">
        <v>7.4982067886007622</v>
      </c>
      <c r="O276" s="104">
        <v>11.193392480722093</v>
      </c>
      <c r="P276" s="104">
        <v>2.2656616324131971</v>
      </c>
      <c r="Q276" s="104">
        <v>0.46499234264488909</v>
      </c>
      <c r="R276" s="104">
        <v>0.30203228363730805</v>
      </c>
      <c r="S276" s="104">
        <v>100.00000000000001</v>
      </c>
      <c r="U276" s="105">
        <v>6.1418721229171798</v>
      </c>
      <c r="V276" s="105">
        <v>3.105535498978405</v>
      </c>
      <c r="W276" s="106">
        <v>16808.943650873509</v>
      </c>
      <c r="X276" s="106">
        <v>45221.685142051196</v>
      </c>
      <c r="Y276" s="106">
        <v>66911.266677657957</v>
      </c>
      <c r="Z276" s="106">
        <v>241688.68508436275</v>
      </c>
      <c r="AA276" s="106">
        <v>1318.0688857932123</v>
      </c>
      <c r="AB276" s="106">
        <v>3859.9014362952244</v>
      </c>
      <c r="AC276" s="106">
        <v>79999.17605972079</v>
      </c>
      <c r="AD276" s="106">
        <v>15322.928218269095</v>
      </c>
      <c r="AE276" s="105">
        <v>352.07614372063119</v>
      </c>
      <c r="AF276" s="106">
        <v>1327.3955095032677</v>
      </c>
      <c r="AG276" s="106">
        <v>87123.972678701059</v>
      </c>
      <c r="AH276" s="105">
        <v>8.9199456982133363</v>
      </c>
      <c r="AI276" s="105">
        <v>342.89803186803937</v>
      </c>
      <c r="AJ276" s="105">
        <v>25.151994031820035</v>
      </c>
      <c r="AK276" s="106">
        <v>147.43413584365106</v>
      </c>
      <c r="AL276" s="105">
        <v>14.838664803496425</v>
      </c>
      <c r="AM276" s="104">
        <v>0.11160072121872673</v>
      </c>
      <c r="AN276" s="106">
        <v>120.87316980104295</v>
      </c>
      <c r="AO276" s="105">
        <v>12.809529920716232</v>
      </c>
      <c r="AP276" s="105">
        <v>30.846257494494377</v>
      </c>
      <c r="AQ276" s="104">
        <v>4.2572597816791058</v>
      </c>
      <c r="AR276" s="104">
        <v>20.238056199466456</v>
      </c>
      <c r="AS276" s="104">
        <v>5.3498547403144405</v>
      </c>
      <c r="AT276" s="104">
        <v>1.8521441741387228</v>
      </c>
      <c r="AU276" s="104">
        <v>5.6022054046099949</v>
      </c>
      <c r="AV276" s="104">
        <v>0.84622770834126648</v>
      </c>
      <c r="AW276" s="104">
        <v>5.2081162707906179</v>
      </c>
      <c r="AX276" s="104">
        <v>0.92431351014004437</v>
      </c>
      <c r="AY276" s="104">
        <v>2.3905577471886978</v>
      </c>
      <c r="AZ276" s="104">
        <v>0.30810064306053242</v>
      </c>
      <c r="BA276" s="104">
        <v>1.9633821683512451</v>
      </c>
      <c r="BB276" s="104">
        <v>0.26517689999461097</v>
      </c>
      <c r="BC276" s="104">
        <v>3.762073604328894</v>
      </c>
      <c r="BD276" s="104">
        <v>0.93688359604060423</v>
      </c>
      <c r="BE276" s="104">
        <v>2.0003403393280594</v>
      </c>
      <c r="BF276" s="104">
        <v>0.94334955995957714</v>
      </c>
      <c r="BG276" s="104">
        <v>0.55701426546056854</v>
      </c>
    </row>
    <row r="277" spans="1:59" ht="15.75" customHeight="1" x14ac:dyDescent="0.3">
      <c r="A277" s="100" t="s">
        <v>335</v>
      </c>
      <c r="B277" s="103">
        <v>220719</v>
      </c>
      <c r="C277" s="107" t="s">
        <v>452</v>
      </c>
      <c r="D277" s="107" t="s">
        <v>254</v>
      </c>
      <c r="E277" s="107" t="s">
        <v>265</v>
      </c>
      <c r="F277" s="109" t="s">
        <v>56</v>
      </c>
      <c r="G277" s="109" t="s">
        <v>57</v>
      </c>
      <c r="H277" s="109" t="s">
        <v>58</v>
      </c>
      <c r="I277" s="104">
        <v>51.140492844768524</v>
      </c>
      <c r="J277" s="104">
        <v>2.5901667212134476</v>
      </c>
      <c r="K277" s="104">
        <v>13.341076396779355</v>
      </c>
      <c r="L277" s="104">
        <v>11.026811407940233</v>
      </c>
      <c r="M277" s="104">
        <v>0.16775669017674427</v>
      </c>
      <c r="N277" s="104">
        <v>7.420464683912698</v>
      </c>
      <c r="O277" s="104">
        <v>11.247484975795915</v>
      </c>
      <c r="P277" s="104">
        <v>2.285845632997201</v>
      </c>
      <c r="Q277" s="104">
        <v>0.47660483867062631</v>
      </c>
      <c r="R277" s="104">
        <v>0.3032958077452676</v>
      </c>
      <c r="S277" s="104">
        <v>100</v>
      </c>
      <c r="U277" s="105">
        <v>5.9917459029717133</v>
      </c>
      <c r="V277" s="105">
        <v>2.0468942310918887</v>
      </c>
      <c r="W277" s="106">
        <v>16958.688751206235</v>
      </c>
      <c r="X277" s="106">
        <v>44752.822508677484</v>
      </c>
      <c r="Y277" s="106">
        <v>70600.976291756349</v>
      </c>
      <c r="Z277" s="106">
        <v>239081.80404929284</v>
      </c>
      <c r="AA277" s="106">
        <v>1323.5829050003479</v>
      </c>
      <c r="AB277" s="106">
        <v>3956.2967658048688</v>
      </c>
      <c r="AC277" s="106">
        <v>80385.775122013409</v>
      </c>
      <c r="AD277" s="106">
        <v>15541.000327280686</v>
      </c>
      <c r="AE277" s="105">
        <v>345.54100174524291</v>
      </c>
      <c r="AF277" s="106">
        <v>1299.2755654188843</v>
      </c>
      <c r="AG277" s="106">
        <v>85711.405073919435</v>
      </c>
      <c r="AH277" s="105">
        <v>8.954065031130936</v>
      </c>
      <c r="AI277" s="105">
        <v>362.55398504764344</v>
      </c>
      <c r="AJ277" s="105">
        <v>26.642132965041803</v>
      </c>
      <c r="AK277" s="106">
        <v>156.81675225828747</v>
      </c>
      <c r="AL277" s="105">
        <v>15.249411380709786</v>
      </c>
      <c r="AM277" s="104">
        <v>9.3019792386924302E-2</v>
      </c>
      <c r="AN277" s="106">
        <v>121.42354657671238</v>
      </c>
      <c r="AO277" s="105">
        <v>13.604494646985724</v>
      </c>
      <c r="AP277" s="105">
        <v>31.149658615898304</v>
      </c>
      <c r="AQ277" s="104">
        <v>4.6015823995008134</v>
      </c>
      <c r="AR277" s="104">
        <v>21.668380233406911</v>
      </c>
      <c r="AS277" s="104">
        <v>5.9611318207803068</v>
      </c>
      <c r="AT277" s="104">
        <v>1.8843014131276863</v>
      </c>
      <c r="AU277" s="104">
        <v>6.3430407706701981</v>
      </c>
      <c r="AV277" s="104">
        <v>0.92662794010574079</v>
      </c>
      <c r="AW277" s="104">
        <v>5.3909603063504958</v>
      </c>
      <c r="AX277" s="104">
        <v>1.0151703035004356</v>
      </c>
      <c r="AY277" s="104">
        <v>2.6545512126848232</v>
      </c>
      <c r="AZ277" s="104">
        <v>0.33943004611677319</v>
      </c>
      <c r="BA277" s="104">
        <v>2.0635992459878372</v>
      </c>
      <c r="BB277" s="104">
        <v>0.28287206757432326</v>
      </c>
      <c r="BC277" s="104">
        <v>4.3111260254930697</v>
      </c>
      <c r="BD277" s="104">
        <v>0.94245974097020135</v>
      </c>
      <c r="BE277" s="104">
        <v>1.9906284549312228</v>
      </c>
      <c r="BF277" s="104">
        <v>1.0262706789245348</v>
      </c>
      <c r="BG277" s="104">
        <v>0.56488421719730242</v>
      </c>
    </row>
    <row r="278" spans="1:59" ht="15.75" customHeight="1" x14ac:dyDescent="0.3">
      <c r="A278" s="100" t="s">
        <v>335</v>
      </c>
      <c r="B278" s="103">
        <v>220719</v>
      </c>
      <c r="C278" s="107" t="s">
        <v>455</v>
      </c>
      <c r="D278" s="107" t="s">
        <v>254</v>
      </c>
      <c r="E278" s="107" t="s">
        <v>265</v>
      </c>
      <c r="F278" s="109" t="s">
        <v>56</v>
      </c>
      <c r="G278" s="109" t="s">
        <v>57</v>
      </c>
      <c r="H278" s="109" t="s">
        <v>58</v>
      </c>
      <c r="I278" s="104">
        <v>51.287718556446954</v>
      </c>
      <c r="J278" s="104">
        <v>2.3975760679016567</v>
      </c>
      <c r="K278" s="104">
        <v>13.036840507761994</v>
      </c>
      <c r="L278" s="104">
        <v>11.112160486393293</v>
      </c>
      <c r="M278" s="104">
        <v>0.17013678201742219</v>
      </c>
      <c r="N278" s="104">
        <v>7.8619932434113613</v>
      </c>
      <c r="O278" s="104">
        <v>11.130749491442664</v>
      </c>
      <c r="P278" s="104">
        <v>2.2337864620466461</v>
      </c>
      <c r="Q278" s="104">
        <v>0.46405923480884259</v>
      </c>
      <c r="R278" s="104">
        <v>0.30497916776918232</v>
      </c>
      <c r="S278" s="104">
        <v>100.00000000000003</v>
      </c>
      <c r="U278" s="105">
        <v>5.2488486337221483</v>
      </c>
      <c r="V278" s="105">
        <v>3.2961910081393313</v>
      </c>
      <c r="W278" s="106">
        <v>16572.461761924067</v>
      </c>
      <c r="X278" s="106">
        <v>47415.681251013921</v>
      </c>
      <c r="Y278" s="106">
        <v>68990.959967076473</v>
      </c>
      <c r="Z278" s="106">
        <v>239770.08425138952</v>
      </c>
      <c r="AA278" s="106">
        <v>1330.9290881447116</v>
      </c>
      <c r="AB278" s="106">
        <v>3852.1557081482024</v>
      </c>
      <c r="AC278" s="106">
        <v>79551.466615340716</v>
      </c>
      <c r="AD278" s="106">
        <v>14385.45640740994</v>
      </c>
      <c r="AE278" s="105">
        <v>362.04039729599924</v>
      </c>
      <c r="AF278" s="106">
        <v>1317.7093767249348</v>
      </c>
      <c r="AG278" s="106">
        <v>86374.823460735061</v>
      </c>
      <c r="AH278" s="105">
        <v>8.7237310916174806</v>
      </c>
      <c r="AI278" s="105">
        <v>346.40978145325641</v>
      </c>
      <c r="AJ278" s="105">
        <v>22.775090739329954</v>
      </c>
      <c r="AK278" s="106">
        <v>141.96757926445724</v>
      </c>
      <c r="AL278" s="105">
        <v>15.276811701384919</v>
      </c>
      <c r="AM278" s="104">
        <v>0.12150282390794157</v>
      </c>
      <c r="AN278" s="106">
        <v>119.07501221601626</v>
      </c>
      <c r="AO278" s="105">
        <v>12.176769251084382</v>
      </c>
      <c r="AP278" s="105">
        <v>31.127739117262312</v>
      </c>
      <c r="AQ278" s="104">
        <v>4.2807165164454259</v>
      </c>
      <c r="AR278" s="104">
        <v>20.253656547342285</v>
      </c>
      <c r="AS278" s="104">
        <v>5.5937172571374925</v>
      </c>
      <c r="AT278" s="104">
        <v>1.8750392782217775</v>
      </c>
      <c r="AU278" s="104">
        <v>5.5767338388787229</v>
      </c>
      <c r="AV278" s="104">
        <v>0.83350132636312257</v>
      </c>
      <c r="AW278" s="104">
        <v>4.6919898608999802</v>
      </c>
      <c r="AX278" s="104">
        <v>0.86922722660205542</v>
      </c>
      <c r="AY278" s="104">
        <v>2.2572959249409745</v>
      </c>
      <c r="AZ278" s="104">
        <v>0.27952418558068248</v>
      </c>
      <c r="BA278" s="104">
        <v>1.8243966932051221</v>
      </c>
      <c r="BB278" s="104">
        <v>0.25371667495324557</v>
      </c>
      <c r="BC278" s="104">
        <v>3.6170449478300313</v>
      </c>
      <c r="BD278" s="104">
        <v>0.83519029328901662</v>
      </c>
      <c r="BE278" s="104">
        <v>2.0387301615086364</v>
      </c>
      <c r="BF278" s="104">
        <v>0.91241007364497095</v>
      </c>
      <c r="BG278" s="104">
        <v>0.55797305920202545</v>
      </c>
    </row>
    <row r="279" spans="1:59" s="72" customFormat="1" x14ac:dyDescent="0.3">
      <c r="A279" s="72" t="s">
        <v>335</v>
      </c>
      <c r="B279" s="129" t="s">
        <v>291</v>
      </c>
      <c r="C279" s="130"/>
      <c r="D279" s="130"/>
      <c r="E279" s="130"/>
      <c r="F279" s="131"/>
      <c r="G279" s="131"/>
      <c r="H279" s="131"/>
      <c r="I279" s="74">
        <f>AVERAGE(I220:I278)</f>
        <v>50.341236324878778</v>
      </c>
      <c r="J279" s="74">
        <f t="shared" ref="J279:BG279" si="6">AVERAGE(J220:J278)</f>
        <v>2.56700742307356</v>
      </c>
      <c r="K279" s="74">
        <f t="shared" si="6"/>
        <v>13.534237210490504</v>
      </c>
      <c r="L279" s="74">
        <f t="shared" si="6"/>
        <v>11.224427126215309</v>
      </c>
      <c r="M279" s="74">
        <f t="shared" si="6"/>
        <v>0.1691849896081748</v>
      </c>
      <c r="N279" s="74">
        <f t="shared" si="6"/>
        <v>7.7793500192945402</v>
      </c>
      <c r="O279" s="74">
        <f t="shared" si="6"/>
        <v>11.39436736951698</v>
      </c>
      <c r="P279" s="74">
        <f t="shared" si="6"/>
        <v>2.2375928091312676</v>
      </c>
      <c r="Q279" s="74">
        <f t="shared" si="6"/>
        <v>0.46633047574537495</v>
      </c>
      <c r="R279" s="74">
        <f t="shared" si="6"/>
        <v>0.28626625204550582</v>
      </c>
      <c r="S279" s="74">
        <f t="shared" si="6"/>
        <v>100</v>
      </c>
      <c r="U279" s="132">
        <f t="shared" si="6"/>
        <v>5.7517916256436514</v>
      </c>
      <c r="V279" s="132">
        <f t="shared" si="6"/>
        <v>2.9074841074097928</v>
      </c>
      <c r="W279" s="133">
        <f t="shared" si="6"/>
        <v>16600.701050944877</v>
      </c>
      <c r="X279" s="133">
        <f t="shared" si="6"/>
        <v>46917.259966365375</v>
      </c>
      <c r="Y279" s="133">
        <f t="shared" si="6"/>
        <v>71623.183317915726</v>
      </c>
      <c r="Z279" s="133">
        <f t="shared" si="6"/>
        <v>235345.27981880828</v>
      </c>
      <c r="AA279" s="133">
        <f t="shared" si="6"/>
        <v>1249.265923926587</v>
      </c>
      <c r="AB279" s="133">
        <f t="shared" si="6"/>
        <v>3871.009279162357</v>
      </c>
      <c r="AC279" s="133">
        <f t="shared" si="6"/>
        <v>81435.54358993785</v>
      </c>
      <c r="AD279" s="133">
        <f t="shared" si="6"/>
        <v>15402.044538441365</v>
      </c>
      <c r="AE279" s="132">
        <f t="shared" si="6"/>
        <v>335.61447068345973</v>
      </c>
      <c r="AF279" s="133">
        <f t="shared" si="6"/>
        <v>1310.337744515313</v>
      </c>
      <c r="AG279" s="133">
        <f t="shared" si="6"/>
        <v>87247.472052071622</v>
      </c>
      <c r="AH279" s="132">
        <f t="shared" si="6"/>
        <v>8.851205699317557</v>
      </c>
      <c r="AI279" s="132">
        <f t="shared" si="6"/>
        <v>371.38139730563967</v>
      </c>
      <c r="AJ279" s="132">
        <f t="shared" si="6"/>
        <v>26.656809545895648</v>
      </c>
      <c r="AK279" s="133">
        <f t="shared" si="6"/>
        <v>159.29342264722294</v>
      </c>
      <c r="AL279" s="132">
        <f t="shared" si="6"/>
        <v>15.170035859841533</v>
      </c>
      <c r="AM279" s="74">
        <f t="shared" si="6"/>
        <v>0.12933353946586085</v>
      </c>
      <c r="AN279" s="133">
        <f t="shared" si="6"/>
        <v>125.97453479115896</v>
      </c>
      <c r="AO279" s="132">
        <f t="shared" si="6"/>
        <v>13.926056886419081</v>
      </c>
      <c r="AP279" s="132">
        <f t="shared" si="6"/>
        <v>32.685867558752911</v>
      </c>
      <c r="AQ279" s="74">
        <f t="shared" si="6"/>
        <v>4.6596903893108577</v>
      </c>
      <c r="AR279" s="74">
        <f t="shared" si="6"/>
        <v>22.387603426956801</v>
      </c>
      <c r="AS279" s="74">
        <f t="shared" si="6"/>
        <v>5.8312460119905571</v>
      </c>
      <c r="AT279" s="74">
        <f t="shared" si="6"/>
        <v>2.0647942204501906</v>
      </c>
      <c r="AU279" s="74">
        <f t="shared" si="6"/>
        <v>6.388795178981499</v>
      </c>
      <c r="AV279" s="74">
        <f t="shared" si="6"/>
        <v>0.93651228507274054</v>
      </c>
      <c r="AW279" s="74">
        <f t="shared" si="6"/>
        <v>5.4160027180739281</v>
      </c>
      <c r="AX279" s="74">
        <f t="shared" si="6"/>
        <v>1.0355110940085084</v>
      </c>
      <c r="AY279" s="74">
        <f t="shared" si="6"/>
        <v>2.7037068757459224</v>
      </c>
      <c r="AZ279" s="74">
        <f t="shared" si="6"/>
        <v>0.3574298839180543</v>
      </c>
      <c r="BA279" s="74">
        <f t="shared" si="6"/>
        <v>2.1955501669307846</v>
      </c>
      <c r="BB279" s="74">
        <f t="shared" si="6"/>
        <v>0.3061259830227443</v>
      </c>
      <c r="BC279" s="74">
        <f t="shared" si="6"/>
        <v>4.2276092885294867</v>
      </c>
      <c r="BD279" s="74">
        <f t="shared" si="6"/>
        <v>0.97883780660565056</v>
      </c>
      <c r="BE279" s="74">
        <f t="shared" si="6"/>
        <v>2.1354984524736782</v>
      </c>
      <c r="BF279" s="74">
        <f t="shared" si="6"/>
        <v>1.0654108891906982</v>
      </c>
      <c r="BG279" s="74">
        <f t="shared" si="6"/>
        <v>0.59646944733250218</v>
      </c>
    </row>
    <row r="280" spans="1:59" s="64" customFormat="1" x14ac:dyDescent="0.3">
      <c r="A280" s="64" t="s">
        <v>335</v>
      </c>
      <c r="B280" s="118" t="s">
        <v>292</v>
      </c>
      <c r="C280" s="119"/>
      <c r="D280" s="119"/>
      <c r="E280" s="119"/>
      <c r="F280" s="120"/>
      <c r="G280" s="120"/>
      <c r="H280" s="120"/>
      <c r="I280" s="76">
        <f>2*STDEV(I220:I278)</f>
        <v>1.675189851437717</v>
      </c>
      <c r="J280" s="76">
        <f t="shared" ref="J280:BG280" si="7">2*STDEV(J220:J278)</f>
        <v>0.15417872032032007</v>
      </c>
      <c r="K280" s="76">
        <f t="shared" si="7"/>
        <v>0.83148745543702474</v>
      </c>
      <c r="L280" s="76">
        <f t="shared" si="7"/>
        <v>0.50570164971651899</v>
      </c>
      <c r="M280" s="76">
        <f t="shared" si="7"/>
        <v>7.7888437596383966E-3</v>
      </c>
      <c r="N280" s="76">
        <f t="shared" si="7"/>
        <v>0.64029515187725761</v>
      </c>
      <c r="O280" s="76">
        <f t="shared" si="7"/>
        <v>0.88690417621961948</v>
      </c>
      <c r="P280" s="76">
        <f t="shared" si="7"/>
        <v>0.12490725796221502</v>
      </c>
      <c r="Q280" s="76">
        <f t="shared" si="7"/>
        <v>2.8027575564164523E-2</v>
      </c>
      <c r="R280" s="76">
        <f t="shared" si="7"/>
        <v>3.6175874159698598E-2</v>
      </c>
      <c r="S280" s="76">
        <f t="shared" si="7"/>
        <v>3.3794274277732089E-14</v>
      </c>
      <c r="U280" s="121">
        <f t="shared" si="7"/>
        <v>0.6188498922056308</v>
      </c>
      <c r="V280" s="121">
        <f t="shared" si="7"/>
        <v>0.97001667053131635</v>
      </c>
      <c r="W280" s="122">
        <f t="shared" si="7"/>
        <v>926.68694682167347</v>
      </c>
      <c r="X280" s="122">
        <f t="shared" si="7"/>
        <v>3861.6200609717412</v>
      </c>
      <c r="Y280" s="122">
        <f t="shared" si="7"/>
        <v>4400.2316141727342</v>
      </c>
      <c r="Z280" s="122">
        <f t="shared" si="7"/>
        <v>7831.5125554713304</v>
      </c>
      <c r="AA280" s="122">
        <f t="shared" si="7"/>
        <v>157.87151483292467</v>
      </c>
      <c r="AB280" s="122">
        <f t="shared" si="7"/>
        <v>232.6569047581296</v>
      </c>
      <c r="AC280" s="122">
        <f t="shared" si="7"/>
        <v>6338.7041474416192</v>
      </c>
      <c r="AD280" s="122">
        <f t="shared" si="7"/>
        <v>925.07232192192032</v>
      </c>
      <c r="AE280" s="121">
        <f t="shared" si="7"/>
        <v>32.676055707919836</v>
      </c>
      <c r="AF280" s="122">
        <f t="shared" si="7"/>
        <v>60.324594918399399</v>
      </c>
      <c r="AG280" s="122">
        <f t="shared" si="7"/>
        <v>3930.8189232465006</v>
      </c>
      <c r="AH280" s="121">
        <f t="shared" si="7"/>
        <v>0.43742790059990877</v>
      </c>
      <c r="AI280" s="121">
        <f t="shared" si="7"/>
        <v>30.279714678454482</v>
      </c>
      <c r="AJ280" s="121">
        <f t="shared" si="7"/>
        <v>3.6912614064152676</v>
      </c>
      <c r="AK280" s="122">
        <f t="shared" si="7"/>
        <v>19.500840585641974</v>
      </c>
      <c r="AL280" s="121">
        <f t="shared" si="7"/>
        <v>0.64118598039782704</v>
      </c>
      <c r="AM280" s="76">
        <f t="shared" si="7"/>
        <v>5.3622276827075231E-2</v>
      </c>
      <c r="AN280" s="122">
        <f t="shared" si="7"/>
        <v>7.9900468476012003</v>
      </c>
      <c r="AO280" s="121">
        <f t="shared" si="7"/>
        <v>1.6357954350352979</v>
      </c>
      <c r="AP280" s="121">
        <f t="shared" si="7"/>
        <v>2.2266280427893568</v>
      </c>
      <c r="AQ280" s="76">
        <f t="shared" si="7"/>
        <v>0.45960189856623662</v>
      </c>
      <c r="AR280" s="76">
        <f t="shared" si="7"/>
        <v>2.3153550649821755</v>
      </c>
      <c r="AS280" s="76">
        <f t="shared" si="7"/>
        <v>0.69810366483135255</v>
      </c>
      <c r="AT280" s="76">
        <f t="shared" si="7"/>
        <v>0.21606793075813163</v>
      </c>
      <c r="AU280" s="76">
        <f t="shared" si="7"/>
        <v>0.88581771727637892</v>
      </c>
      <c r="AV280" s="76">
        <f t="shared" si="7"/>
        <v>0.12134179378864386</v>
      </c>
      <c r="AW280" s="76">
        <f t="shared" si="7"/>
        <v>0.73971359602521103</v>
      </c>
      <c r="AX280" s="76">
        <f t="shared" si="7"/>
        <v>0.1594640873609359</v>
      </c>
      <c r="AY280" s="76">
        <f t="shared" si="7"/>
        <v>0.44149876090705725</v>
      </c>
      <c r="AZ280" s="76">
        <f t="shared" si="7"/>
        <v>8.2436020658454817E-2</v>
      </c>
      <c r="BA280" s="76">
        <f t="shared" si="7"/>
        <v>0.40451887596778635</v>
      </c>
      <c r="BB280" s="76">
        <f t="shared" si="7"/>
        <v>6.9713876282407605E-2</v>
      </c>
      <c r="BC280" s="76">
        <f t="shared" si="7"/>
        <v>0.66191600314760424</v>
      </c>
      <c r="BD280" s="76">
        <f t="shared" si="7"/>
        <v>9.974465389539891E-2</v>
      </c>
      <c r="BE280" s="76">
        <f t="shared" si="7"/>
        <v>0.1687016315470416</v>
      </c>
      <c r="BF280" s="76">
        <f t="shared" si="7"/>
        <v>0.16956133333646203</v>
      </c>
      <c r="BG280" s="76">
        <f t="shared" si="7"/>
        <v>6.1074652867261436E-2</v>
      </c>
    </row>
    <row r="281" spans="1:59" s="77" customFormat="1" x14ac:dyDescent="0.3">
      <c r="A281" s="134" t="s">
        <v>335</v>
      </c>
      <c r="B281" s="135" t="s">
        <v>463</v>
      </c>
      <c r="C281" s="136"/>
      <c r="D281" s="136"/>
      <c r="E281" s="136"/>
      <c r="F281" s="137"/>
      <c r="G281" s="137"/>
      <c r="H281" s="137"/>
      <c r="I281" s="138">
        <v>51.155837155613405</v>
      </c>
      <c r="J281" s="138">
        <v>2.6035575172638232</v>
      </c>
      <c r="K281" s="138">
        <v>13.526294913909707</v>
      </c>
      <c r="L281" s="138">
        <v>10.882056810438637</v>
      </c>
      <c r="M281" s="138">
        <v>0.16780741810489486</v>
      </c>
      <c r="N281" s="138">
        <v>7.4648875690298686</v>
      </c>
      <c r="O281" s="138">
        <v>11.085459741474873</v>
      </c>
      <c r="P281" s="138">
        <v>2.3899844396757755</v>
      </c>
      <c r="Q281" s="138">
        <v>0.48816703448696691</v>
      </c>
      <c r="R281" s="138">
        <v>0.23594740000203404</v>
      </c>
      <c r="S281" s="138">
        <v>100</v>
      </c>
      <c r="T281" s="134"/>
      <c r="U281" s="139">
        <v>5.1867747414240224</v>
      </c>
      <c r="V281" s="139">
        <v>2.7764500086446242</v>
      </c>
      <c r="W281" s="140">
        <v>17733.684542394254</v>
      </c>
      <c r="X281" s="140">
        <v>45018.95728184472</v>
      </c>
      <c r="Y281" s="140">
        <v>71608.205274237989</v>
      </c>
      <c r="Z281" s="140">
        <v>239135.87380615418</v>
      </c>
      <c r="AA281" s="140">
        <v>1029.630967741721</v>
      </c>
      <c r="AB281" s="140">
        <v>4051.7863862418253</v>
      </c>
      <c r="AC281" s="140">
        <v>79227.780772320926</v>
      </c>
      <c r="AD281" s="140">
        <v>15621.34510358294</v>
      </c>
      <c r="AE281" s="139">
        <v>314.25752845098492</v>
      </c>
      <c r="AF281" s="140">
        <v>1299.5967790644099</v>
      </c>
      <c r="AG281" s="140">
        <v>84587.734566875151</v>
      </c>
      <c r="AH281" s="139">
        <v>8.8480275000762738</v>
      </c>
      <c r="AI281" s="139">
        <v>362.05721724450046</v>
      </c>
      <c r="AJ281" s="139">
        <v>25.832172241601999</v>
      </c>
      <c r="AK281" s="140">
        <v>154.58622758753953</v>
      </c>
      <c r="AL281" s="139">
        <v>15.255219827717715</v>
      </c>
      <c r="AM281" s="138">
        <v>0.11695668534583582</v>
      </c>
      <c r="AN281" s="140">
        <v>125.09280258728526</v>
      </c>
      <c r="AO281" s="139">
        <v>13.322891982873472</v>
      </c>
      <c r="AP281" s="139">
        <v>32.951274827870265</v>
      </c>
      <c r="AQ281" s="138">
        <v>4.6782674138334324</v>
      </c>
      <c r="AR281" s="138">
        <v>21.967516551913512</v>
      </c>
      <c r="AS281" s="138">
        <v>5.6342611897037429</v>
      </c>
      <c r="AT281" s="138">
        <v>1.9526681379478676</v>
      </c>
      <c r="AU281" s="138">
        <v>6.0207267586725921</v>
      </c>
      <c r="AV281" s="138">
        <v>0.90514304311125116</v>
      </c>
      <c r="AW281" s="138">
        <v>5.308816500045765</v>
      </c>
      <c r="AX281" s="138">
        <v>0.97735108362911494</v>
      </c>
      <c r="AY281" s="138">
        <v>2.5832172241601996</v>
      </c>
      <c r="AZ281" s="138">
        <v>0.33663185086497094</v>
      </c>
      <c r="BA281" s="138">
        <v>2.13573077588048</v>
      </c>
      <c r="BB281" s="138">
        <v>0.28984917672663657</v>
      </c>
      <c r="BC281" s="138">
        <v>3.9968675948620414</v>
      </c>
      <c r="BD281" s="138">
        <v>0.97735108362911494</v>
      </c>
      <c r="BE281" s="138">
        <v>2.1052203362250443</v>
      </c>
      <c r="BF281" s="138">
        <v>1.0373549482848046</v>
      </c>
      <c r="BG281" s="138">
        <v>0.55732403103928729</v>
      </c>
    </row>
    <row r="283" spans="1:59" x14ac:dyDescent="0.3">
      <c r="A283" s="149" t="s">
        <v>466</v>
      </c>
    </row>
    <row r="284" spans="1:59" x14ac:dyDescent="0.3">
      <c r="A284" s="100" t="s">
        <v>465</v>
      </c>
    </row>
    <row r="285" spans="1:59" x14ac:dyDescent="0.3">
      <c r="A285" s="100" t="s">
        <v>470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5</vt:i4>
      </vt:variant>
    </vt:vector>
  </HeadingPairs>
  <TitlesOfParts>
    <vt:vector size="5" baseType="lpstr">
      <vt:lpstr>Table S1 Samples</vt:lpstr>
      <vt:lpstr>Table S2 EPMA data</vt:lpstr>
      <vt:lpstr>Table S3 EPMA standards</vt:lpstr>
      <vt:lpstr>Table S4 La-ICPMS data</vt:lpstr>
      <vt:lpstr>Table S5 La-ICPMS standards</vt:lpstr>
    </vt:vector>
  </TitlesOfParts>
  <Company>GEOMAR Helmholtz Center for Ocean Research Kiel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Portnyagin, Maxim</dc:creator>
  <cp:lastModifiedBy>Hencz Mátyás</cp:lastModifiedBy>
  <dcterms:created xsi:type="dcterms:W3CDTF">2023-06-09T09:29:57Z</dcterms:created>
  <dcterms:modified xsi:type="dcterms:W3CDTF">2023-07-10T11:50:37Z</dcterms:modified>
</cp:coreProperties>
</file>