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hathorne/Desktop/Science/Manuscripts/Manuscripts New/Sarina corals/G-cubed /"/>
    </mc:Choice>
  </mc:AlternateContent>
  <xr:revisionPtr revIDLastSave="0" documentId="13_ncr:1_{FA8AD65C-C523-B34F-BAEE-B065C58702CE}" xr6:coauthVersionLast="47" xr6:coauthVersionMax="47" xr10:uidLastSave="{00000000-0000-0000-0000-000000000000}"/>
  <bookViews>
    <workbookView xWindow="3680" yWindow="500" windowWidth="27040" windowHeight="15940" xr2:uid="{4AD3D680-CAA7-8342-99CC-53E60719A895}"/>
  </bookViews>
  <sheets>
    <sheet name="ug L-1" sheetId="1" r:id="rId1"/>
    <sheet name="Mol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4" i="1" l="1"/>
  <c r="N134" i="1"/>
  <c r="M134" i="1"/>
  <c r="L134" i="1"/>
  <c r="K134" i="1"/>
  <c r="J134" i="1"/>
  <c r="I134" i="1"/>
  <c r="H134" i="1"/>
  <c r="G134" i="1"/>
  <c r="F134" i="1"/>
  <c r="D134" i="1"/>
  <c r="O133" i="1"/>
  <c r="N133" i="1"/>
  <c r="M133" i="1"/>
  <c r="L133" i="1"/>
  <c r="K133" i="1"/>
  <c r="J133" i="1"/>
  <c r="I133" i="1"/>
  <c r="H133" i="1"/>
  <c r="G133" i="1"/>
  <c r="F133" i="1"/>
  <c r="D133" i="1"/>
  <c r="O93" i="1"/>
  <c r="N93" i="1"/>
  <c r="M93" i="1"/>
  <c r="L93" i="1"/>
  <c r="K93" i="1"/>
  <c r="J93" i="1"/>
  <c r="I93" i="1"/>
  <c r="H93" i="1"/>
  <c r="G93" i="1"/>
  <c r="F93" i="1"/>
  <c r="D93" i="1"/>
  <c r="O92" i="1"/>
  <c r="N92" i="1"/>
  <c r="M92" i="1"/>
  <c r="L92" i="1"/>
  <c r="K92" i="1"/>
  <c r="J92" i="1"/>
  <c r="I92" i="1"/>
  <c r="H92" i="1"/>
  <c r="G92" i="1"/>
  <c r="F92" i="1"/>
  <c r="D92" i="1"/>
  <c r="O91" i="1"/>
  <c r="N91" i="1"/>
  <c r="M91" i="1"/>
  <c r="L91" i="1"/>
  <c r="K91" i="1"/>
  <c r="J91" i="1"/>
  <c r="I91" i="1"/>
  <c r="H91" i="1"/>
  <c r="G91" i="1"/>
  <c r="F91" i="1"/>
  <c r="D91" i="1"/>
  <c r="O90" i="1"/>
  <c r="N90" i="1"/>
  <c r="M90" i="1"/>
  <c r="L90" i="1"/>
  <c r="K90" i="1"/>
  <c r="J90" i="1"/>
  <c r="I90" i="1"/>
  <c r="H90" i="1"/>
  <c r="G90" i="1"/>
  <c r="F90" i="1"/>
  <c r="D90" i="1"/>
  <c r="O89" i="1"/>
  <c r="M89" i="1"/>
  <c r="L89" i="1"/>
  <c r="K89" i="1"/>
  <c r="J89" i="1"/>
  <c r="I89" i="1"/>
  <c r="H89" i="1"/>
  <c r="G89" i="1"/>
  <c r="F89" i="1"/>
  <c r="D89" i="1"/>
</calcChain>
</file>

<file path=xl/sharedStrings.xml><?xml version="1.0" encoding="utf-8"?>
<sst xmlns="http://schemas.openxmlformats.org/spreadsheetml/2006/main" count="323" uniqueCount="159">
  <si>
    <t>Sample ID</t>
  </si>
  <si>
    <t>Phase</t>
  </si>
  <si>
    <t>Sampling 
Date</t>
  </si>
  <si>
    <t xml:space="preserve">Ca </t>
  </si>
  <si>
    <t>Cr</t>
  </si>
  <si>
    <t>Mn</t>
  </si>
  <si>
    <t>Ni</t>
  </si>
  <si>
    <t>Cu</t>
  </si>
  <si>
    <t>Zn</t>
  </si>
  <si>
    <t>Ag</t>
  </si>
  <si>
    <t>Cd</t>
  </si>
  <si>
    <t>Sn</t>
  </si>
  <si>
    <t>Hg</t>
  </si>
  <si>
    <t>Pb</t>
  </si>
  <si>
    <t>Metal System</t>
  </si>
  <si>
    <t>mg/l</t>
  </si>
  <si>
    <t>µg/l</t>
  </si>
  <si>
    <t>ng/l</t>
  </si>
  <si>
    <t>CL0 W2</t>
  </si>
  <si>
    <t>CL0 W3</t>
  </si>
  <si>
    <t>CL0 W4</t>
  </si>
  <si>
    <t>CL0 W5</t>
  </si>
  <si>
    <t>CL0 W6</t>
  </si>
  <si>
    <t>CL0 W7</t>
  </si>
  <si>
    <t>CL0 W8</t>
  </si>
  <si>
    <t>CL0 W9</t>
  </si>
  <si>
    <t>CL0 W10</t>
  </si>
  <si>
    <t>CL0 W11</t>
  </si>
  <si>
    <t>CL0 W12</t>
  </si>
  <si>
    <t>CL0 W13</t>
  </si>
  <si>
    <t>CL0 W14</t>
  </si>
  <si>
    <t>CL0 W15</t>
  </si>
  <si>
    <t>CL0 W16</t>
  </si>
  <si>
    <t>CL0 W17</t>
  </si>
  <si>
    <t>CL0 W18</t>
  </si>
  <si>
    <t>CL0 W19</t>
  </si>
  <si>
    <t>CL1 W1 D1</t>
  </si>
  <si>
    <t>CL1 W1 D2</t>
  </si>
  <si>
    <t>CL1 W1 D3</t>
  </si>
  <si>
    <t>CL1 W1 D4</t>
  </si>
  <si>
    <t>CL1 W1 D5</t>
  </si>
  <si>
    <t>CL1 W4</t>
  </si>
  <si>
    <t>CL1 W5</t>
  </si>
  <si>
    <t>CL1 W6</t>
  </si>
  <si>
    <t>CL1 W6 D2</t>
  </si>
  <si>
    <t>CL1 W7</t>
  </si>
  <si>
    <t>CL1 W8</t>
  </si>
  <si>
    <t>CL1 W9</t>
  </si>
  <si>
    <t>CL1 W10</t>
  </si>
  <si>
    <t>CL2 W1 D1</t>
  </si>
  <si>
    <t>CL2 W1 D2</t>
  </si>
  <si>
    <t>CL2 W1 D3</t>
  </si>
  <si>
    <t>CL2 W1 D4</t>
  </si>
  <si>
    <t>CL2 W2</t>
  </si>
  <si>
    <t>CL2 W3</t>
  </si>
  <si>
    <t>CL2 W4</t>
  </si>
  <si>
    <t>CL2 W5</t>
  </si>
  <si>
    <t>CL2 W6</t>
  </si>
  <si>
    <t>CL2 W7</t>
  </si>
  <si>
    <t>CL2 W8</t>
  </si>
  <si>
    <t>CL2 W9</t>
  </si>
  <si>
    <t>CL2 W10</t>
  </si>
  <si>
    <t>CL3 W1 D1 SFD</t>
  </si>
  <si>
    <t>CL3 W1 D2 SFD</t>
  </si>
  <si>
    <t>CL3 W1 D3 SFD</t>
  </si>
  <si>
    <t>CL3 W1 D4 SFD</t>
  </si>
  <si>
    <t>CL3 W1 D5 SFD</t>
  </si>
  <si>
    <t>CL3 W2 SFD</t>
  </si>
  <si>
    <t>CL3 W3 SFD</t>
  </si>
  <si>
    <t>CL3 W4 SFD</t>
  </si>
  <si>
    <t>CL3 W5 SFD</t>
  </si>
  <si>
    <t>CL3 W6 SFD</t>
  </si>
  <si>
    <t>CL3 W7 SFD</t>
  </si>
  <si>
    <t>CL3 W8 SFD</t>
  </si>
  <si>
    <t>CL3 W9 SFD</t>
  </si>
  <si>
    <t>CL3 W10 SFD</t>
  </si>
  <si>
    <t>CL4 W1 D1 SFD</t>
  </si>
  <si>
    <t>CL4 W1 D2 SFD</t>
  </si>
  <si>
    <t>CL4 W1 D3 SFD</t>
  </si>
  <si>
    <t>CL4 W1 D4 SFD</t>
  </si>
  <si>
    <t>CL4 W2 SFD</t>
  </si>
  <si>
    <t>CL4 W3 SFD</t>
  </si>
  <si>
    <t>CL4 W4</t>
  </si>
  <si>
    <t>CL4 W5 SFD</t>
  </si>
  <si>
    <t>CL4 W6</t>
  </si>
  <si>
    <t>CL4 W7</t>
  </si>
  <si>
    <t>CL4 W7 D2 SFD</t>
  </si>
  <si>
    <t>CL4 W8 SFD</t>
  </si>
  <si>
    <t>CL4 W8 D2 SFD</t>
  </si>
  <si>
    <t>CL4 W8 D3 SFD</t>
  </si>
  <si>
    <t>CL4 W8 D4 SFD</t>
  </si>
  <si>
    <t>CL4 W9 SFD</t>
  </si>
  <si>
    <t>CL4 W9 D2 SFD</t>
  </si>
  <si>
    <t>CL4 W10 SFD</t>
  </si>
  <si>
    <t>CL4 W10 D2 SFD</t>
  </si>
  <si>
    <t>CL4 W10 D3 SFD</t>
  </si>
  <si>
    <t>CL4 W10 D6 SFD</t>
  </si>
  <si>
    <t>CL4 W11 D1 SFD</t>
  </si>
  <si>
    <t>CL4 W11 D2 SFD</t>
  </si>
  <si>
    <t>CL4 W12 SFD</t>
  </si>
  <si>
    <t>CL4 W12 D2 SFD</t>
  </si>
  <si>
    <t>CL4 W13 D1</t>
  </si>
  <si>
    <t>CL4 W13 D2</t>
  </si>
  <si>
    <t>Metal Mean</t>
  </si>
  <si>
    <t>Control System</t>
  </si>
  <si>
    <t>CR0 W2</t>
  </si>
  <si>
    <t>CR0 W3</t>
  </si>
  <si>
    <t>CR0 W4</t>
  </si>
  <si>
    <t>CR0 W5</t>
  </si>
  <si>
    <t>CR0 W6</t>
  </si>
  <si>
    <t>CR0 W7</t>
  </si>
  <si>
    <t>CR0 W8</t>
  </si>
  <si>
    <t>CR0 W9</t>
  </si>
  <si>
    <t>CR0 W10</t>
  </si>
  <si>
    <t>CR0 W11</t>
  </si>
  <si>
    <t>CR0 W12</t>
  </si>
  <si>
    <t>CR0 W13</t>
  </si>
  <si>
    <t>CR0 W14</t>
  </si>
  <si>
    <t>CR0 W15</t>
  </si>
  <si>
    <t>CR0 W16</t>
  </si>
  <si>
    <t>CR0 W17</t>
  </si>
  <si>
    <t>CR0 W18</t>
  </si>
  <si>
    <t>CR0 W19</t>
  </si>
  <si>
    <t>CR1 W1 D1</t>
  </si>
  <si>
    <t>CR1 W4</t>
  </si>
  <si>
    <t>CR1 W5</t>
  </si>
  <si>
    <t>CR1 W7</t>
  </si>
  <si>
    <t>CR1 W10</t>
  </si>
  <si>
    <t>CR2 W3</t>
  </si>
  <si>
    <t>CR2 W6</t>
  </si>
  <si>
    <t>CR2 W8</t>
  </si>
  <si>
    <t>CR2 W10</t>
  </si>
  <si>
    <t>CR3 W2</t>
  </si>
  <si>
    <t>CR3 W5</t>
  </si>
  <si>
    <t>CR3 W8</t>
  </si>
  <si>
    <t>CR3 W10</t>
  </si>
  <si>
    <t>CR4 W4</t>
  </si>
  <si>
    <t>CR4 W7</t>
  </si>
  <si>
    <t>CR4 W11</t>
  </si>
  <si>
    <t>CR4 W12 D2 SFD</t>
  </si>
  <si>
    <t>CR4 W13</t>
  </si>
  <si>
    <t>Control Mean</t>
  </si>
  <si>
    <t>± SD</t>
  </si>
  <si>
    <t>mM</t>
  </si>
  <si>
    <t>µmol/mol</t>
  </si>
  <si>
    <t>nmol/mol</t>
  </si>
  <si>
    <t>in µmol/mol</t>
  </si>
  <si>
    <t>Days</t>
  </si>
  <si>
    <t>Days control</t>
  </si>
  <si>
    <t>Cr control</t>
  </si>
  <si>
    <t>Mn control</t>
  </si>
  <si>
    <t>Ni control</t>
  </si>
  <si>
    <t>Cu control</t>
  </si>
  <si>
    <t>Zn control</t>
  </si>
  <si>
    <t>Ag control</t>
  </si>
  <si>
    <t>Cd control</t>
  </si>
  <si>
    <t>Sn control</t>
  </si>
  <si>
    <t>Hg control</t>
  </si>
  <si>
    <t>Pb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</si>
</sst>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;@"/>
    <numFmt numFmtId="165" formatCode="0.000"/>
    <numFmt numFmtId="166" formatCode="0.0000"/>
    <numFmt numFmtId="167" formatCode="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color rgb="FFFF0000"/>
      <name val="Calibri"/>
      <family val="2"/>
      <scheme val="minor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2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167" fontId="0" fillId="0" borderId="0" xfId="0" applyNumberFormat="1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F7B4-55DC-1F40-ADC9-21AD04895F41}">
  <dimension ref="A1:O406"/>
  <sheetViews>
    <sheetView tabSelected="1" zoomScale="161" zoomScaleNormal="161" workbookViewId="0">
      <pane ySplit="1" topLeftCell="A113" activePane="bottomLeft" state="frozen"/>
      <selection pane="bottomLeft" activeCell="H91" sqref="H91"/>
    </sheetView>
  </sheetViews>
  <sheetFormatPr baseColWidth="10" defaultRowHeight="15" x14ac:dyDescent="0.2"/>
  <cols>
    <col min="1" max="1" width="15.83203125" customWidth="1"/>
    <col min="3" max="3" width="15.83203125" customWidth="1"/>
    <col min="6" max="6" width="12.6640625" style="2" bestFit="1" customWidth="1"/>
    <col min="7" max="7" width="13.6640625" style="2" bestFit="1" customWidth="1"/>
    <col min="8" max="9" width="10.83203125" style="2"/>
    <col min="10" max="10" width="11.6640625" style="2" bestFit="1" customWidth="1"/>
    <col min="11" max="11" width="10.83203125" style="2"/>
    <col min="12" max="12" width="11.6640625" style="2" bestFit="1" customWidth="1"/>
    <col min="13" max="13" width="10.83203125" style="2"/>
    <col min="14" max="14" width="11.6640625" style="2" bestFit="1" customWidth="1"/>
    <col min="15" max="15" width="10.83203125" style="2"/>
  </cols>
  <sheetData>
    <row r="1" spans="1:15" ht="30" x14ac:dyDescent="0.2">
      <c r="A1" t="s">
        <v>0</v>
      </c>
      <c r="B1" t="s">
        <v>1</v>
      </c>
      <c r="C1" s="1" t="s">
        <v>2</v>
      </c>
      <c r="D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x14ac:dyDescent="0.2">
      <c r="A2" t="s">
        <v>14</v>
      </c>
      <c r="C2" s="3"/>
      <c r="D2" s="2" t="s">
        <v>15</v>
      </c>
      <c r="F2" s="2" t="s">
        <v>16</v>
      </c>
      <c r="G2" s="2" t="s">
        <v>16</v>
      </c>
      <c r="H2" s="2" t="s">
        <v>16</v>
      </c>
      <c r="I2" s="2" t="s">
        <v>16</v>
      </c>
      <c r="J2" s="2" t="s">
        <v>16</v>
      </c>
      <c r="K2" s="2" t="s">
        <v>16</v>
      </c>
      <c r="L2" s="2" t="s">
        <v>16</v>
      </c>
      <c r="M2" s="2" t="s">
        <v>16</v>
      </c>
      <c r="N2" s="2" t="s">
        <v>17</v>
      </c>
      <c r="O2" s="2" t="s">
        <v>16</v>
      </c>
    </row>
    <row r="3" spans="1:15" x14ac:dyDescent="0.2">
      <c r="A3" t="s">
        <v>18</v>
      </c>
      <c r="B3">
        <v>0</v>
      </c>
      <c r="C3" s="4">
        <v>43693</v>
      </c>
      <c r="D3" s="5">
        <v>494.89895629882812</v>
      </c>
      <c r="F3" s="6">
        <v>8.5107583697240088</v>
      </c>
      <c r="G3" s="7">
        <v>0.1775311409695409</v>
      </c>
      <c r="H3" s="6">
        <v>1.0973856305385494</v>
      </c>
      <c r="I3" s="6">
        <v>1.9622906824896664</v>
      </c>
      <c r="J3" s="6">
        <v>0.92827630804129413</v>
      </c>
      <c r="K3" s="8">
        <v>7.3041904217876199E-3</v>
      </c>
      <c r="L3" s="8">
        <v>2.0179388591282127E-2</v>
      </c>
      <c r="M3" s="6">
        <v>5.0850754422678088</v>
      </c>
      <c r="O3" s="7">
        <v>3.0404178794720856E-2</v>
      </c>
    </row>
    <row r="4" spans="1:15" x14ac:dyDescent="0.2">
      <c r="A4" t="s">
        <v>19</v>
      </c>
      <c r="B4">
        <v>0</v>
      </c>
      <c r="C4" s="4">
        <v>43702</v>
      </c>
      <c r="D4" s="5">
        <v>491.60122680664062</v>
      </c>
      <c r="F4" s="6">
        <v>7.481577291862135</v>
      </c>
      <c r="G4" s="7">
        <v>0.13884343402287777</v>
      </c>
      <c r="H4" s="6">
        <v>0.98658822240707278</v>
      </c>
      <c r="I4" s="6">
        <v>2.5973402358862203</v>
      </c>
      <c r="J4" s="6">
        <v>0.82694554788116648</v>
      </c>
      <c r="K4" s="8">
        <v>1.0047419212838044E-2</v>
      </c>
      <c r="L4" s="8">
        <v>1.6220772935975545E-2</v>
      </c>
      <c r="M4" s="6">
        <v>5.3944205219243093</v>
      </c>
      <c r="O4" s="7">
        <v>2.6439637434595965E-2</v>
      </c>
    </row>
    <row r="5" spans="1:15" x14ac:dyDescent="0.2">
      <c r="A5" t="s">
        <v>20</v>
      </c>
      <c r="B5">
        <v>0</v>
      </c>
      <c r="C5" s="4">
        <v>43706</v>
      </c>
      <c r="D5" s="5">
        <v>506.17123413085938</v>
      </c>
      <c r="F5" s="6">
        <v>9.4325778693377806</v>
      </c>
      <c r="G5" s="7">
        <v>0.29911104950167849</v>
      </c>
      <c r="H5" s="6">
        <v>1.1272338245116416</v>
      </c>
      <c r="I5" s="6">
        <v>2.3841058554779564</v>
      </c>
      <c r="J5" s="6">
        <v>0.85410499201832368</v>
      </c>
      <c r="K5" s="8">
        <v>5.9676718291094598E-3</v>
      </c>
      <c r="L5" s="8">
        <v>2.6332007708683883E-2</v>
      </c>
      <c r="M5" s="6">
        <v>4.6729165059394839</v>
      </c>
      <c r="O5" s="7">
        <v>2.9235014005621326E-2</v>
      </c>
    </row>
    <row r="6" spans="1:15" x14ac:dyDescent="0.2">
      <c r="A6" t="s">
        <v>21</v>
      </c>
      <c r="B6">
        <v>0</v>
      </c>
      <c r="C6" s="4">
        <v>43712</v>
      </c>
      <c r="D6" s="5">
        <v>519.44183349609375</v>
      </c>
      <c r="F6" s="6">
        <v>8.5611594679164735</v>
      </c>
      <c r="G6" s="7">
        <v>0.15698716824565342</v>
      </c>
      <c r="H6" s="6">
        <v>1.0497471719456679</v>
      </c>
      <c r="I6" s="6">
        <v>2.0785017062132511</v>
      </c>
      <c r="J6" s="6">
        <v>0.65979196958485042</v>
      </c>
      <c r="K6" s="8"/>
      <c r="L6" s="8">
        <v>1.7521020821664252E-2</v>
      </c>
      <c r="M6" s="6">
        <v>4.7264036083234773</v>
      </c>
      <c r="O6" s="7">
        <v>2.3454757649785048E-2</v>
      </c>
    </row>
    <row r="7" spans="1:15" x14ac:dyDescent="0.2">
      <c r="A7" t="s">
        <v>22</v>
      </c>
      <c r="B7">
        <v>0</v>
      </c>
      <c r="C7" s="4">
        <v>43717</v>
      </c>
      <c r="D7" s="5">
        <v>521.270263671875</v>
      </c>
      <c r="F7" s="6">
        <v>9.1371507560654273</v>
      </c>
      <c r="G7" s="7">
        <v>0.14975098667340989</v>
      </c>
      <c r="H7" s="6">
        <v>0.98266616922317496</v>
      </c>
      <c r="I7" s="6">
        <v>1.8093638516130108</v>
      </c>
      <c r="J7" s="6">
        <v>0.45506295767816285</v>
      </c>
      <c r="K7" s="8">
        <v>1.2709731911789734E-3</v>
      </c>
      <c r="L7" s="8">
        <v>1.549517839852415E-2</v>
      </c>
      <c r="M7" s="6">
        <v>4.7934743337413543</v>
      </c>
      <c r="O7" s="7">
        <v>2.0791955442996161E-2</v>
      </c>
    </row>
    <row r="8" spans="1:15" x14ac:dyDescent="0.2">
      <c r="A8" t="s">
        <v>23</v>
      </c>
      <c r="B8">
        <v>0</v>
      </c>
      <c r="C8" s="4">
        <v>43724</v>
      </c>
      <c r="D8" s="5">
        <v>527.710205078125</v>
      </c>
      <c r="F8" s="6">
        <v>8.6645760842337562</v>
      </c>
      <c r="G8" s="7">
        <v>0.28044088225925018</v>
      </c>
      <c r="H8" s="6">
        <v>1.0551567729987301</v>
      </c>
      <c r="I8" s="6">
        <v>1.8209829442995482</v>
      </c>
      <c r="J8" s="6">
        <v>0.56023571192919719</v>
      </c>
      <c r="K8" s="8">
        <v>1.1911384591413847E-2</v>
      </c>
      <c r="L8" s="8">
        <v>2.1450025459532195E-2</v>
      </c>
      <c r="M8" s="6">
        <v>4.4186037981443516</v>
      </c>
      <c r="O8" s="7">
        <v>2.4681083345030941E-2</v>
      </c>
    </row>
    <row r="9" spans="1:15" x14ac:dyDescent="0.2">
      <c r="A9" t="s">
        <v>24</v>
      </c>
      <c r="B9">
        <v>0</v>
      </c>
      <c r="C9" s="4">
        <v>43731</v>
      </c>
      <c r="D9" s="5">
        <v>505.1202392578125</v>
      </c>
      <c r="F9" s="6">
        <v>3.7169884151909134</v>
      </c>
      <c r="G9" s="7">
        <v>0.16956154558981698</v>
      </c>
      <c r="H9" s="6">
        <v>0.94320685503648138</v>
      </c>
      <c r="I9" s="6">
        <v>1.6059280522243975</v>
      </c>
      <c r="J9" s="6">
        <v>0.42295281198528706</v>
      </c>
      <c r="K9" s="8"/>
      <c r="L9" s="8">
        <v>1.3883352866655943E-2</v>
      </c>
      <c r="M9" s="6">
        <v>4.8755354229861148</v>
      </c>
      <c r="O9" s="7">
        <v>2.1041792234345977E-2</v>
      </c>
    </row>
    <row r="10" spans="1:15" x14ac:dyDescent="0.2">
      <c r="A10" t="s">
        <v>25</v>
      </c>
      <c r="B10">
        <v>0</v>
      </c>
      <c r="C10" s="4">
        <v>43740</v>
      </c>
      <c r="D10" s="5">
        <v>505.60147094726562</v>
      </c>
      <c r="F10" s="6">
        <v>2.6319509494791782</v>
      </c>
      <c r="G10" s="7">
        <v>0.8327835141511839</v>
      </c>
      <c r="H10" s="6">
        <v>1.09327904227558</v>
      </c>
      <c r="I10" s="6">
        <v>1.5700842170876415</v>
      </c>
      <c r="J10" s="6">
        <v>0.60089948602040399</v>
      </c>
      <c r="K10" s="8"/>
      <c r="L10" s="8">
        <v>2.8568175784161511E-2</v>
      </c>
      <c r="M10" s="6">
        <v>3.8408249200549425</v>
      </c>
      <c r="O10" s="7">
        <v>3.6088514804855885E-2</v>
      </c>
    </row>
    <row r="11" spans="1:15" x14ac:dyDescent="0.2">
      <c r="A11" t="s">
        <v>26</v>
      </c>
      <c r="B11">
        <v>0</v>
      </c>
      <c r="C11" s="4">
        <v>43745</v>
      </c>
      <c r="D11" s="5">
        <v>511.33047485351562</v>
      </c>
      <c r="F11" s="6">
        <v>0.49741484326250673</v>
      </c>
      <c r="G11" s="7">
        <v>0.19176086993722452</v>
      </c>
      <c r="H11" s="6">
        <v>0.98968143477071358</v>
      </c>
      <c r="I11" s="6">
        <v>1.4358158565717896</v>
      </c>
      <c r="J11" s="6">
        <v>0.51796015567583154</v>
      </c>
      <c r="K11" s="8"/>
      <c r="L11" s="8">
        <v>1.5714732691441448E-2</v>
      </c>
      <c r="M11" s="6">
        <v>3.6906343925219245</v>
      </c>
      <c r="O11" s="7">
        <v>1.9153196160132634E-2</v>
      </c>
    </row>
    <row r="12" spans="1:15" x14ac:dyDescent="0.2">
      <c r="A12" t="s">
        <v>27</v>
      </c>
      <c r="B12">
        <v>0</v>
      </c>
      <c r="C12" s="4">
        <v>43753</v>
      </c>
      <c r="D12" s="5">
        <v>511.11270141601562</v>
      </c>
      <c r="F12" s="6">
        <v>1.6840232749428317</v>
      </c>
      <c r="G12" s="7">
        <v>0.21480797952792352</v>
      </c>
      <c r="H12" s="6">
        <v>1.4088804779040522</v>
      </c>
      <c r="I12" s="6">
        <v>2.3292804893810857</v>
      </c>
      <c r="J12" s="6">
        <v>0.92139268667067209</v>
      </c>
      <c r="K12" s="8"/>
      <c r="L12" s="8">
        <v>1.8027581730237104E-2</v>
      </c>
      <c r="M12" s="6">
        <v>3.9618190886874753</v>
      </c>
      <c r="O12" s="7">
        <v>2.5973616024668283E-2</v>
      </c>
    </row>
    <row r="13" spans="1:15" x14ac:dyDescent="0.2">
      <c r="A13" t="s">
        <v>28</v>
      </c>
      <c r="B13">
        <v>0</v>
      </c>
      <c r="C13" s="4">
        <v>43759</v>
      </c>
      <c r="D13" s="5">
        <v>525.89739990234375</v>
      </c>
      <c r="F13" s="6">
        <v>2.7092293436581314</v>
      </c>
      <c r="G13" s="7">
        <v>0.51826033761894352</v>
      </c>
      <c r="H13" s="6">
        <v>1.4585275694424671</v>
      </c>
      <c r="I13" s="6">
        <v>2.2035557537952362</v>
      </c>
      <c r="J13" s="6">
        <v>0.84313748902726049</v>
      </c>
      <c r="K13" s="8"/>
      <c r="L13" s="8">
        <v>2.6929422705225071E-2</v>
      </c>
      <c r="M13" s="6">
        <v>3.7118665606795331</v>
      </c>
      <c r="O13" s="7">
        <v>2.8116128119455557E-2</v>
      </c>
    </row>
    <row r="14" spans="1:15" x14ac:dyDescent="0.2">
      <c r="A14" t="s">
        <v>29</v>
      </c>
      <c r="B14">
        <v>0</v>
      </c>
      <c r="C14" s="4">
        <v>43766</v>
      </c>
      <c r="D14" s="5">
        <v>533.43896484375</v>
      </c>
      <c r="F14" s="6">
        <v>11.781015498496529</v>
      </c>
      <c r="G14" s="7">
        <v>0.2212014950932405</v>
      </c>
      <c r="H14" s="6">
        <v>1.260244108789053</v>
      </c>
      <c r="I14" s="6">
        <v>1.8094868220773985</v>
      </c>
      <c r="J14" s="6">
        <v>0.57236083973015428</v>
      </c>
      <c r="K14" s="8">
        <v>8.613233220558009E-3</v>
      </c>
      <c r="L14" s="8">
        <v>1.7375918143720828E-2</v>
      </c>
      <c r="M14" s="6">
        <v>3.9734787145983224</v>
      </c>
      <c r="O14" s="7">
        <v>1.881495599158196E-2</v>
      </c>
    </row>
    <row r="15" spans="1:15" x14ac:dyDescent="0.2">
      <c r="A15" t="s">
        <v>30</v>
      </c>
      <c r="B15">
        <v>0</v>
      </c>
      <c r="C15" s="4">
        <v>43773</v>
      </c>
      <c r="D15" s="5">
        <v>530.121337890625</v>
      </c>
      <c r="F15" s="6">
        <v>2.5608722805957393</v>
      </c>
      <c r="G15" s="7">
        <v>8.1940626124047213</v>
      </c>
      <c r="H15" s="6">
        <v>1.281051479193916</v>
      </c>
      <c r="I15" s="6">
        <v>1.8404551218437308</v>
      </c>
      <c r="J15" s="6">
        <v>0.88701060029349577</v>
      </c>
      <c r="K15" s="8">
        <v>1.0368904332002935E-3</v>
      </c>
      <c r="L15" s="8">
        <v>1.7698604168971354E-2</v>
      </c>
      <c r="M15" s="6">
        <v>3.7592798387076689</v>
      </c>
      <c r="O15" s="7">
        <v>2.4092447667786204E-2</v>
      </c>
    </row>
    <row r="16" spans="1:15" x14ac:dyDescent="0.2">
      <c r="A16" t="s">
        <v>31</v>
      </c>
      <c r="B16">
        <v>0</v>
      </c>
      <c r="C16" s="4">
        <v>43780</v>
      </c>
      <c r="D16" s="5">
        <v>537.00701904296875</v>
      </c>
      <c r="F16" s="6">
        <v>2.506530081380606</v>
      </c>
      <c r="G16" s="7">
        <v>0.59234539187562474</v>
      </c>
      <c r="H16" s="6">
        <v>1.2283118874950136</v>
      </c>
      <c r="I16" s="6">
        <v>2.0131309653575911</v>
      </c>
      <c r="J16" s="6">
        <v>0.83863392364594269</v>
      </c>
      <c r="K16" s="8"/>
      <c r="L16" s="8">
        <v>2.5455466134029534E-2</v>
      </c>
      <c r="M16" s="6">
        <v>3.6209012669841569</v>
      </c>
      <c r="O16" s="7">
        <v>2.4880548226214692E-2</v>
      </c>
    </row>
    <row r="17" spans="1:15" x14ac:dyDescent="0.2">
      <c r="A17" t="s">
        <v>32</v>
      </c>
      <c r="B17">
        <v>0</v>
      </c>
      <c r="C17" s="4">
        <v>43790</v>
      </c>
      <c r="D17" s="5">
        <v>534.1441650390625</v>
      </c>
      <c r="F17" s="6">
        <v>1.5927008119140025</v>
      </c>
      <c r="G17" s="7">
        <v>0.25738802793452631</v>
      </c>
      <c r="H17" s="6">
        <v>1.1421576901288439</v>
      </c>
      <c r="I17" s="6">
        <v>1.6390638791442615</v>
      </c>
      <c r="J17" s="6">
        <v>0.47624196060442908</v>
      </c>
      <c r="K17" s="8"/>
      <c r="L17" s="8">
        <v>1.5984368949953944E-2</v>
      </c>
      <c r="M17" s="6">
        <v>3.5877309438146914</v>
      </c>
      <c r="O17" s="7">
        <v>1.6392643791041779E-2</v>
      </c>
    </row>
    <row r="18" spans="1:15" x14ac:dyDescent="0.2">
      <c r="A18" t="s">
        <v>33</v>
      </c>
      <c r="B18">
        <v>0</v>
      </c>
      <c r="C18" s="4">
        <v>43797</v>
      </c>
      <c r="D18" s="5">
        <v>549.09490966796875</v>
      </c>
      <c r="F18" s="6">
        <v>4.9386006976236914</v>
      </c>
      <c r="G18" s="7">
        <v>29.879744622358999</v>
      </c>
      <c r="H18" s="6">
        <v>1.2925450289616571</v>
      </c>
      <c r="I18" s="6">
        <v>2.0744656597683315</v>
      </c>
      <c r="J18" s="6">
        <v>1.0174151180026487</v>
      </c>
      <c r="K18" s="8">
        <v>4.1203424199901806E-3</v>
      </c>
      <c r="L18" s="8">
        <v>3.761729694043426E-2</v>
      </c>
      <c r="M18" s="6">
        <v>3.4608043513734206</v>
      </c>
      <c r="O18" s="7">
        <v>7.5981273352468806E-2</v>
      </c>
    </row>
    <row r="19" spans="1:15" x14ac:dyDescent="0.2">
      <c r="A19" t="s">
        <v>34</v>
      </c>
      <c r="B19">
        <v>0</v>
      </c>
      <c r="C19" s="4">
        <v>43804</v>
      </c>
      <c r="D19" s="5">
        <v>558.64727783203125</v>
      </c>
      <c r="F19" s="6">
        <v>3.2724075612686936</v>
      </c>
      <c r="G19" s="7">
        <v>0.32165512370002197</v>
      </c>
      <c r="H19" s="6">
        <v>1.262533751949185</v>
      </c>
      <c r="I19" s="6">
        <v>1.9633834698967487</v>
      </c>
      <c r="J19" s="6">
        <v>0.67691896521150519</v>
      </c>
      <c r="K19" s="8"/>
      <c r="L19" s="8">
        <v>2.1526881230984184E-2</v>
      </c>
      <c r="M19" s="6">
        <v>3.5725214205384055</v>
      </c>
      <c r="O19" s="7">
        <v>2.0264592088673653E-2</v>
      </c>
    </row>
    <row r="20" spans="1:15" x14ac:dyDescent="0.2">
      <c r="A20" t="s">
        <v>35</v>
      </c>
      <c r="B20">
        <v>0</v>
      </c>
      <c r="C20" s="9">
        <v>43809</v>
      </c>
      <c r="D20" s="5">
        <v>549.11004638671875</v>
      </c>
      <c r="F20" s="6">
        <v>4.4922399481964952</v>
      </c>
      <c r="G20" s="7">
        <v>0.23106887133384962</v>
      </c>
      <c r="H20" s="6">
        <v>1.0736085127663013</v>
      </c>
      <c r="I20" s="6">
        <v>1.5723901552967092</v>
      </c>
      <c r="J20" s="6">
        <v>0.65453430507232147</v>
      </c>
      <c r="K20" s="8">
        <v>1.1651413561557234E-4</v>
      </c>
      <c r="L20" s="8">
        <v>1.6204959230995474E-2</v>
      </c>
      <c r="M20" s="6">
        <v>3.6684268338821355</v>
      </c>
      <c r="O20" s="7">
        <v>1.5024813400458251E-2</v>
      </c>
    </row>
    <row r="21" spans="1:15" x14ac:dyDescent="0.2">
      <c r="A21" t="s">
        <v>36</v>
      </c>
      <c r="B21">
        <v>1</v>
      </c>
      <c r="C21" s="4">
        <v>43815</v>
      </c>
      <c r="D21" s="5">
        <v>545.581298828125</v>
      </c>
      <c r="F21" s="6">
        <v>8.8542577700823486</v>
      </c>
      <c r="G21" s="7">
        <v>23.272215894292518</v>
      </c>
      <c r="H21" s="6">
        <v>1.0409632694237503</v>
      </c>
      <c r="I21" s="6">
        <v>1.7570581848377822</v>
      </c>
      <c r="J21" s="6">
        <v>2.3330628158177333</v>
      </c>
      <c r="K21" s="8">
        <v>0.13526488940364081</v>
      </c>
      <c r="L21" s="8">
        <v>0.19039281679433867</v>
      </c>
      <c r="M21" s="6">
        <v>3.2991621866839798</v>
      </c>
      <c r="N21" s="6">
        <v>4.3272637107512164</v>
      </c>
      <c r="O21" s="7">
        <v>0.2458343985395505</v>
      </c>
    </row>
    <row r="22" spans="1:15" x14ac:dyDescent="0.2">
      <c r="A22" t="s">
        <v>37</v>
      </c>
      <c r="B22">
        <v>1</v>
      </c>
      <c r="C22" s="4">
        <v>43816</v>
      </c>
      <c r="D22" s="5">
        <v>549.43832397460938</v>
      </c>
      <c r="F22" s="6">
        <v>3.362026790196873</v>
      </c>
      <c r="G22" s="7">
        <v>2.2396585921171934</v>
      </c>
      <c r="H22" s="6">
        <v>0.91414525097316801</v>
      </c>
      <c r="I22" s="6">
        <v>1.4902712047391948</v>
      </c>
      <c r="J22" s="6">
        <v>1.0781108539682172</v>
      </c>
      <c r="K22" s="8">
        <v>1.0407066261864006E-2</v>
      </c>
      <c r="L22" s="8">
        <v>0.12903715419632578</v>
      </c>
      <c r="M22" s="6">
        <v>3.2026715943920827</v>
      </c>
      <c r="N22" s="6"/>
      <c r="O22" s="7">
        <v>6.4321532901578868E-2</v>
      </c>
    </row>
    <row r="23" spans="1:15" x14ac:dyDescent="0.2">
      <c r="A23" t="s">
        <v>38</v>
      </c>
      <c r="B23">
        <v>1</v>
      </c>
      <c r="C23" s="4">
        <v>43817</v>
      </c>
      <c r="D23" s="5">
        <v>549.43832397460938</v>
      </c>
      <c r="F23" s="6">
        <v>2.3242691389493335</v>
      </c>
      <c r="G23" s="7">
        <v>0.80447276855635874</v>
      </c>
      <c r="H23" s="6">
        <v>0.88251138647839455</v>
      </c>
      <c r="I23" s="6">
        <v>1.4167795860623422</v>
      </c>
      <c r="J23" s="6">
        <v>0.93947184414984142</v>
      </c>
      <c r="K23" s="8">
        <v>6.290161789371365E-3</v>
      </c>
      <c r="L23" s="8">
        <v>0.10258130689822463</v>
      </c>
      <c r="M23" s="6">
        <v>3.0957535533006117</v>
      </c>
      <c r="N23" s="6"/>
      <c r="O23" s="7">
        <v>4.5960054986947607E-2</v>
      </c>
    </row>
    <row r="24" spans="1:15" x14ac:dyDescent="0.2">
      <c r="A24" t="s">
        <v>39</v>
      </c>
      <c r="B24">
        <v>1</v>
      </c>
      <c r="C24" s="4">
        <v>43818</v>
      </c>
      <c r="D24" s="5">
        <v>549.43832397460938</v>
      </c>
      <c r="F24" s="6">
        <v>2.6425870759323709</v>
      </c>
      <c r="G24" s="7">
        <v>0.53787664135863167</v>
      </c>
      <c r="H24" s="6">
        <v>0.87522097913709684</v>
      </c>
      <c r="I24" s="6">
        <v>1.3465075739569266</v>
      </c>
      <c r="J24" s="6">
        <v>0.77066410994605306</v>
      </c>
      <c r="K24" s="8"/>
      <c r="L24" s="8">
        <v>7.840526211482092E-2</v>
      </c>
      <c r="M24" s="6">
        <v>3.0629784807830465</v>
      </c>
      <c r="N24" s="6"/>
      <c r="O24" s="7">
        <v>3.9592618086149861E-2</v>
      </c>
    </row>
    <row r="25" spans="1:15" x14ac:dyDescent="0.2">
      <c r="A25" t="s">
        <v>40</v>
      </c>
      <c r="B25">
        <v>1</v>
      </c>
      <c r="C25" s="4">
        <v>43819</v>
      </c>
      <c r="D25" s="5">
        <v>553.29534912109375</v>
      </c>
      <c r="F25" s="6">
        <v>1.8605605273376897</v>
      </c>
      <c r="G25" s="7">
        <v>0.39653276610585253</v>
      </c>
      <c r="H25" s="6">
        <v>0.87310509760497923</v>
      </c>
      <c r="I25" s="6">
        <v>1.3475823557174234</v>
      </c>
      <c r="J25" s="6">
        <v>0.76097937273390559</v>
      </c>
      <c r="K25" s="8">
        <v>2.8061761503273253E-3</v>
      </c>
      <c r="L25" s="8">
        <v>6.9343256010407112E-2</v>
      </c>
      <c r="M25" s="6">
        <v>3.1179802459207187</v>
      </c>
      <c r="N25" s="6"/>
      <c r="O25" s="7">
        <v>3.5083332091164467E-2</v>
      </c>
    </row>
    <row r="26" spans="1:15" x14ac:dyDescent="0.2">
      <c r="A26" t="s">
        <v>41</v>
      </c>
      <c r="B26">
        <v>1</v>
      </c>
      <c r="C26" s="4">
        <v>43836</v>
      </c>
      <c r="D26" s="5">
        <v>526.44580078125</v>
      </c>
      <c r="F26" s="6">
        <v>6.622668928326827</v>
      </c>
      <c r="G26" s="7">
        <v>0.24740757870420554</v>
      </c>
      <c r="H26" s="6">
        <v>0.797963524699839</v>
      </c>
      <c r="I26" s="6">
        <v>1.0620467680509784</v>
      </c>
      <c r="J26" s="6">
        <v>0.56274782100828236</v>
      </c>
      <c r="K26" s="8">
        <v>1.3779739597699892E-2</v>
      </c>
      <c r="L26" s="8">
        <v>3.265294099814111E-2</v>
      </c>
      <c r="M26" s="6">
        <v>3.6343435774989929</v>
      </c>
      <c r="N26" s="6">
        <v>1.3151024912471032</v>
      </c>
      <c r="O26" s="7">
        <v>3.6636489719771709E-2</v>
      </c>
    </row>
    <row r="27" spans="1:15" x14ac:dyDescent="0.2">
      <c r="A27" t="s">
        <v>42</v>
      </c>
      <c r="B27">
        <v>1</v>
      </c>
      <c r="C27" s="4">
        <v>43846</v>
      </c>
      <c r="D27" s="5">
        <v>546.363525390625</v>
      </c>
      <c r="F27" s="6">
        <v>9.0924006214096291</v>
      </c>
      <c r="G27" s="7">
        <v>0.18006401445158876</v>
      </c>
      <c r="H27" s="6">
        <v>0.80635981742088558</v>
      </c>
      <c r="I27" s="6">
        <v>1.0212618610611712</v>
      </c>
      <c r="J27" s="6">
        <v>0.46289446154081476</v>
      </c>
      <c r="K27" s="8">
        <v>7.6405005071529513E-3</v>
      </c>
      <c r="L27" s="8">
        <v>2.3323726902556009E-2</v>
      </c>
      <c r="M27" s="6">
        <v>3.8765145571773472</v>
      </c>
      <c r="N27" s="6">
        <v>0.62557261095896044</v>
      </c>
      <c r="O27" s="7">
        <v>2.7409719457817849E-2</v>
      </c>
    </row>
    <row r="28" spans="1:15" x14ac:dyDescent="0.2">
      <c r="A28" t="s">
        <v>43</v>
      </c>
      <c r="B28">
        <v>1</v>
      </c>
      <c r="C28" s="4">
        <v>43853</v>
      </c>
      <c r="D28" s="5">
        <v>532.80999755859375</v>
      </c>
      <c r="F28" s="6">
        <v>9.1810408963105594</v>
      </c>
      <c r="G28" s="7">
        <v>0.1700039032384183</v>
      </c>
      <c r="H28" s="6">
        <v>0.79808533058610864</v>
      </c>
      <c r="I28" s="6">
        <v>0.97794089935944206</v>
      </c>
      <c r="J28" s="6">
        <v>0.51824893813095829</v>
      </c>
      <c r="K28" s="8">
        <v>9.2513859663764884E-3</v>
      </c>
      <c r="L28" s="8">
        <v>2.4037647052322461E-2</v>
      </c>
      <c r="M28" s="6">
        <v>3.9112326027274293</v>
      </c>
      <c r="N28" s="6">
        <v>3.4135326959499488</v>
      </c>
      <c r="O28" s="7">
        <v>2.8651341236973316E-2</v>
      </c>
    </row>
    <row r="29" spans="1:15" x14ac:dyDescent="0.2">
      <c r="A29" t="s">
        <v>44</v>
      </c>
      <c r="B29">
        <v>1</v>
      </c>
      <c r="C29" s="4">
        <v>43854</v>
      </c>
      <c r="D29" s="5">
        <v>518.8681640625</v>
      </c>
      <c r="F29" s="6">
        <v>3.3851841937236737</v>
      </c>
      <c r="G29" s="7">
        <v>27.889220406041332</v>
      </c>
      <c r="H29" s="6">
        <v>0.9167099261020546</v>
      </c>
      <c r="I29" s="6">
        <v>1.3105529823488178</v>
      </c>
      <c r="J29" s="6">
        <v>2.3860249586263564</v>
      </c>
      <c r="K29" s="8">
        <v>1.4447559780077121E-2</v>
      </c>
      <c r="L29" s="8">
        <v>6.3791462703513449E-2</v>
      </c>
      <c r="M29" s="6">
        <v>3.2174363766399647</v>
      </c>
      <c r="N29" s="6">
        <v>0.46510589941506836</v>
      </c>
      <c r="O29" s="7">
        <v>0.15674716752305076</v>
      </c>
    </row>
    <row r="30" spans="1:15" x14ac:dyDescent="0.2">
      <c r="A30" t="s">
        <v>45</v>
      </c>
      <c r="B30">
        <v>1</v>
      </c>
      <c r="C30" s="4">
        <v>43858</v>
      </c>
      <c r="D30" s="5">
        <v>523.786376953125</v>
      </c>
      <c r="F30" s="6">
        <v>3.4614019011319299</v>
      </c>
      <c r="G30" s="7">
        <v>0.37280692012503874</v>
      </c>
      <c r="H30" s="6">
        <v>0.82091689724017425</v>
      </c>
      <c r="I30" s="6">
        <v>1.1196608057181285</v>
      </c>
      <c r="J30" s="6">
        <v>0.7807651831948752</v>
      </c>
      <c r="K30" s="8"/>
      <c r="L30" s="8">
        <v>4.1899684376864997E-2</v>
      </c>
      <c r="M30" s="6">
        <v>3.4459011089681986</v>
      </c>
      <c r="N30" s="6">
        <v>0.53588575362350777</v>
      </c>
      <c r="O30" s="7">
        <v>3.5135060085074159E-2</v>
      </c>
    </row>
    <row r="31" spans="1:15" x14ac:dyDescent="0.2">
      <c r="A31" t="s">
        <v>46</v>
      </c>
      <c r="B31">
        <v>1</v>
      </c>
      <c r="C31" s="4">
        <v>43867</v>
      </c>
      <c r="D31" s="5">
        <v>514.54644775390625</v>
      </c>
      <c r="F31" s="6">
        <v>6.0914188634782409</v>
      </c>
      <c r="G31" s="7">
        <v>0.19413687711160152</v>
      </c>
      <c r="H31" s="6">
        <v>0.83565630953776548</v>
      </c>
      <c r="I31" s="6">
        <v>1.0346031587229751</v>
      </c>
      <c r="J31" s="6">
        <v>0.64236707953104499</v>
      </c>
      <c r="K31" s="8"/>
      <c r="L31" s="8">
        <v>3.2463910295443495E-2</v>
      </c>
      <c r="M31" s="6">
        <v>3.571881174636911</v>
      </c>
      <c r="N31" s="6">
        <v>0.49620724191435478</v>
      </c>
      <c r="O31" s="7">
        <v>3.4614628412652379E-2</v>
      </c>
    </row>
    <row r="32" spans="1:15" x14ac:dyDescent="0.2">
      <c r="A32" t="s">
        <v>47</v>
      </c>
      <c r="B32">
        <v>1</v>
      </c>
      <c r="C32" s="4">
        <v>43871</v>
      </c>
      <c r="D32" s="5">
        <v>508.87039184570312</v>
      </c>
      <c r="F32" s="6">
        <v>4.9579989878138395</v>
      </c>
      <c r="G32" s="7">
        <v>0.20535515701233528</v>
      </c>
      <c r="H32" s="6">
        <v>0.85613900185444491</v>
      </c>
      <c r="I32" s="6">
        <v>1.0224790097742076</v>
      </c>
      <c r="J32" s="6">
        <v>1.0158814483662946</v>
      </c>
      <c r="K32" s="8">
        <v>9.7370968306629956E-3</v>
      </c>
      <c r="L32" s="8">
        <v>5.1360386636655909E-2</v>
      </c>
      <c r="M32" s="6">
        <v>3.5838261231863706</v>
      </c>
      <c r="N32" s="6">
        <v>1.0342116271982307</v>
      </c>
      <c r="O32" s="7">
        <v>4.4890286778654954E-2</v>
      </c>
    </row>
    <row r="33" spans="1:15" x14ac:dyDescent="0.2">
      <c r="A33" t="s">
        <v>48</v>
      </c>
      <c r="B33">
        <v>1</v>
      </c>
      <c r="C33" s="9">
        <v>43879</v>
      </c>
      <c r="D33" s="5">
        <v>493.13687133789062</v>
      </c>
      <c r="F33" s="6">
        <v>4.894526536276846</v>
      </c>
      <c r="G33" s="7">
        <v>0.1707576981338591</v>
      </c>
      <c r="H33" s="6">
        <v>0.83603916841497861</v>
      </c>
      <c r="I33" s="6">
        <v>0.93518345013142679</v>
      </c>
      <c r="J33" s="6">
        <v>0.68005320326762808</v>
      </c>
      <c r="K33" s="8"/>
      <c r="L33" s="8">
        <v>3.2824367522950842E-2</v>
      </c>
      <c r="M33" s="6">
        <v>3.4777379663546819</v>
      </c>
      <c r="N33" s="6"/>
      <c r="O33" s="7">
        <v>4.1733459913231491E-2</v>
      </c>
    </row>
    <row r="34" spans="1:15" x14ac:dyDescent="0.2">
      <c r="A34" t="s">
        <v>49</v>
      </c>
      <c r="B34">
        <v>2</v>
      </c>
      <c r="C34" s="4">
        <v>43885</v>
      </c>
      <c r="D34" s="5">
        <v>490.19869995117188</v>
      </c>
      <c r="F34" s="6">
        <v>10.439659546280883</v>
      </c>
      <c r="G34" s="7">
        <v>32.21500436394394</v>
      </c>
      <c r="H34" s="6">
        <v>2.0173965196958679</v>
      </c>
      <c r="I34" s="6">
        <v>1.4919094111346169</v>
      </c>
      <c r="J34" s="6">
        <v>11.983558520131076</v>
      </c>
      <c r="K34" s="8">
        <v>0.31420697912353934</v>
      </c>
      <c r="L34" s="8">
        <v>1.8489882663399404</v>
      </c>
      <c r="M34" s="6">
        <v>3.174441457944801</v>
      </c>
      <c r="N34" s="6">
        <v>32.601307214891968</v>
      </c>
      <c r="O34" s="7">
        <v>1.9793088333440703</v>
      </c>
    </row>
    <row r="35" spans="1:15" x14ac:dyDescent="0.2">
      <c r="A35" t="s">
        <v>50</v>
      </c>
      <c r="B35">
        <v>2</v>
      </c>
      <c r="C35" s="4">
        <v>43886</v>
      </c>
      <c r="D35" s="5">
        <v>490.19869995117188</v>
      </c>
      <c r="F35" s="6">
        <v>4.941312028329313</v>
      </c>
      <c r="G35" s="7">
        <v>6.7051928857210488</v>
      </c>
      <c r="H35" s="6">
        <v>2.1780681487636557</v>
      </c>
      <c r="I35" s="6">
        <v>1.6823148891709538</v>
      </c>
      <c r="J35" s="6">
        <v>11.795959548712705</v>
      </c>
      <c r="K35" s="8">
        <v>2.2725516596065951E-2</v>
      </c>
      <c r="L35" s="8">
        <v>2.0542030406338028</v>
      </c>
      <c r="M35" s="6">
        <v>2.9322600333653237</v>
      </c>
      <c r="N35" s="6"/>
      <c r="O35" s="7">
        <v>0.83108766057526517</v>
      </c>
    </row>
    <row r="36" spans="1:15" x14ac:dyDescent="0.2">
      <c r="A36" t="s">
        <v>51</v>
      </c>
      <c r="B36">
        <v>2</v>
      </c>
      <c r="C36" s="4">
        <v>43887</v>
      </c>
      <c r="D36" s="5">
        <v>490.19869995117188</v>
      </c>
      <c r="F36" s="6">
        <v>5.6113425246412358</v>
      </c>
      <c r="G36" s="7">
        <v>2.3104158424919445</v>
      </c>
      <c r="H36" s="6">
        <v>2.0740677573029638</v>
      </c>
      <c r="I36" s="6">
        <v>1.5955454312976654</v>
      </c>
      <c r="J36" s="6">
        <v>9.3214114960421384</v>
      </c>
      <c r="K36" s="8">
        <v>1.2675240052282629E-2</v>
      </c>
      <c r="L36" s="8">
        <v>1.8551591453920031</v>
      </c>
      <c r="M36" s="6">
        <v>2.9449773667692498</v>
      </c>
      <c r="N36" s="6"/>
      <c r="O36" s="7">
        <v>0.54645183180103918</v>
      </c>
    </row>
    <row r="37" spans="1:15" x14ac:dyDescent="0.2">
      <c r="A37" t="s">
        <v>52</v>
      </c>
      <c r="B37">
        <v>2</v>
      </c>
      <c r="C37" s="4">
        <v>43888</v>
      </c>
      <c r="D37" s="5">
        <v>493.65579223632812</v>
      </c>
      <c r="F37" s="6">
        <v>4.9311074556705483</v>
      </c>
      <c r="G37" s="7">
        <v>1.0411556073152728</v>
      </c>
      <c r="H37" s="6">
        <v>1.9204700551216936</v>
      </c>
      <c r="I37" s="6">
        <v>1.5368521601616583</v>
      </c>
      <c r="J37" s="6">
        <v>6.7176353049298543</v>
      </c>
      <c r="K37" s="8">
        <v>1.7371008854392411E-2</v>
      </c>
      <c r="L37" s="8">
        <v>1.5812817897857478</v>
      </c>
      <c r="M37" s="6">
        <v>2.9590380272731522</v>
      </c>
      <c r="N37" s="6">
        <v>2.3084732127072276</v>
      </c>
      <c r="O37" s="7">
        <v>0.39745086323370532</v>
      </c>
    </row>
    <row r="38" spans="1:15" x14ac:dyDescent="0.2">
      <c r="A38" t="s">
        <v>53</v>
      </c>
      <c r="B38">
        <v>2</v>
      </c>
      <c r="C38" s="4">
        <v>43892</v>
      </c>
      <c r="D38" s="5">
        <v>483.5557861328125</v>
      </c>
      <c r="F38" s="6">
        <v>8.247350243713548</v>
      </c>
      <c r="G38" s="7">
        <v>0.39406961705551186</v>
      </c>
      <c r="H38" s="6">
        <v>1.2068426705535338</v>
      </c>
      <c r="I38" s="6">
        <v>1.1058252092356708</v>
      </c>
      <c r="J38" s="6">
        <v>2.7311249516767901</v>
      </c>
      <c r="K38" s="8">
        <v>2.090657678530234E-2</v>
      </c>
      <c r="L38" s="8">
        <v>0.73392803354805725</v>
      </c>
      <c r="M38" s="6">
        <v>2.9302413186512699</v>
      </c>
      <c r="N38" s="6">
        <v>5.114291600103134</v>
      </c>
      <c r="O38" s="7">
        <v>0.19679000863768448</v>
      </c>
    </row>
    <row r="39" spans="1:15" x14ac:dyDescent="0.2">
      <c r="A39" t="s">
        <v>54</v>
      </c>
      <c r="B39">
        <v>2</v>
      </c>
      <c r="C39" s="4">
        <v>43899</v>
      </c>
      <c r="D39" s="5">
        <v>483.94802856445312</v>
      </c>
      <c r="F39" s="6">
        <v>7.3546145208535254</v>
      </c>
      <c r="G39" s="7">
        <v>0.18868233420220804</v>
      </c>
      <c r="H39" s="6">
        <v>1.1366100961073409</v>
      </c>
      <c r="I39" s="6">
        <v>1.0237952878360335</v>
      </c>
      <c r="J39" s="6">
        <v>1.4526630477694886</v>
      </c>
      <c r="K39" s="8">
        <v>1.6390623707661704E-2</v>
      </c>
      <c r="L39" s="8">
        <v>0.38959029726162892</v>
      </c>
      <c r="M39" s="6">
        <v>3.0385042762756185</v>
      </c>
      <c r="N39" s="6">
        <v>1.9559732075305034</v>
      </c>
      <c r="O39" s="7">
        <v>0.14948966933819538</v>
      </c>
    </row>
    <row r="40" spans="1:15" x14ac:dyDescent="0.2">
      <c r="A40" t="s">
        <v>55</v>
      </c>
      <c r="B40">
        <v>2</v>
      </c>
      <c r="C40" s="4">
        <v>43906</v>
      </c>
      <c r="D40" s="5">
        <v>473.40957641601562</v>
      </c>
      <c r="F40" s="6">
        <v>7.5387298141299057</v>
      </c>
      <c r="G40" s="7">
        <v>0.35014374771199858</v>
      </c>
      <c r="H40" s="6">
        <v>1.165260931761563</v>
      </c>
      <c r="I40" s="6">
        <v>1.1272856741565049</v>
      </c>
      <c r="J40" s="6">
        <v>2.0128588782257619</v>
      </c>
      <c r="K40" s="8">
        <v>1.3295085139749339E-2</v>
      </c>
      <c r="L40" s="8">
        <v>0.47123433582091023</v>
      </c>
      <c r="M40" s="6">
        <v>3.1482191242454585</v>
      </c>
      <c r="N40" s="6">
        <v>4.2737579897454054</v>
      </c>
      <c r="O40" s="7">
        <v>0.1639579574371095</v>
      </c>
    </row>
    <row r="41" spans="1:15" x14ac:dyDescent="0.2">
      <c r="A41" t="s">
        <v>56</v>
      </c>
      <c r="B41">
        <v>2</v>
      </c>
      <c r="C41" s="4">
        <v>43916</v>
      </c>
      <c r="D41" s="5">
        <v>459.65664672851562</v>
      </c>
      <c r="F41" s="6">
        <v>11.101707202430539</v>
      </c>
      <c r="G41" s="7">
        <v>0.1828264311926491</v>
      </c>
      <c r="H41" s="6">
        <v>1.092599776374281</v>
      </c>
      <c r="I41" s="6">
        <v>0.93921844004174881</v>
      </c>
      <c r="J41" s="6">
        <v>2.1566958733862944</v>
      </c>
      <c r="K41" s="8">
        <v>1.7630619401853721E-2</v>
      </c>
      <c r="L41" s="8">
        <v>0.47912570439900004</v>
      </c>
      <c r="M41" s="6">
        <v>2.8178517161492826</v>
      </c>
      <c r="N41" s="6">
        <v>3.07573571784665</v>
      </c>
      <c r="O41" s="7">
        <v>0.17099500314061397</v>
      </c>
    </row>
    <row r="42" spans="1:15" x14ac:dyDescent="0.2">
      <c r="A42" t="s">
        <v>57</v>
      </c>
      <c r="B42">
        <v>2</v>
      </c>
      <c r="C42" s="4">
        <v>43921</v>
      </c>
      <c r="D42" s="5">
        <v>451.67080688476562</v>
      </c>
      <c r="F42" s="6">
        <v>10.771382815476761</v>
      </c>
      <c r="G42" s="7">
        <v>16.419925952205407</v>
      </c>
      <c r="H42" s="6">
        <v>1.5453293561154882</v>
      </c>
      <c r="I42" s="6">
        <v>1.4012201164761477</v>
      </c>
      <c r="J42" s="6">
        <v>5.2855511263727344</v>
      </c>
      <c r="K42" s="8">
        <v>1.9951619951183511E-2</v>
      </c>
      <c r="L42" s="8">
        <v>0.72596234312718644</v>
      </c>
      <c r="M42" s="6">
        <v>2.9268291977673555</v>
      </c>
      <c r="N42" s="6">
        <v>14.354129620073103</v>
      </c>
      <c r="O42" s="7">
        <v>0.47524931805339787</v>
      </c>
    </row>
    <row r="43" spans="1:15" x14ac:dyDescent="0.2">
      <c r="A43" t="s">
        <v>58</v>
      </c>
      <c r="B43">
        <v>2</v>
      </c>
      <c r="C43" s="4">
        <v>43928</v>
      </c>
      <c r="D43" s="5">
        <v>436.64614868164062</v>
      </c>
      <c r="F43" s="6">
        <v>10.70240803165238</v>
      </c>
      <c r="G43" s="7">
        <v>0.40932779728746133</v>
      </c>
      <c r="H43" s="6">
        <v>1.3812226182054839</v>
      </c>
      <c r="I43" s="6">
        <v>1.1760039472102863</v>
      </c>
      <c r="J43" s="6">
        <v>3.4182037371256855</v>
      </c>
      <c r="K43" s="8">
        <v>8.7515902461252792E-2</v>
      </c>
      <c r="L43" s="8">
        <v>0.74388315549311734</v>
      </c>
      <c r="M43" s="6">
        <v>2.7060559211216604</v>
      </c>
      <c r="N43" s="6">
        <v>4.0316551809697607</v>
      </c>
      <c r="O43" s="7">
        <v>0.2504418828673432</v>
      </c>
    </row>
    <row r="44" spans="1:15" x14ac:dyDescent="0.2">
      <c r="A44" t="s">
        <v>59</v>
      </c>
      <c r="B44">
        <v>2</v>
      </c>
      <c r="C44" s="4">
        <v>43935</v>
      </c>
      <c r="D44" s="5">
        <v>433.78335571289062</v>
      </c>
      <c r="F44" s="6">
        <v>5.6440388434771451</v>
      </c>
      <c r="G44" s="7">
        <v>0.33567808756462358</v>
      </c>
      <c r="H44" s="6">
        <v>1.3990370804085051</v>
      </c>
      <c r="I44" s="6">
        <v>1.1294058905879774</v>
      </c>
      <c r="J44" s="6">
        <v>2.811173709845447</v>
      </c>
      <c r="K44" s="8">
        <v>3.9584597025525622E-2</v>
      </c>
      <c r="L44" s="8">
        <v>0.68608023264213214</v>
      </c>
      <c r="M44" s="6">
        <v>2.771460159018369</v>
      </c>
      <c r="N44" s="6">
        <v>3.0562551925964661</v>
      </c>
      <c r="O44" s="7">
        <v>0.27368118989702017</v>
      </c>
    </row>
    <row r="45" spans="1:15" x14ac:dyDescent="0.2">
      <c r="A45" t="s">
        <v>60</v>
      </c>
      <c r="B45">
        <v>2</v>
      </c>
      <c r="C45" s="4">
        <v>43944</v>
      </c>
      <c r="D45" s="5">
        <v>436.38473510742188</v>
      </c>
      <c r="F45" s="6">
        <v>6.2351415248091104</v>
      </c>
      <c r="G45" s="7">
        <v>0.39398390627062924</v>
      </c>
      <c r="H45" s="6">
        <v>1.5309467202701192</v>
      </c>
      <c r="I45" s="6">
        <v>1.1009357968298732</v>
      </c>
      <c r="J45" s="6">
        <v>2.9243693613456703</v>
      </c>
      <c r="K45" s="8">
        <v>2.6309288714090613E-2</v>
      </c>
      <c r="L45" s="8">
        <v>0.756274697620825</v>
      </c>
      <c r="M45" s="6">
        <v>2.8538173052339544</v>
      </c>
      <c r="N45" s="6">
        <v>3.2610268853077207</v>
      </c>
      <c r="O45" s="7">
        <v>0.25058395509277631</v>
      </c>
    </row>
    <row r="46" spans="1:15" x14ac:dyDescent="0.2">
      <c r="A46" t="s">
        <v>61</v>
      </c>
      <c r="B46">
        <v>2</v>
      </c>
      <c r="C46" s="9">
        <v>43951</v>
      </c>
      <c r="D46" s="5">
        <v>429.76223754882812</v>
      </c>
      <c r="F46" s="6">
        <v>7.1354641998425379</v>
      </c>
      <c r="G46" s="7">
        <v>0.336534768228826</v>
      </c>
      <c r="H46" s="6">
        <v>1.4672725938445383</v>
      </c>
      <c r="I46" s="6">
        <v>1.0434384603102032</v>
      </c>
      <c r="J46" s="6">
        <v>2.3012762901453225</v>
      </c>
      <c r="K46" s="8">
        <v>2.0764929981185894E-2</v>
      </c>
      <c r="L46" s="8">
        <v>0.62809409005748462</v>
      </c>
      <c r="M46" s="6">
        <v>2.7359555550492693</v>
      </c>
      <c r="N46" s="6"/>
      <c r="O46" s="7">
        <v>0.26032553907017697</v>
      </c>
    </row>
    <row r="47" spans="1:15" x14ac:dyDescent="0.2">
      <c r="A47" t="s">
        <v>62</v>
      </c>
      <c r="B47">
        <v>3</v>
      </c>
      <c r="C47" s="4">
        <v>43955</v>
      </c>
      <c r="D47" s="5">
        <v>421.2376708984375</v>
      </c>
      <c r="F47" s="6">
        <v>10.669253657161633</v>
      </c>
      <c r="G47" s="7">
        <v>198.65658414133441</v>
      </c>
      <c r="H47" s="6">
        <v>15.054811971526782</v>
      </c>
      <c r="I47" s="6">
        <v>3.0831833518518588</v>
      </c>
      <c r="J47" s="6">
        <v>97.464860064602433</v>
      </c>
      <c r="K47" s="8">
        <v>7.0980700956382625</v>
      </c>
      <c r="L47" s="8">
        <v>18.311953103267321</v>
      </c>
      <c r="M47" s="6">
        <v>2.805915499385832</v>
      </c>
      <c r="N47" s="6">
        <v>430.46163222559392</v>
      </c>
      <c r="O47" s="7">
        <v>23.149976031117163</v>
      </c>
    </row>
    <row r="48" spans="1:15" x14ac:dyDescent="0.2">
      <c r="A48" t="s">
        <v>63</v>
      </c>
      <c r="B48">
        <v>3</v>
      </c>
      <c r="C48" s="4">
        <v>43956</v>
      </c>
      <c r="D48" s="5">
        <v>421.2376708984375</v>
      </c>
      <c r="F48" s="6">
        <v>9.0761033635134165</v>
      </c>
      <c r="G48" s="7">
        <v>12.065276825821835</v>
      </c>
      <c r="H48" s="6">
        <v>10.756185918333195</v>
      </c>
      <c r="I48" s="6">
        <v>2.6250263177362605</v>
      </c>
      <c r="J48" s="6">
        <v>62.09080041192594</v>
      </c>
      <c r="K48" s="8">
        <v>0.33755171370379516</v>
      </c>
      <c r="L48" s="8">
        <v>15.421747022693559</v>
      </c>
      <c r="M48" s="6">
        <v>2.7732398828117093</v>
      </c>
      <c r="N48" s="6">
        <v>80.511206616519345</v>
      </c>
      <c r="O48" s="7">
        <v>3.9593193013658072</v>
      </c>
    </row>
    <row r="49" spans="1:15" x14ac:dyDescent="0.2">
      <c r="A49" t="s">
        <v>64</v>
      </c>
      <c r="B49">
        <v>3</v>
      </c>
      <c r="C49" s="4">
        <v>43957</v>
      </c>
      <c r="D49" s="5">
        <v>421.2376708984375</v>
      </c>
      <c r="F49" s="6">
        <v>9.1074761109987374</v>
      </c>
      <c r="G49" s="7">
        <v>3.3394599422891136</v>
      </c>
      <c r="H49" s="6">
        <v>10.194173768136819</v>
      </c>
      <c r="I49" s="6">
        <v>2.6190517396176625</v>
      </c>
      <c r="J49" s="6">
        <v>52.907123397195797</v>
      </c>
      <c r="K49" s="8">
        <v>0.11394201536316304</v>
      </c>
      <c r="L49" s="8">
        <v>14.52755355216631</v>
      </c>
      <c r="M49" s="6">
        <v>2.6155251610046366</v>
      </c>
      <c r="N49" s="6">
        <v>64.038901311484068</v>
      </c>
      <c r="O49" s="7">
        <v>2.5261280517684619</v>
      </c>
    </row>
    <row r="50" spans="1:15" x14ac:dyDescent="0.2">
      <c r="A50" t="s">
        <v>65</v>
      </c>
      <c r="B50">
        <v>3</v>
      </c>
      <c r="C50" s="4">
        <v>43958</v>
      </c>
      <c r="D50" s="5">
        <v>421.2376708984375</v>
      </c>
      <c r="F50" s="6">
        <v>9.7931949293282941</v>
      </c>
      <c r="G50" s="7">
        <v>1.8766374040009233</v>
      </c>
      <c r="H50" s="6">
        <v>9.1345270862603609</v>
      </c>
      <c r="I50" s="6">
        <v>2.5605576406595572</v>
      </c>
      <c r="J50" s="6">
        <v>41.244165741023693</v>
      </c>
      <c r="K50" s="8">
        <v>7.0634454401540175E-2</v>
      </c>
      <c r="L50" s="8">
        <v>12.906282593471738</v>
      </c>
      <c r="M50" s="6">
        <v>2.6587589922105748</v>
      </c>
      <c r="N50" s="6">
        <v>33.046047264737673</v>
      </c>
      <c r="O50" s="7">
        <v>1.974946525302453</v>
      </c>
    </row>
    <row r="51" spans="1:15" x14ac:dyDescent="0.2">
      <c r="A51" t="s">
        <v>66</v>
      </c>
      <c r="B51">
        <v>3</v>
      </c>
      <c r="C51" s="4">
        <v>43959</v>
      </c>
      <c r="D51" s="5">
        <v>422.114501953125</v>
      </c>
      <c r="F51" s="6">
        <v>8.923202566930307</v>
      </c>
      <c r="G51" s="7">
        <v>2.0405059330721405</v>
      </c>
      <c r="H51" s="6">
        <v>8.9759404092015167</v>
      </c>
      <c r="I51" s="6">
        <v>2.5594590132807986</v>
      </c>
      <c r="J51" s="6">
        <v>40.129819027683524</v>
      </c>
      <c r="K51" s="8">
        <v>9.0369218947492141E-2</v>
      </c>
      <c r="L51" s="8">
        <v>12.301397511103522</v>
      </c>
      <c r="M51" s="6">
        <v>2.5658869619975411</v>
      </c>
      <c r="N51" s="6">
        <v>33.716668603443573</v>
      </c>
      <c r="O51" s="7">
        <v>1.887986973216834</v>
      </c>
    </row>
    <row r="52" spans="1:15" x14ac:dyDescent="0.2">
      <c r="A52" t="s">
        <v>67</v>
      </c>
      <c r="B52">
        <v>3</v>
      </c>
      <c r="C52" s="4">
        <v>43963</v>
      </c>
      <c r="D52" s="5">
        <v>414.69839477539062</v>
      </c>
      <c r="F52" s="6">
        <v>11.784739863532019</v>
      </c>
      <c r="G52" s="7">
        <v>1.6454453904536135</v>
      </c>
      <c r="H52" s="6">
        <v>8.7009325178447963</v>
      </c>
      <c r="I52" s="6">
        <v>2.8608231283425898</v>
      </c>
      <c r="J52" s="6">
        <v>30.829083292046231</v>
      </c>
      <c r="K52" s="8">
        <v>9.7793910038666304E-2</v>
      </c>
      <c r="L52" s="8">
        <v>10.896940530027344</v>
      </c>
      <c r="M52" s="6">
        <v>2.7148884871207675</v>
      </c>
      <c r="N52" s="6">
        <v>20.393000146463756</v>
      </c>
      <c r="O52" s="7">
        <v>1.681235592043189</v>
      </c>
    </row>
    <row r="53" spans="1:15" x14ac:dyDescent="0.2">
      <c r="A53" t="s">
        <v>68</v>
      </c>
      <c r="B53">
        <v>3</v>
      </c>
      <c r="C53" s="4">
        <v>43970</v>
      </c>
      <c r="D53" s="5">
        <v>413.1817626953125</v>
      </c>
      <c r="F53" s="6">
        <v>11.973925246829683</v>
      </c>
      <c r="G53" s="7">
        <v>0.45074413713616318</v>
      </c>
      <c r="H53" s="6">
        <v>7.6430473299249346</v>
      </c>
      <c r="I53" s="6">
        <v>2.6743351358421319</v>
      </c>
      <c r="J53" s="6">
        <v>22.663650846854537</v>
      </c>
      <c r="K53" s="8">
        <v>5.4703702330185858E-2</v>
      </c>
      <c r="L53" s="8">
        <v>8.6661603138050154</v>
      </c>
      <c r="M53" s="6">
        <v>2.81502533479504</v>
      </c>
      <c r="N53" s="6">
        <v>5.2327537983101253</v>
      </c>
      <c r="O53" s="7">
        <v>1.0387292277450064</v>
      </c>
    </row>
    <row r="54" spans="1:15" x14ac:dyDescent="0.2">
      <c r="A54" t="s">
        <v>69</v>
      </c>
      <c r="B54">
        <v>3</v>
      </c>
      <c r="C54" s="4">
        <v>43977</v>
      </c>
      <c r="D54" s="5">
        <v>408.09725952148438</v>
      </c>
      <c r="F54" s="6">
        <v>14.944699914671526</v>
      </c>
      <c r="G54" s="7">
        <v>3.9250179623293251</v>
      </c>
      <c r="H54" s="6">
        <v>9.3908755377736348</v>
      </c>
      <c r="I54" s="6">
        <v>3.1054883406114238</v>
      </c>
      <c r="J54" s="6">
        <v>39.46004130704403</v>
      </c>
      <c r="K54" s="8">
        <v>8.2709831970857878E-2</v>
      </c>
      <c r="L54" s="8">
        <v>10.881358408867467</v>
      </c>
      <c r="M54" s="6">
        <v>2.6039342050626946</v>
      </c>
      <c r="N54" s="6">
        <v>11.91520720582</v>
      </c>
      <c r="O54" s="7">
        <v>1.8874390768258358</v>
      </c>
    </row>
    <row r="55" spans="1:15" x14ac:dyDescent="0.2">
      <c r="A55" t="s">
        <v>70</v>
      </c>
      <c r="B55">
        <v>3</v>
      </c>
      <c r="C55" s="4">
        <v>43986</v>
      </c>
      <c r="D55" s="5">
        <v>427.37362670898438</v>
      </c>
      <c r="F55" s="6">
        <v>14.378404196725212</v>
      </c>
      <c r="G55" s="7">
        <v>0.63831391019143402</v>
      </c>
      <c r="H55" s="6">
        <v>7.7682822766809529</v>
      </c>
      <c r="I55" s="6">
        <v>3.0348386818848465</v>
      </c>
      <c r="J55" s="6">
        <v>21.993816094573916</v>
      </c>
      <c r="K55" s="8">
        <v>5.8327517064441385E-2</v>
      </c>
      <c r="L55" s="8">
        <v>7.8581462968112055</v>
      </c>
      <c r="M55" s="6">
        <v>2.7609361404262782</v>
      </c>
      <c r="N55" s="6">
        <v>7.9444326090668316</v>
      </c>
      <c r="O55" s="7">
        <v>1.2934651821696188</v>
      </c>
    </row>
    <row r="56" spans="1:15" x14ac:dyDescent="0.2">
      <c r="A56" t="s">
        <v>71</v>
      </c>
      <c r="B56">
        <v>3</v>
      </c>
      <c r="C56" s="4">
        <v>43993</v>
      </c>
      <c r="D56" s="5">
        <v>430.06942749023438</v>
      </c>
      <c r="F56" s="6">
        <v>18.824460764613171</v>
      </c>
      <c r="G56" s="7">
        <v>0.49183819605964174</v>
      </c>
      <c r="H56" s="6">
        <v>7.7408470065992523</v>
      </c>
      <c r="I56" s="6">
        <v>2.8545189248219178</v>
      </c>
      <c r="J56" s="6">
        <v>21.314687249658</v>
      </c>
      <c r="K56" s="8">
        <v>5.2818076279466546E-2</v>
      </c>
      <c r="L56" s="8">
        <v>7.6695194212030788</v>
      </c>
      <c r="M56" s="6">
        <v>3.3989741485362863</v>
      </c>
      <c r="N56" s="6">
        <v>6.5594784907765167</v>
      </c>
      <c r="O56" s="7">
        <v>1.4502448253860587</v>
      </c>
    </row>
    <row r="57" spans="1:15" x14ac:dyDescent="0.2">
      <c r="A57" t="s">
        <v>72</v>
      </c>
      <c r="B57">
        <v>3</v>
      </c>
      <c r="C57" s="4">
        <v>44000</v>
      </c>
      <c r="D57" s="5">
        <v>434.79360961914062</v>
      </c>
      <c r="F57" s="6">
        <v>15.542428411397621</v>
      </c>
      <c r="G57" s="7">
        <v>0.68376542307514621</v>
      </c>
      <c r="H57" s="6">
        <v>8.4856240371615801</v>
      </c>
      <c r="I57" s="6">
        <v>3.1618919513202326</v>
      </c>
      <c r="J57" s="6">
        <v>28.872945935542855</v>
      </c>
      <c r="K57" s="8">
        <v>0.11105390434628898</v>
      </c>
      <c r="L57" s="8">
        <v>8.9132729362490331</v>
      </c>
      <c r="M57" s="6">
        <v>2.7977222140771074</v>
      </c>
      <c r="N57" s="6">
        <v>10.862722103168993</v>
      </c>
      <c r="O57" s="7">
        <v>1.5138436736663334</v>
      </c>
    </row>
    <row r="58" spans="1:15" x14ac:dyDescent="0.2">
      <c r="A58" t="s">
        <v>73</v>
      </c>
      <c r="B58">
        <v>3</v>
      </c>
      <c r="C58" s="4">
        <v>44007</v>
      </c>
      <c r="D58" s="5">
        <v>442.85791015625</v>
      </c>
      <c r="F58" s="6">
        <v>15.562157691946537</v>
      </c>
      <c r="G58" s="7">
        <v>0.65469257859780461</v>
      </c>
      <c r="H58" s="6">
        <v>8.391915140729612</v>
      </c>
      <c r="I58" s="6">
        <v>3.0592801034136623</v>
      </c>
      <c r="J58" s="6">
        <v>28.687122292392335</v>
      </c>
      <c r="K58" s="8">
        <v>0.12061733787690818</v>
      </c>
      <c r="L58" s="8">
        <v>8.8145120251523181</v>
      </c>
      <c r="M58" s="6">
        <v>2.9858238738782066</v>
      </c>
      <c r="N58" s="6">
        <v>10.661780663866073</v>
      </c>
      <c r="O58" s="7">
        <v>1.5424221200335533</v>
      </c>
    </row>
    <row r="59" spans="1:15" x14ac:dyDescent="0.2">
      <c r="A59" t="s">
        <v>74</v>
      </c>
      <c r="B59">
        <v>3</v>
      </c>
      <c r="C59" s="4">
        <v>44014</v>
      </c>
      <c r="D59" s="5">
        <v>442.12893676757812</v>
      </c>
      <c r="F59" s="6">
        <v>15.169422548214591</v>
      </c>
      <c r="G59" s="7">
        <v>0.90117977294983664</v>
      </c>
      <c r="H59" s="6">
        <v>9.4481785786475285</v>
      </c>
      <c r="I59" s="6">
        <v>3.1724216438426192</v>
      </c>
      <c r="J59" s="6">
        <v>35.615525745410125</v>
      </c>
      <c r="K59" s="8">
        <v>0.10852250777920122</v>
      </c>
      <c r="L59" s="8">
        <v>10.335650095923027</v>
      </c>
      <c r="M59" s="6">
        <v>2.7053872084340518</v>
      </c>
      <c r="N59" s="6">
        <v>12.020226676368951</v>
      </c>
      <c r="O59" s="7">
        <v>1.5613199017315555</v>
      </c>
    </row>
    <row r="60" spans="1:15" x14ac:dyDescent="0.2">
      <c r="A60" t="s">
        <v>75</v>
      </c>
      <c r="B60">
        <v>3</v>
      </c>
      <c r="C60" s="9">
        <v>44021</v>
      </c>
      <c r="D60" s="5">
        <v>423.4439697265625</v>
      </c>
      <c r="F60" s="6">
        <v>17.261858408391156</v>
      </c>
      <c r="G60" s="7">
        <v>1.4444300451547827</v>
      </c>
      <c r="H60" s="6">
        <v>9.4871650405824024</v>
      </c>
      <c r="I60" s="6">
        <v>3.1026375721493076</v>
      </c>
      <c r="J60" s="6">
        <v>34.983574366454278</v>
      </c>
      <c r="K60" s="8">
        <v>0.17958749349977743</v>
      </c>
      <c r="L60" s="8">
        <v>10.425526402083683</v>
      </c>
      <c r="M60" s="6">
        <v>3.0575467728457424</v>
      </c>
      <c r="N60" s="6">
        <v>3.2031310512168436</v>
      </c>
      <c r="O60" s="7">
        <v>1.7438616722200131</v>
      </c>
    </row>
    <row r="61" spans="1:15" x14ac:dyDescent="0.2">
      <c r="A61" t="s">
        <v>76</v>
      </c>
      <c r="B61">
        <v>4</v>
      </c>
      <c r="C61" s="4">
        <v>44027</v>
      </c>
      <c r="D61" s="5">
        <v>435.24368286132812</v>
      </c>
      <c r="F61" s="6">
        <v>19.865579925506164</v>
      </c>
      <c r="G61" s="7">
        <v>644.93128871929389</v>
      </c>
      <c r="H61" s="6">
        <v>50.391874132726109</v>
      </c>
      <c r="I61" s="6">
        <v>6.0743017152854097</v>
      </c>
      <c r="J61" s="6">
        <v>364.91007404454314</v>
      </c>
      <c r="K61" s="8">
        <v>22.906436928066313</v>
      </c>
      <c r="L61" s="8">
        <v>76.617691756337891</v>
      </c>
      <c r="M61" s="6">
        <v>2.3325410738458543</v>
      </c>
      <c r="N61" s="6">
        <v>1004.4121343005978</v>
      </c>
      <c r="O61" s="7">
        <v>63.479361376423007</v>
      </c>
    </row>
    <row r="62" spans="1:15" x14ac:dyDescent="0.2">
      <c r="A62" t="s">
        <v>77</v>
      </c>
      <c r="B62">
        <v>4</v>
      </c>
      <c r="C62" s="4">
        <v>44028</v>
      </c>
      <c r="D62" s="5">
        <v>444.93829345703125</v>
      </c>
      <c r="F62" s="6">
        <v>19.391689494283739</v>
      </c>
      <c r="G62" s="7">
        <v>222.75047785338182</v>
      </c>
      <c r="H62" s="6">
        <v>45.452063689096086</v>
      </c>
      <c r="I62" s="6">
        <v>5.8099858732918213</v>
      </c>
      <c r="J62" s="6">
        <v>248.29497471091082</v>
      </c>
      <c r="K62" s="8">
        <v>7.0988669715807831</v>
      </c>
      <c r="L62" s="8">
        <v>68.655916877532448</v>
      </c>
      <c r="M62" s="6">
        <v>2.3459036385129419</v>
      </c>
      <c r="N62" s="6">
        <v>350.34129319919612</v>
      </c>
      <c r="O62" s="7">
        <v>16.867421208050803</v>
      </c>
    </row>
    <row r="63" spans="1:15" x14ac:dyDescent="0.2">
      <c r="A63" t="s">
        <v>78</v>
      </c>
      <c r="B63">
        <v>4</v>
      </c>
      <c r="C63" s="4">
        <v>44028</v>
      </c>
      <c r="D63" s="5">
        <v>444.93829345703125</v>
      </c>
      <c r="F63" s="6">
        <v>19.380764800429006</v>
      </c>
      <c r="G63" s="7">
        <v>75.321918501300217</v>
      </c>
      <c r="H63" s="6">
        <v>41.671720217761724</v>
      </c>
      <c r="I63" s="6">
        <v>5.7050662091569526</v>
      </c>
      <c r="J63" s="6">
        <v>210.9606740880626</v>
      </c>
      <c r="K63" s="8">
        <v>2.6097197226465108</v>
      </c>
      <c r="L63" s="8">
        <v>65.616275175027894</v>
      </c>
      <c r="M63" s="6">
        <v>2.8045244849131237</v>
      </c>
      <c r="N63" s="6">
        <v>359.35372313242863</v>
      </c>
      <c r="O63" s="7">
        <v>11.797256205286311</v>
      </c>
    </row>
    <row r="64" spans="1:15" x14ac:dyDescent="0.2">
      <c r="A64" t="s">
        <v>79</v>
      </c>
      <c r="B64">
        <v>4</v>
      </c>
      <c r="C64" s="4">
        <v>44029</v>
      </c>
      <c r="D64" s="5">
        <v>454.63290405273438</v>
      </c>
      <c r="F64" s="6">
        <v>19.415123632480771</v>
      </c>
      <c r="G64" s="7">
        <v>12.721301855264164</v>
      </c>
      <c r="H64" s="6">
        <v>38.695468627365756</v>
      </c>
      <c r="I64" s="6">
        <v>5.4655186132671636</v>
      </c>
      <c r="J64" s="6">
        <v>174.36996987139318</v>
      </c>
      <c r="K64" s="8">
        <v>0.79570331672655648</v>
      </c>
      <c r="L64" s="8">
        <v>63.340338640629128</v>
      </c>
      <c r="M64" s="6">
        <v>2.710956206280573</v>
      </c>
      <c r="N64" s="6">
        <v>261.04755058299821</v>
      </c>
      <c r="O64" s="7">
        <v>7.6652597588775455</v>
      </c>
    </row>
    <row r="65" spans="1:15" x14ac:dyDescent="0.2">
      <c r="A65" t="s">
        <v>80</v>
      </c>
      <c r="B65">
        <v>4</v>
      </c>
      <c r="C65" s="4">
        <v>44034</v>
      </c>
      <c r="D65" s="5">
        <v>457.45010375976562</v>
      </c>
      <c r="F65" s="6">
        <v>19.835431152594587</v>
      </c>
      <c r="G65" s="7">
        <v>2.7540752777679698</v>
      </c>
      <c r="H65" s="6">
        <v>36.017100483987534</v>
      </c>
      <c r="I65" s="6">
        <v>4.8934144641770114</v>
      </c>
      <c r="J65" s="6">
        <v>135.21940305554864</v>
      </c>
      <c r="K65" s="8">
        <v>0.32315198103724446</v>
      </c>
      <c r="L65" s="8">
        <v>58.46677463977889</v>
      </c>
      <c r="M65" s="6">
        <v>3.1124221361662761</v>
      </c>
      <c r="N65" s="6">
        <v>185.4028743281354</v>
      </c>
      <c r="O65" s="7">
        <v>5.3951625003367845</v>
      </c>
    </row>
    <row r="66" spans="1:15" x14ac:dyDescent="0.2">
      <c r="A66" t="s">
        <v>81</v>
      </c>
      <c r="B66">
        <v>4</v>
      </c>
      <c r="C66" s="4">
        <v>44039</v>
      </c>
      <c r="D66" s="5">
        <v>462.06494140625</v>
      </c>
      <c r="F66" s="6">
        <v>22.39967412056243</v>
      </c>
      <c r="G66" s="7">
        <v>2.9456025462627884</v>
      </c>
      <c r="H66" s="6">
        <v>30.641229026978003</v>
      </c>
      <c r="I66" s="6">
        <v>4.3536780757705298</v>
      </c>
      <c r="J66" s="6">
        <v>110.50072515541952</v>
      </c>
      <c r="K66" s="8">
        <v>0.22823917688394307</v>
      </c>
      <c r="L66" s="8">
        <v>48.257131840551004</v>
      </c>
      <c r="M66" s="6">
        <v>3.4917175171264163</v>
      </c>
      <c r="N66" s="6">
        <v>199.04259349248855</v>
      </c>
      <c r="O66" s="7">
        <v>4.2969292841798943</v>
      </c>
    </row>
    <row r="67" spans="1:15" x14ac:dyDescent="0.2">
      <c r="A67" t="s">
        <v>82</v>
      </c>
      <c r="B67">
        <v>4</v>
      </c>
      <c r="C67" s="4">
        <v>44049</v>
      </c>
      <c r="D67" s="5">
        <v>475.07290649414062</v>
      </c>
      <c r="F67" s="6">
        <v>23.945826837412124</v>
      </c>
      <c r="G67" s="7">
        <v>2.059236461774193</v>
      </c>
      <c r="H67" s="6">
        <v>12.738471075476081</v>
      </c>
      <c r="I67" s="6">
        <v>2.0978899018078789</v>
      </c>
      <c r="J67" s="6">
        <v>38.264627169490979</v>
      </c>
      <c r="K67" s="8">
        <v>0.74980109797907946</v>
      </c>
      <c r="L67" s="8">
        <v>19.785410727376082</v>
      </c>
      <c r="M67" s="6">
        <v>3.5295200367502959</v>
      </c>
      <c r="N67" s="6">
        <v>313.07041725983231</v>
      </c>
      <c r="O67" s="7">
        <v>2.4882707953453633</v>
      </c>
    </row>
    <row r="68" spans="1:15" x14ac:dyDescent="0.2">
      <c r="A68" t="s">
        <v>83</v>
      </c>
      <c r="B68">
        <v>4</v>
      </c>
      <c r="C68" s="4">
        <v>44056</v>
      </c>
      <c r="D68" s="5">
        <v>472.25674438476562</v>
      </c>
      <c r="F68" s="6">
        <v>24.771121797920578</v>
      </c>
      <c r="G68" s="7">
        <v>1.8353587087849372</v>
      </c>
      <c r="H68" s="6">
        <v>25.905326389959257</v>
      </c>
      <c r="I68" s="6">
        <v>4.6088212478819148</v>
      </c>
      <c r="J68" s="6">
        <v>92.658623033088503</v>
      </c>
      <c r="K68" s="8">
        <v>1.1179354351445163</v>
      </c>
      <c r="L68" s="8">
        <v>35.706650316374976</v>
      </c>
      <c r="M68" s="6">
        <v>3.9667075363605351</v>
      </c>
      <c r="N68" s="6">
        <v>446.16259719106949</v>
      </c>
      <c r="O68" s="7">
        <v>4.0177323804044622</v>
      </c>
    </row>
    <row r="69" spans="1:15" x14ac:dyDescent="0.2">
      <c r="A69" t="s">
        <v>84</v>
      </c>
      <c r="B69">
        <v>4</v>
      </c>
      <c r="C69" s="4">
        <v>44063</v>
      </c>
      <c r="D69" s="5">
        <v>473.642822265625</v>
      </c>
      <c r="F69" s="6">
        <v>24.83026726324665</v>
      </c>
      <c r="G69" s="7">
        <v>1.4508630955288286</v>
      </c>
      <c r="H69" s="6">
        <v>10.831757444527328</v>
      </c>
      <c r="I69" s="6">
        <v>2.2531665587987684</v>
      </c>
      <c r="J69" s="6">
        <v>31.854974000891797</v>
      </c>
      <c r="K69" s="8">
        <v>1.7949336164857004</v>
      </c>
      <c r="L69" s="8">
        <v>14.393313023353684</v>
      </c>
      <c r="M69" s="6">
        <v>3.8378387520578099</v>
      </c>
      <c r="N69" s="6">
        <v>321.44588168545567</v>
      </c>
      <c r="O69" s="7">
        <v>2.3124459379003435</v>
      </c>
    </row>
    <row r="70" spans="1:15" x14ac:dyDescent="0.2">
      <c r="A70" t="s">
        <v>85</v>
      </c>
      <c r="B70">
        <v>4</v>
      </c>
      <c r="C70" s="4">
        <v>44068</v>
      </c>
      <c r="D70" s="5">
        <v>488.32675170898438</v>
      </c>
      <c r="F70" s="6">
        <v>30.573385963709807</v>
      </c>
      <c r="G70" s="7">
        <v>0.67598252047049401</v>
      </c>
      <c r="H70" s="6">
        <v>11.933620381362152</v>
      </c>
      <c r="I70" s="6">
        <v>2.2354099210350564</v>
      </c>
      <c r="J70" s="6">
        <v>34.829835601877249</v>
      </c>
      <c r="K70" s="8">
        <v>1.9882670841044441</v>
      </c>
      <c r="L70" s="8">
        <v>15.774825856037022</v>
      </c>
      <c r="M70" s="6">
        <v>4.384262908519867</v>
      </c>
      <c r="N70" s="6">
        <v>390.84100017643891</v>
      </c>
      <c r="O70" s="7">
        <v>2.2208395921325645</v>
      </c>
    </row>
    <row r="71" spans="1:15" x14ac:dyDescent="0.2">
      <c r="A71" t="s">
        <v>86</v>
      </c>
      <c r="B71">
        <v>4</v>
      </c>
      <c r="C71" s="4">
        <v>44070</v>
      </c>
      <c r="D71" s="5">
        <v>488.32675170898438</v>
      </c>
      <c r="F71" s="6">
        <v>20.311709265607483</v>
      </c>
      <c r="G71" s="7">
        <v>0.99752015201430366</v>
      </c>
      <c r="H71" s="6">
        <v>24.344898089267549</v>
      </c>
      <c r="I71" s="6">
        <v>4.2706061393408943</v>
      </c>
      <c r="J71" s="6">
        <v>75.463294545829157</v>
      </c>
      <c r="K71" s="8">
        <v>1.3863105434095855</v>
      </c>
      <c r="L71" s="8">
        <v>28.66391632604698</v>
      </c>
      <c r="M71" s="6">
        <v>3.2993839053268728</v>
      </c>
      <c r="N71" s="6"/>
      <c r="O71" s="7">
        <v>3.5538586663023954</v>
      </c>
    </row>
    <row r="72" spans="1:15" x14ac:dyDescent="0.2">
      <c r="A72" t="s">
        <v>87</v>
      </c>
      <c r="B72">
        <v>4</v>
      </c>
      <c r="C72" s="4">
        <v>44074</v>
      </c>
      <c r="D72" s="5">
        <v>508.7747802734375</v>
      </c>
      <c r="F72" s="6">
        <v>19.397619576886605</v>
      </c>
      <c r="G72" s="7">
        <v>0.75988013951012656</v>
      </c>
      <c r="H72" s="6">
        <v>21.921225338054061</v>
      </c>
      <c r="I72" s="6">
        <v>3.8864181773079762</v>
      </c>
      <c r="J72" s="6">
        <v>57.034124003485751</v>
      </c>
      <c r="K72" s="8">
        <v>1.0379662662773859</v>
      </c>
      <c r="L72" s="8">
        <v>24.327448892784677</v>
      </c>
      <c r="M72" s="6">
        <v>2.9649289312542133</v>
      </c>
      <c r="N72" s="6">
        <v>152.41601115969135</v>
      </c>
      <c r="O72" s="7">
        <v>3.028177417685145</v>
      </c>
    </row>
    <row r="73" spans="1:15" x14ac:dyDescent="0.2">
      <c r="A73" t="s">
        <v>88</v>
      </c>
      <c r="B73">
        <v>4</v>
      </c>
      <c r="C73" s="4">
        <v>44075</v>
      </c>
      <c r="D73" s="5">
        <v>508.7747802734375</v>
      </c>
      <c r="F73" s="6">
        <v>19.174255360722242</v>
      </c>
      <c r="G73" s="7">
        <v>0.73324011947046852</v>
      </c>
      <c r="H73" s="6">
        <v>22.049038372686073</v>
      </c>
      <c r="I73" s="6">
        <v>3.7971818642902138</v>
      </c>
      <c r="J73" s="6">
        <v>56.83966962541151</v>
      </c>
      <c r="K73" s="8">
        <v>0.98011605650140265</v>
      </c>
      <c r="L73" s="8">
        <v>23.284801182397285</v>
      </c>
      <c r="M73" s="6">
        <v>2.9100467763866282</v>
      </c>
      <c r="N73" s="6"/>
      <c r="O73" s="7">
        <v>2.7848236645223166</v>
      </c>
    </row>
    <row r="74" spans="1:15" x14ac:dyDescent="0.2">
      <c r="A74" t="s">
        <v>89</v>
      </c>
      <c r="B74">
        <v>4</v>
      </c>
      <c r="C74" s="4">
        <v>44076</v>
      </c>
      <c r="D74" s="5">
        <v>508.7747802734375</v>
      </c>
      <c r="F74" s="6">
        <v>18.016329491341711</v>
      </c>
      <c r="G74" s="7">
        <v>0.75172285402491701</v>
      </c>
      <c r="H74" s="6">
        <v>21.531170954809504</v>
      </c>
      <c r="I74" s="6">
        <v>3.8262984545708023</v>
      </c>
      <c r="J74" s="6">
        <v>57.695568319986165</v>
      </c>
      <c r="K74" s="8">
        <v>0.91175788835372529</v>
      </c>
      <c r="L74" s="8">
        <v>22.640216573121645</v>
      </c>
      <c r="M74" s="6">
        <v>2.9696792677583543</v>
      </c>
      <c r="N74" s="6"/>
      <c r="O74" s="7">
        <v>2.9297339333940586</v>
      </c>
    </row>
    <row r="75" spans="1:15" x14ac:dyDescent="0.2">
      <c r="A75" t="s">
        <v>90</v>
      </c>
      <c r="B75">
        <v>4</v>
      </c>
      <c r="C75" s="4">
        <v>44077</v>
      </c>
      <c r="D75" s="5">
        <v>508.7747802734375</v>
      </c>
      <c r="F75" s="6">
        <v>17.952890445611079</v>
      </c>
      <c r="G75" s="7">
        <v>0.66365752132633693</v>
      </c>
      <c r="H75" s="6">
        <v>20.545993526788365</v>
      </c>
      <c r="I75" s="6">
        <v>3.5492669244822554</v>
      </c>
      <c r="J75" s="6">
        <v>53.657422247483581</v>
      </c>
      <c r="K75" s="8">
        <v>0.77255650144715104</v>
      </c>
      <c r="L75" s="8">
        <v>20.494921874508599</v>
      </c>
      <c r="M75" s="6">
        <v>2.9029520321261777</v>
      </c>
      <c r="N75" s="6"/>
      <c r="O75" s="7">
        <v>2.7887124296766728</v>
      </c>
    </row>
    <row r="76" spans="1:15" x14ac:dyDescent="0.2">
      <c r="A76" t="s">
        <v>91</v>
      </c>
      <c r="B76">
        <v>4</v>
      </c>
      <c r="C76" s="4">
        <v>44081</v>
      </c>
      <c r="D76" s="5">
        <v>516.716552734375</v>
      </c>
      <c r="F76" s="6">
        <v>17.730082960747183</v>
      </c>
      <c r="G76" s="7">
        <v>0.64646714766717372</v>
      </c>
      <c r="H76" s="6">
        <v>19.498773565138283</v>
      </c>
      <c r="I76" s="6">
        <v>3.4581047547713206</v>
      </c>
      <c r="J76" s="6">
        <v>47.308278166509297</v>
      </c>
      <c r="K76" s="8">
        <v>0.45088882398190205</v>
      </c>
      <c r="L76" s="8">
        <v>17.430443110699095</v>
      </c>
      <c r="M76" s="6">
        <v>2.8547256611234406</v>
      </c>
      <c r="N76" s="6">
        <v>78.130333475943175</v>
      </c>
      <c r="O76" s="7">
        <v>2.8537183642582198</v>
      </c>
    </row>
    <row r="77" spans="1:15" x14ac:dyDescent="0.2">
      <c r="A77" t="s">
        <v>92</v>
      </c>
      <c r="B77">
        <v>4</v>
      </c>
      <c r="C77" s="4">
        <v>44082</v>
      </c>
      <c r="D77" s="5">
        <v>516.716552734375</v>
      </c>
      <c r="F77" s="6">
        <v>19.164990238778319</v>
      </c>
      <c r="G77" s="7">
        <v>0.61282708823667631</v>
      </c>
      <c r="H77" s="6">
        <v>18.773562654907039</v>
      </c>
      <c r="I77" s="6">
        <v>3.2147879223922633</v>
      </c>
      <c r="J77" s="6">
        <v>43.647643730074705</v>
      </c>
      <c r="K77" s="8">
        <v>0.42784132294062283</v>
      </c>
      <c r="L77" s="8">
        <v>15.66714663842604</v>
      </c>
      <c r="M77" s="6">
        <v>2.9666727758373876</v>
      </c>
      <c r="N77" s="6"/>
      <c r="O77" s="7">
        <v>2.6407480125535066</v>
      </c>
    </row>
    <row r="78" spans="1:15" x14ac:dyDescent="0.2">
      <c r="A78" t="s">
        <v>93</v>
      </c>
      <c r="B78">
        <v>4</v>
      </c>
      <c r="C78" s="4">
        <v>44088</v>
      </c>
      <c r="D78" s="5">
        <v>508.74560546875</v>
      </c>
      <c r="F78" s="6">
        <v>20.190219840116452</v>
      </c>
      <c r="G78" s="7">
        <v>66.910343964086763</v>
      </c>
      <c r="H78" s="6">
        <v>18.931924368998121</v>
      </c>
      <c r="I78" s="6">
        <v>3.7660967057250989</v>
      </c>
      <c r="J78" s="6">
        <v>77.428780006783981</v>
      </c>
      <c r="K78" s="8">
        <v>0.55832057125047063</v>
      </c>
      <c r="L78" s="8">
        <v>16.029662086087871</v>
      </c>
      <c r="M78" s="6">
        <v>3.2104282689338226</v>
      </c>
      <c r="N78" s="6">
        <v>21.50504413724639</v>
      </c>
      <c r="O78" s="7">
        <v>7.5387727465384389</v>
      </c>
    </row>
    <row r="79" spans="1:15" x14ac:dyDescent="0.2">
      <c r="A79" t="s">
        <v>94</v>
      </c>
      <c r="B79">
        <v>4</v>
      </c>
      <c r="C79" s="4">
        <v>44089</v>
      </c>
      <c r="D79" s="5">
        <v>508.74560546875</v>
      </c>
      <c r="F79" s="6">
        <v>21.638071447178742</v>
      </c>
      <c r="G79" s="7">
        <v>5.0678377071107317</v>
      </c>
      <c r="H79" s="6">
        <v>16.509739341591455</v>
      </c>
      <c r="I79" s="6">
        <v>3.0310433396535625</v>
      </c>
      <c r="J79" s="6">
        <v>63.966225480207761</v>
      </c>
      <c r="K79" s="8">
        <v>0.4666513187648843</v>
      </c>
      <c r="L79" s="8">
        <v>14.567770781630992</v>
      </c>
      <c r="M79" s="6">
        <v>3.278817560984054</v>
      </c>
      <c r="N79" s="6"/>
      <c r="O79" s="7">
        <v>3.273069479643151</v>
      </c>
    </row>
    <row r="80" spans="1:15" x14ac:dyDescent="0.2">
      <c r="A80" t="s">
        <v>95</v>
      </c>
      <c r="B80">
        <v>4</v>
      </c>
      <c r="C80" s="4">
        <v>44091</v>
      </c>
      <c r="D80" s="5">
        <v>508.74560546875</v>
      </c>
      <c r="F80" s="6">
        <v>19.599113507630118</v>
      </c>
      <c r="G80" s="7">
        <v>1.5127976143135919</v>
      </c>
      <c r="H80" s="6">
        <v>15.111641469447335</v>
      </c>
      <c r="I80" s="6">
        <v>2.6551978033979209</v>
      </c>
      <c r="J80" s="6">
        <v>51.625862970154422</v>
      </c>
      <c r="K80" s="8">
        <v>0.20218093371156323</v>
      </c>
      <c r="L80" s="8">
        <v>10.337644317188348</v>
      </c>
      <c r="M80" s="6">
        <v>2.8893151391310017</v>
      </c>
      <c r="N80" s="6"/>
      <c r="O80" s="7">
        <v>2.6181654185483074</v>
      </c>
    </row>
    <row r="81" spans="1:15" x14ac:dyDescent="0.2">
      <c r="A81" t="s">
        <v>96</v>
      </c>
      <c r="B81">
        <v>4</v>
      </c>
      <c r="C81" s="4">
        <v>44095</v>
      </c>
      <c r="D81" s="5">
        <v>508.74560546875</v>
      </c>
      <c r="F81" s="6">
        <v>17.197574493733402</v>
      </c>
      <c r="G81" s="7">
        <v>0.69006884287772841</v>
      </c>
      <c r="H81" s="6">
        <v>14.048690719384384</v>
      </c>
      <c r="I81" s="6">
        <v>2.1287893406530576</v>
      </c>
      <c r="J81" s="6">
        <v>32.301715608343336</v>
      </c>
      <c r="K81" s="8">
        <v>7.6162186936828871E-2</v>
      </c>
      <c r="L81" s="8">
        <v>2.3876657716190857</v>
      </c>
      <c r="M81" s="6">
        <v>2.5345664353947766</v>
      </c>
      <c r="N81" s="6"/>
      <c r="O81" s="7">
        <v>1.9911830088746811</v>
      </c>
    </row>
    <row r="82" spans="1:15" x14ac:dyDescent="0.2">
      <c r="A82" t="s">
        <v>97</v>
      </c>
      <c r="B82">
        <v>4</v>
      </c>
      <c r="C82" s="4">
        <v>44096</v>
      </c>
      <c r="D82" s="5">
        <v>521.35302734375</v>
      </c>
      <c r="F82" s="6">
        <v>19.682570768809086</v>
      </c>
      <c r="G82" s="7">
        <v>1.9960122445261617</v>
      </c>
      <c r="H82" s="6">
        <v>14.427410306989124</v>
      </c>
      <c r="I82" s="6">
        <v>2.2303498442911533</v>
      </c>
      <c r="J82" s="6">
        <v>34.139271712845115</v>
      </c>
      <c r="K82" s="8">
        <v>7.7275921771179243E-2</v>
      </c>
      <c r="L82" s="8">
        <v>2.605153050586503</v>
      </c>
      <c r="M82" s="6">
        <v>2.6779121112660143</v>
      </c>
      <c r="N82" s="6">
        <v>6.6498362965849385</v>
      </c>
      <c r="O82" s="7">
        <v>2.0207003881404622</v>
      </c>
    </row>
    <row r="83" spans="1:15" x14ac:dyDescent="0.2">
      <c r="A83" t="s">
        <v>98</v>
      </c>
      <c r="B83">
        <v>4</v>
      </c>
      <c r="C83" s="4">
        <v>44098</v>
      </c>
      <c r="D83" s="5">
        <v>521.35302734375</v>
      </c>
      <c r="F83" s="6">
        <v>15.873278605182254</v>
      </c>
      <c r="G83" s="7">
        <v>0.56294172244181095</v>
      </c>
      <c r="H83" s="6">
        <v>13.237305983735437</v>
      </c>
      <c r="I83" s="6">
        <v>2.0543397586294447</v>
      </c>
      <c r="J83" s="6">
        <v>24.366627126695416</v>
      </c>
      <c r="K83" s="8">
        <v>8.0383734896645881E-2</v>
      </c>
      <c r="L83" s="8">
        <v>2.0136605568851271</v>
      </c>
      <c r="M83" s="6">
        <v>2.5339071177266379</v>
      </c>
      <c r="N83" s="6"/>
      <c r="O83" s="7">
        <v>1.812710790524392</v>
      </c>
    </row>
    <row r="84" spans="1:15" x14ac:dyDescent="0.2">
      <c r="A84" t="s">
        <v>99</v>
      </c>
      <c r="B84">
        <v>4</v>
      </c>
      <c r="C84" s="4">
        <v>44102</v>
      </c>
      <c r="D84" s="5">
        <v>526.09954833984375</v>
      </c>
      <c r="F84" s="6">
        <v>17.395052998647955</v>
      </c>
      <c r="G84" s="7">
        <v>0.69914409690469037</v>
      </c>
      <c r="H84" s="6">
        <v>12.011249609074092</v>
      </c>
      <c r="I84" s="6">
        <v>1.8954446667391931</v>
      </c>
      <c r="J84" s="6">
        <v>19.868862447975932</v>
      </c>
      <c r="K84" s="8">
        <v>7.509387901540672E-2</v>
      </c>
      <c r="L84" s="8">
        <v>1.6351639453265057</v>
      </c>
      <c r="M84" s="6">
        <v>2.6536131743999931</v>
      </c>
      <c r="N84" s="6"/>
      <c r="O84" s="7">
        <v>1.5990000828089945</v>
      </c>
    </row>
    <row r="85" spans="1:15" x14ac:dyDescent="0.2">
      <c r="A85" t="s">
        <v>100</v>
      </c>
      <c r="B85">
        <v>4</v>
      </c>
      <c r="C85" s="4">
        <v>44105</v>
      </c>
      <c r="D85" s="5">
        <v>526.09954833984375</v>
      </c>
      <c r="F85" s="6">
        <v>15.401204082765656</v>
      </c>
      <c r="G85" s="7">
        <v>0.55520753471448447</v>
      </c>
      <c r="H85" s="6">
        <v>11.621784427413916</v>
      </c>
      <c r="I85" s="6">
        <v>1.8471831057388637</v>
      </c>
      <c r="J85" s="6">
        <v>17.361705334577074</v>
      </c>
      <c r="K85" s="8">
        <v>6.8691120474130812E-2</v>
      </c>
      <c r="L85" s="8">
        <v>1.5755641529398619</v>
      </c>
      <c r="M85" s="6">
        <v>2.6613506070963213</v>
      </c>
      <c r="N85" s="6"/>
      <c r="O85" s="7">
        <v>1.524997127782235</v>
      </c>
    </row>
    <row r="86" spans="1:15" x14ac:dyDescent="0.2">
      <c r="A86" t="s">
        <v>101</v>
      </c>
      <c r="B86">
        <v>4</v>
      </c>
      <c r="C86" s="4">
        <v>44109</v>
      </c>
      <c r="D86" s="5">
        <v>543.917724609375</v>
      </c>
      <c r="F86" s="6">
        <v>17.112790386039048</v>
      </c>
      <c r="G86" s="7">
        <v>7.1706654121707278E-2</v>
      </c>
      <c r="H86" s="6">
        <v>1.3940574652341329</v>
      </c>
      <c r="I86" s="6">
        <v>0.1658038439774478</v>
      </c>
      <c r="J86" s="6">
        <v>1.7285223456489165</v>
      </c>
      <c r="K86" s="8">
        <v>7.4707694235799954E-2</v>
      </c>
      <c r="L86" s="8">
        <v>0.19883377890776102</v>
      </c>
      <c r="M86" s="6">
        <v>2.6242958401633381</v>
      </c>
      <c r="N86" s="6"/>
      <c r="O86" s="7">
        <v>0.1402204041511218</v>
      </c>
    </row>
    <row r="87" spans="1:15" x14ac:dyDescent="0.2">
      <c r="A87" t="s">
        <v>102</v>
      </c>
      <c r="B87">
        <v>4</v>
      </c>
      <c r="C87" s="9">
        <v>44110</v>
      </c>
      <c r="D87" s="5">
        <v>543.917724609375</v>
      </c>
      <c r="F87" s="6">
        <v>15.53454895751582</v>
      </c>
      <c r="G87" s="7">
        <v>5.0872413141092324E-2</v>
      </c>
      <c r="H87" s="6">
        <v>1.4445570175377667</v>
      </c>
      <c r="I87" s="6">
        <v>0.17167432095077587</v>
      </c>
      <c r="J87" s="6">
        <v>1.682579397086897</v>
      </c>
      <c r="K87" s="8">
        <v>8.2102604792361839E-2</v>
      </c>
      <c r="L87" s="8">
        <v>0.20992275325179469</v>
      </c>
      <c r="M87" s="6">
        <v>2.6756111188065468</v>
      </c>
      <c r="N87" s="6"/>
      <c r="O87" s="7">
        <v>0.14109834107375971</v>
      </c>
    </row>
    <row r="88" spans="1:15" ht="16" thickBot="1" x14ac:dyDescent="0.25">
      <c r="D88" s="5"/>
      <c r="F88" s="10"/>
      <c r="G88" s="7"/>
      <c r="H88" s="6"/>
      <c r="I88" s="10"/>
      <c r="J88" s="10"/>
      <c r="K88" s="8"/>
      <c r="L88" s="10"/>
      <c r="M88" s="10"/>
      <c r="N88" s="10"/>
      <c r="O88" s="10"/>
    </row>
    <row r="89" spans="1:15" ht="16" thickBot="1" x14ac:dyDescent="0.25">
      <c r="A89" s="12" t="s">
        <v>103</v>
      </c>
      <c r="B89" s="13">
        <v>0</v>
      </c>
      <c r="C89" s="14"/>
      <c r="D89" s="15">
        <f>AVERAGE(D3:D20)</f>
        <v>522.87331814236109</v>
      </c>
      <c r="F89" s="15">
        <f>AVERAGE(F3:F20)</f>
        <v>5.2317651969527157</v>
      </c>
      <c r="G89" s="15">
        <f>AVERAGE(G3:G20)</f>
        <v>2.3792947251776932</v>
      </c>
      <c r="H89" s="15">
        <f t="shared" ref="H89:O89" si="0">AVERAGE(H3:H20)</f>
        <v>1.1518225350187834</v>
      </c>
      <c r="I89" s="15">
        <f t="shared" si="0"/>
        <v>1.9283125399124768</v>
      </c>
      <c r="J89" s="15">
        <f t="shared" si="0"/>
        <v>0.70632643494849712</v>
      </c>
      <c r="K89" s="17">
        <f t="shared" si="0"/>
        <v>5.5987354950768889E-3</v>
      </c>
      <c r="L89" s="17">
        <f t="shared" si="0"/>
        <v>2.0676953027359599E-2</v>
      </c>
      <c r="M89" s="15">
        <f t="shared" si="0"/>
        <v>4.1563732202871986</v>
      </c>
      <c r="N89" s="15"/>
      <c r="O89" s="16">
        <f t="shared" si="0"/>
        <v>2.6712841585246335E-2</v>
      </c>
    </row>
    <row r="90" spans="1:15" ht="16" thickBot="1" x14ac:dyDescent="0.25">
      <c r="A90" s="12" t="s">
        <v>103</v>
      </c>
      <c r="B90" s="18">
        <v>1</v>
      </c>
      <c r="C90" s="19"/>
      <c r="D90" s="15">
        <f>AVERAGE(D21:D33)</f>
        <v>531.69378427358777</v>
      </c>
      <c r="F90" s="15">
        <f>AVERAGE(F21:F33)</f>
        <v>5.133103248536167</v>
      </c>
      <c r="G90" s="15">
        <f>AVERAGE(G21:G33)</f>
        <v>4.3600391705576111</v>
      </c>
      <c r="H90" s="15">
        <f t="shared" ref="H90:O90" si="1">AVERAGE(H21:H33)</f>
        <v>0.86567815072874166</v>
      </c>
      <c r="I90" s="15">
        <f t="shared" si="1"/>
        <v>1.2186098338831397</v>
      </c>
      <c r="J90" s="15">
        <f t="shared" si="1"/>
        <v>0.99471323771400044</v>
      </c>
      <c r="K90" s="17">
        <f t="shared" si="1"/>
        <v>2.3291619587463661E-2</v>
      </c>
      <c r="L90" s="17">
        <f t="shared" si="1"/>
        <v>6.7085686346351175E-2</v>
      </c>
      <c r="M90" s="15">
        <f t="shared" si="1"/>
        <v>3.4228784267900259</v>
      </c>
      <c r="N90" s="15">
        <f>AVERAGE(N21:N33)</f>
        <v>1.5266102538822988</v>
      </c>
      <c r="O90" s="16">
        <f t="shared" si="1"/>
        <v>6.4354622287124449E-2</v>
      </c>
    </row>
    <row r="91" spans="1:15" ht="16" thickBot="1" x14ac:dyDescent="0.25">
      <c r="A91" s="12" t="s">
        <v>103</v>
      </c>
      <c r="B91" s="18">
        <v>2</v>
      </c>
      <c r="C91" s="19"/>
      <c r="D91" s="6">
        <f>AVERAGE(D34:D46)</f>
        <v>465.62070875901441</v>
      </c>
      <c r="F91" s="6">
        <f>AVERAGE(F34:F46)</f>
        <v>7.7426352885621093</v>
      </c>
      <c r="G91" s="6">
        <f>AVERAGE(G34:G46)</f>
        <v>4.7140724108608856</v>
      </c>
      <c r="H91" s="6">
        <f t="shared" ref="H91:O91" si="2">AVERAGE(H34:H46)</f>
        <v>1.5473172557326949</v>
      </c>
      <c r="I91" s="6">
        <f t="shared" si="2"/>
        <v>1.2579808241884107</v>
      </c>
      <c r="J91" s="6">
        <f t="shared" si="2"/>
        <v>4.9932678342853052</v>
      </c>
      <c r="K91" s="8">
        <f t="shared" si="2"/>
        <v>4.8409845214929685E-2</v>
      </c>
      <c r="L91" s="8">
        <f t="shared" si="2"/>
        <v>0.99644654862475635</v>
      </c>
      <c r="M91" s="6">
        <f t="shared" si="2"/>
        <v>2.9184347276049816</v>
      </c>
      <c r="N91" s="6">
        <f>AVERAGE(N34:N46)</f>
        <v>7.403260582177194</v>
      </c>
      <c r="O91" s="7">
        <f t="shared" si="2"/>
        <v>0.45737028557603043</v>
      </c>
    </row>
    <row r="92" spans="1:15" ht="16" thickBot="1" x14ac:dyDescent="0.25">
      <c r="A92" s="12" t="s">
        <v>103</v>
      </c>
      <c r="B92" s="18">
        <v>3</v>
      </c>
      <c r="C92" s="19"/>
      <c r="D92" s="6">
        <f>AVERAGE(D47:D60)</f>
        <v>424.55072021484375</v>
      </c>
      <c r="F92" s="6">
        <f>AVERAGE(F47:F60)</f>
        <v>13.072237691018136</v>
      </c>
      <c r="G92" s="6">
        <f>AVERAGE(G47:G60)</f>
        <v>16.343849404461867</v>
      </c>
      <c r="H92" s="6">
        <f t="shared" ref="H92:O92" si="3">AVERAGE(H47:H60)</f>
        <v>9.369464758528812</v>
      </c>
      <c r="I92" s="6">
        <f t="shared" si="3"/>
        <v>2.8909652532410619</v>
      </c>
      <c r="J92" s="6">
        <f t="shared" si="3"/>
        <v>39.875515412314833</v>
      </c>
      <c r="K92" s="8">
        <f t="shared" si="3"/>
        <v>0.61262155566000331</v>
      </c>
      <c r="L92" s="8">
        <f t="shared" si="3"/>
        <v>11.280715729487472</v>
      </c>
      <c r="M92" s="6">
        <f t="shared" si="3"/>
        <v>2.8042546344704617</v>
      </c>
      <c r="N92" s="6">
        <f>AVERAGE(N47:N60)</f>
        <v>52.183370626202624</v>
      </c>
      <c r="O92" s="7">
        <f t="shared" si="3"/>
        <v>3.3722084396137069</v>
      </c>
    </row>
    <row r="93" spans="1:15" ht="16" thickBot="1" x14ac:dyDescent="0.25">
      <c r="A93" s="12" t="s">
        <v>103</v>
      </c>
      <c r="B93" s="20">
        <v>4</v>
      </c>
      <c r="C93" s="19"/>
      <c r="D93" s="21">
        <f>AVERAGE(D61:D77)</f>
        <v>480.31920130112593</v>
      </c>
      <c r="F93" s="21">
        <f>AVERAGE(F61:F77)</f>
        <v>20.95039660752003</v>
      </c>
      <c r="G93" s="21">
        <f>AVERAGE(G61:G77)</f>
        <v>57.212436503651716</v>
      </c>
      <c r="H93" s="21">
        <f t="shared" ref="H93:O93" si="4">AVERAGE(H61:H77)</f>
        <v>26.643723174758289</v>
      </c>
      <c r="I93" s="21">
        <f t="shared" si="4"/>
        <v>4.088230401036955</v>
      </c>
      <c r="J93" s="21">
        <f t="shared" si="4"/>
        <v>107.85352243352979</v>
      </c>
      <c r="K93" s="23">
        <f t="shared" si="4"/>
        <v>2.6812054549156978</v>
      </c>
      <c r="L93" s="23">
        <f t="shared" si="4"/>
        <v>36.419013144175494</v>
      </c>
      <c r="M93" s="21">
        <f t="shared" si="4"/>
        <v>3.1402813906086329</v>
      </c>
      <c r="N93" s="21">
        <f>AVERAGE(N61:N77)</f>
        <v>338.47220083202296</v>
      </c>
      <c r="O93" s="22">
        <f t="shared" si="4"/>
        <v>8.3012030310193747</v>
      </c>
    </row>
    <row r="94" spans="1:15" x14ac:dyDescent="0.2">
      <c r="D94" s="5"/>
      <c r="F94" s="6"/>
      <c r="G94" s="7"/>
      <c r="H94" s="6"/>
      <c r="I94" s="6"/>
      <c r="J94" s="6"/>
      <c r="K94" s="8"/>
      <c r="L94" s="8"/>
      <c r="M94" s="6"/>
      <c r="N94" s="6"/>
      <c r="O94" s="7"/>
    </row>
    <row r="95" spans="1:15" x14ac:dyDescent="0.2">
      <c r="A95" t="s">
        <v>104</v>
      </c>
      <c r="D95" s="5"/>
      <c r="F95" s="6"/>
      <c r="G95" s="7"/>
      <c r="H95" s="6"/>
      <c r="I95" s="6"/>
      <c r="J95" s="6"/>
      <c r="K95" s="8"/>
      <c r="L95" s="8"/>
      <c r="M95" s="6"/>
      <c r="N95" s="6"/>
      <c r="O95" s="7"/>
    </row>
    <row r="96" spans="1:15" x14ac:dyDescent="0.2">
      <c r="A96" t="s">
        <v>105</v>
      </c>
      <c r="B96">
        <v>0</v>
      </c>
      <c r="C96" s="4">
        <v>43693</v>
      </c>
      <c r="D96" s="5">
        <v>428.97048950195312</v>
      </c>
      <c r="F96" s="6">
        <v>8.4588903697888274</v>
      </c>
      <c r="G96" s="7">
        <v>0.12051512741578896</v>
      </c>
      <c r="H96" s="6">
        <v>0.82566452736505336</v>
      </c>
      <c r="I96" s="6">
        <v>1.3822482675176868</v>
      </c>
      <c r="J96" s="6">
        <v>1.0156649584435391</v>
      </c>
      <c r="K96" s="8">
        <v>1.980907191812243E-2</v>
      </c>
      <c r="L96" s="8">
        <v>1.6824417610989177E-2</v>
      </c>
      <c r="M96" s="6">
        <v>4.0328853977579167</v>
      </c>
      <c r="N96" s="6"/>
      <c r="O96" s="7">
        <v>1.9956678336746948E-2</v>
      </c>
    </row>
    <row r="97" spans="1:15" x14ac:dyDescent="0.2">
      <c r="A97" t="s">
        <v>106</v>
      </c>
      <c r="B97">
        <v>0</v>
      </c>
      <c r="C97" s="4">
        <v>43702</v>
      </c>
      <c r="D97" s="5">
        <v>428.13259887695312</v>
      </c>
      <c r="F97" s="6">
        <v>9.8765585537073903</v>
      </c>
      <c r="G97" s="7">
        <v>0.10103671777785433</v>
      </c>
      <c r="H97" s="6">
        <v>0.72800649232656733</v>
      </c>
      <c r="I97" s="6">
        <v>2.2720258115757628</v>
      </c>
      <c r="J97" s="6">
        <v>0.52436386336804763</v>
      </c>
      <c r="K97" s="8">
        <v>3.2026799661210949E-2</v>
      </c>
      <c r="L97" s="8">
        <v>1.5546348019923118E-2</v>
      </c>
      <c r="M97" s="6">
        <v>4.5584022208398327</v>
      </c>
      <c r="N97" s="6"/>
      <c r="O97" s="7">
        <v>1.5414595462548572E-2</v>
      </c>
    </row>
    <row r="98" spans="1:15" x14ac:dyDescent="0.2">
      <c r="A98" t="s">
        <v>107</v>
      </c>
      <c r="B98">
        <v>0</v>
      </c>
      <c r="C98" s="4">
        <v>43706</v>
      </c>
      <c r="D98" s="5">
        <v>444.25515747070312</v>
      </c>
      <c r="F98" s="6">
        <v>9.773516499058962</v>
      </c>
      <c r="G98" s="7">
        <v>0.36425966111790842</v>
      </c>
      <c r="H98" s="6">
        <v>1.395938560411268</v>
      </c>
      <c r="I98" s="6">
        <v>3.0172855149489117</v>
      </c>
      <c r="J98" s="6">
        <v>1.3601903172518912</v>
      </c>
      <c r="K98" s="8">
        <v>1.3590700277461494E-2</v>
      </c>
      <c r="L98" s="8">
        <v>3.6726864094983283E-2</v>
      </c>
      <c r="M98" s="6">
        <v>3.9821029371834022</v>
      </c>
      <c r="N98" s="6"/>
      <c r="O98" s="7">
        <v>3.1468981890671106E-2</v>
      </c>
    </row>
    <row r="99" spans="1:15" x14ac:dyDescent="0.2">
      <c r="A99" t="s">
        <v>108</v>
      </c>
      <c r="B99">
        <v>0</v>
      </c>
      <c r="C99" s="4">
        <v>43712</v>
      </c>
      <c r="D99" s="5">
        <v>447.02059936523438</v>
      </c>
      <c r="F99" s="6">
        <v>9.8491377475291557</v>
      </c>
      <c r="G99" s="7">
        <v>0.42399149025554261</v>
      </c>
      <c r="H99" s="6">
        <v>1.3328502606819979</v>
      </c>
      <c r="I99" s="6">
        <v>2.5150591433602996</v>
      </c>
      <c r="J99" s="6">
        <v>0.76853372333425662</v>
      </c>
      <c r="K99" s="8">
        <v>3.0905779243810805E-3</v>
      </c>
      <c r="L99" s="8">
        <v>2.5588470368188655E-2</v>
      </c>
      <c r="M99" s="6">
        <v>3.8931703378482925</v>
      </c>
      <c r="N99" s="6"/>
      <c r="O99" s="7">
        <v>3.4018006060431656E-2</v>
      </c>
    </row>
    <row r="100" spans="1:15" x14ac:dyDescent="0.2">
      <c r="A100" t="s">
        <v>109</v>
      </c>
      <c r="B100">
        <v>0</v>
      </c>
      <c r="C100" s="4">
        <v>43717</v>
      </c>
      <c r="D100" s="5">
        <v>443.67367553710938</v>
      </c>
      <c r="F100" s="6">
        <v>9.6179927316759084</v>
      </c>
      <c r="G100" s="7">
        <v>0.87944391272295319</v>
      </c>
      <c r="H100" s="6">
        <v>1.2457721727548878</v>
      </c>
      <c r="I100" s="6">
        <v>2.5198675749755806</v>
      </c>
      <c r="J100" s="6">
        <v>0.66733439464051902</v>
      </c>
      <c r="K100" s="8">
        <v>1.5085012416385222E-2</v>
      </c>
      <c r="L100" s="8">
        <v>2.1873256529096614E-2</v>
      </c>
      <c r="M100" s="6">
        <v>4.085946997481221</v>
      </c>
      <c r="N100" s="6"/>
      <c r="O100" s="7">
        <v>2.4973820016461642E-2</v>
      </c>
    </row>
    <row r="101" spans="1:15" x14ac:dyDescent="0.2">
      <c r="A101" t="s">
        <v>110</v>
      </c>
      <c r="B101">
        <v>0</v>
      </c>
      <c r="C101" s="4">
        <v>43724</v>
      </c>
      <c r="D101" s="5">
        <v>452.414306640625</v>
      </c>
      <c r="F101" s="6">
        <v>9.4475571103299725</v>
      </c>
      <c r="G101" s="7">
        <v>0.36080720676562228</v>
      </c>
      <c r="H101" s="6">
        <v>1.3120513722501848</v>
      </c>
      <c r="I101" s="6">
        <v>2.357953528470242</v>
      </c>
      <c r="J101" s="6">
        <v>0.74352855431516585</v>
      </c>
      <c r="K101" s="8">
        <v>5.416584512866203E-3</v>
      </c>
      <c r="L101" s="8">
        <v>3.0987474068436313E-2</v>
      </c>
      <c r="M101" s="6">
        <v>3.7412899615947137</v>
      </c>
      <c r="N101" s="6"/>
      <c r="O101" s="7">
        <v>2.6583247349661582E-2</v>
      </c>
    </row>
    <row r="102" spans="1:15" x14ac:dyDescent="0.2">
      <c r="A102" t="s">
        <v>111</v>
      </c>
      <c r="B102">
        <v>0</v>
      </c>
      <c r="C102" s="4">
        <v>43731</v>
      </c>
      <c r="D102" s="5">
        <v>451.980712890625</v>
      </c>
      <c r="F102" s="6">
        <v>8.5010795408128739E-2</v>
      </c>
      <c r="G102" s="7">
        <v>0.24030767535776326</v>
      </c>
      <c r="H102" s="6">
        <v>1.1909981252423689</v>
      </c>
      <c r="I102" s="6">
        <v>1.9738435728945161</v>
      </c>
      <c r="J102" s="6">
        <v>0.5768226716528807</v>
      </c>
      <c r="K102" s="8">
        <v>3.5180632053284512E-2</v>
      </c>
      <c r="L102" s="8">
        <v>2.2876500229364733E-2</v>
      </c>
      <c r="M102" s="6">
        <v>3.7487887577693364</v>
      </c>
      <c r="N102" s="6"/>
      <c r="O102" s="7">
        <v>2.0473829787602652E-2</v>
      </c>
    </row>
    <row r="103" spans="1:15" x14ac:dyDescent="0.2">
      <c r="A103" t="s">
        <v>112</v>
      </c>
      <c r="B103">
        <v>0</v>
      </c>
      <c r="C103" s="4">
        <v>43740</v>
      </c>
      <c r="D103" s="5">
        <v>467.95108032226562</v>
      </c>
      <c r="F103" s="6">
        <v>1.134289852820392</v>
      </c>
      <c r="G103" s="7">
        <v>0.80469842294089644</v>
      </c>
      <c r="H103" s="6">
        <v>1.0358861453569217</v>
      </c>
      <c r="I103" s="6">
        <v>1.5662115203943292</v>
      </c>
      <c r="J103" s="6">
        <v>0.61280375345680427</v>
      </c>
      <c r="K103" s="8">
        <v>1.1285842749123942E-3</v>
      </c>
      <c r="L103" s="8">
        <v>3.0155351265801003E-2</v>
      </c>
      <c r="M103" s="6">
        <v>3.4153554083753259</v>
      </c>
      <c r="N103" s="6"/>
      <c r="O103" s="7">
        <v>4.5289740869247724E-2</v>
      </c>
    </row>
    <row r="104" spans="1:15" x14ac:dyDescent="0.2">
      <c r="A104" t="s">
        <v>113</v>
      </c>
      <c r="B104">
        <v>0</v>
      </c>
      <c r="C104" s="4">
        <v>43745</v>
      </c>
      <c r="D104" s="5">
        <v>462.83200073242188</v>
      </c>
      <c r="F104" s="6">
        <v>0.26941860925090255</v>
      </c>
      <c r="G104" s="7">
        <v>0.1764794676214885</v>
      </c>
      <c r="H104" s="6">
        <v>0.9980690646097552</v>
      </c>
      <c r="I104" s="6">
        <v>1.4331844536216927</v>
      </c>
      <c r="J104" s="6">
        <v>0.37484290849076302</v>
      </c>
      <c r="K104" s="8"/>
      <c r="L104" s="8">
        <v>1.4228857903732767E-2</v>
      </c>
      <c r="M104" s="6">
        <v>3.2259790917990054</v>
      </c>
      <c r="N104" s="6"/>
      <c r="O104" s="7">
        <v>2.2032515231970966E-2</v>
      </c>
    </row>
    <row r="105" spans="1:15" x14ac:dyDescent="0.2">
      <c r="A105" t="s">
        <v>114</v>
      </c>
      <c r="B105">
        <v>0</v>
      </c>
      <c r="C105" s="4">
        <v>43753</v>
      </c>
      <c r="D105" s="5">
        <v>465.08743286132812</v>
      </c>
      <c r="F105" s="6"/>
      <c r="G105" s="7">
        <v>0.16639729824705529</v>
      </c>
      <c r="H105" s="6">
        <v>1.1606372284058672</v>
      </c>
      <c r="I105" s="6">
        <v>1.7874042984013838</v>
      </c>
      <c r="J105" s="6">
        <v>0.45396374493016151</v>
      </c>
      <c r="K105" s="8"/>
      <c r="L105" s="8">
        <v>1.9761900092351167E-2</v>
      </c>
      <c r="M105" s="6">
        <v>3.6439477172892305</v>
      </c>
      <c r="N105" s="6"/>
      <c r="O105" s="7">
        <v>2.4591910278290368E-2</v>
      </c>
    </row>
    <row r="106" spans="1:15" x14ac:dyDescent="0.2">
      <c r="A106" t="s">
        <v>115</v>
      </c>
      <c r="B106">
        <v>0</v>
      </c>
      <c r="C106" s="4">
        <v>43759</v>
      </c>
      <c r="D106" s="5">
        <v>476.91806030273438</v>
      </c>
      <c r="F106" s="6">
        <v>1.1766734509825609</v>
      </c>
      <c r="G106" s="7">
        <v>0.3693883553015101</v>
      </c>
      <c r="H106" s="6">
        <v>1.2732680418747713</v>
      </c>
      <c r="I106" s="6">
        <v>1.754302941837887</v>
      </c>
      <c r="J106" s="6">
        <v>0.6404789545789441</v>
      </c>
      <c r="K106" s="8">
        <v>1.1102580047286782E-3</v>
      </c>
      <c r="L106" s="8">
        <v>2.9326432378857667E-2</v>
      </c>
      <c r="M106" s="6">
        <v>3.2774691261182487</v>
      </c>
      <c r="N106" s="6"/>
      <c r="O106" s="7">
        <v>3.2073691387789108E-2</v>
      </c>
    </row>
    <row r="107" spans="1:15" x14ac:dyDescent="0.2">
      <c r="A107" t="s">
        <v>116</v>
      </c>
      <c r="B107">
        <v>0</v>
      </c>
      <c r="C107" s="4">
        <v>43766</v>
      </c>
      <c r="D107" s="5">
        <v>460.50363159179688</v>
      </c>
      <c r="F107" s="6">
        <v>0.37262514506441852</v>
      </c>
      <c r="G107" s="7">
        <v>0.15576769176755426</v>
      </c>
      <c r="H107" s="6">
        <v>1.1456820678738993</v>
      </c>
      <c r="I107" s="6">
        <v>3.3269059072209033</v>
      </c>
      <c r="J107" s="6">
        <v>0.8194429144922879</v>
      </c>
      <c r="K107" s="8"/>
      <c r="L107" s="8">
        <v>1.7334500523406581E-2</v>
      </c>
      <c r="M107" s="6">
        <v>3.0205390702393706</v>
      </c>
      <c r="N107" s="6"/>
      <c r="O107" s="7">
        <v>8.3850291754245979E-2</v>
      </c>
    </row>
    <row r="108" spans="1:15" x14ac:dyDescent="0.2">
      <c r="A108" t="s">
        <v>117</v>
      </c>
      <c r="B108">
        <v>0</v>
      </c>
      <c r="C108" s="4">
        <v>43773</v>
      </c>
      <c r="D108" s="5">
        <v>459.08566284179688</v>
      </c>
      <c r="F108" s="6">
        <v>1.2750198029521851</v>
      </c>
      <c r="G108" s="7">
        <v>5.3763778730574261</v>
      </c>
      <c r="H108" s="6">
        <v>1.1431364605014633</v>
      </c>
      <c r="I108" s="6">
        <v>1.415809450887427</v>
      </c>
      <c r="J108" s="6">
        <v>0.64036566545012785</v>
      </c>
      <c r="K108" s="8">
        <v>5.1102232103067196E-4</v>
      </c>
      <c r="L108" s="8">
        <v>1.7006782259809221E-2</v>
      </c>
      <c r="M108" s="6">
        <v>3.123777851359113</v>
      </c>
      <c r="N108" s="6"/>
      <c r="O108" s="7">
        <v>2.7975384479480385E-2</v>
      </c>
    </row>
    <row r="109" spans="1:15" x14ac:dyDescent="0.2">
      <c r="A109" t="s">
        <v>118</v>
      </c>
      <c r="B109">
        <v>0</v>
      </c>
      <c r="C109" s="4">
        <v>43780</v>
      </c>
      <c r="D109" s="5">
        <v>463.56466674804688</v>
      </c>
      <c r="F109" s="6">
        <v>1.3276266850281937</v>
      </c>
      <c r="G109" s="7">
        <v>0.57870319342112719</v>
      </c>
      <c r="H109" s="6">
        <v>1.07834173762495</v>
      </c>
      <c r="I109" s="6">
        <v>1.6104539756753409</v>
      </c>
      <c r="J109" s="6">
        <v>0.76982878651526487</v>
      </c>
      <c r="K109" s="8"/>
      <c r="L109" s="8">
        <v>2.3211944657174362E-2</v>
      </c>
      <c r="M109" s="6">
        <v>2.5330250364445575</v>
      </c>
      <c r="N109" s="6"/>
      <c r="O109" s="7">
        <v>3.2181839912184929E-2</v>
      </c>
    </row>
    <row r="110" spans="1:15" x14ac:dyDescent="0.2">
      <c r="A110" t="s">
        <v>119</v>
      </c>
      <c r="B110">
        <v>0</v>
      </c>
      <c r="C110" s="4">
        <v>43790</v>
      </c>
      <c r="D110" s="5">
        <v>449.19363403320312</v>
      </c>
      <c r="F110" s="6">
        <v>1.5158740544593701</v>
      </c>
      <c r="G110" s="7">
        <v>0.19038981859035067</v>
      </c>
      <c r="H110" s="6">
        <v>0.9998368389354978</v>
      </c>
      <c r="I110" s="6">
        <v>1.3890993747244469</v>
      </c>
      <c r="J110" s="6">
        <v>0.63144372724062203</v>
      </c>
      <c r="K110" s="8"/>
      <c r="L110" s="8">
        <v>1.4449095833096904E-2</v>
      </c>
      <c r="M110" s="6">
        <v>2.7150716018730101</v>
      </c>
      <c r="N110" s="6"/>
      <c r="O110" s="7">
        <v>2.3834448072017195E-2</v>
      </c>
    </row>
    <row r="111" spans="1:15" x14ac:dyDescent="0.2">
      <c r="A111" t="s">
        <v>120</v>
      </c>
      <c r="B111">
        <v>0</v>
      </c>
      <c r="C111" s="4">
        <v>43797</v>
      </c>
      <c r="D111" s="5">
        <v>467.81033325195312</v>
      </c>
      <c r="F111" s="6">
        <v>2.208086832392901</v>
      </c>
      <c r="G111" s="7">
        <v>23.919568094970359</v>
      </c>
      <c r="H111" s="6">
        <v>1.1574398531578571</v>
      </c>
      <c r="I111" s="6">
        <v>1.9561451688309224</v>
      </c>
      <c r="J111" s="6">
        <v>1.2720517484528877</v>
      </c>
      <c r="K111" s="8">
        <v>2.936410988749734E-3</v>
      </c>
      <c r="L111" s="8">
        <v>4.3278783502026019E-2</v>
      </c>
      <c r="M111" s="6">
        <v>2.5628114532620412</v>
      </c>
      <c r="N111" s="6"/>
      <c r="O111" s="7">
        <v>9.6045520562668754E-2</v>
      </c>
    </row>
    <row r="112" spans="1:15" x14ac:dyDescent="0.2">
      <c r="A112" t="s">
        <v>121</v>
      </c>
      <c r="B112">
        <v>0</v>
      </c>
      <c r="C112" s="4">
        <v>43804</v>
      </c>
      <c r="D112" s="5">
        <v>506.40994262695312</v>
      </c>
      <c r="F112" s="6">
        <v>3.3495811695507105</v>
      </c>
      <c r="G112" s="7">
        <v>0.34503225594640069</v>
      </c>
      <c r="H112" s="6">
        <v>1.1436653874699949</v>
      </c>
      <c r="I112" s="6">
        <v>1.966451220520983</v>
      </c>
      <c r="J112" s="6">
        <v>17.460024811161439</v>
      </c>
      <c r="K112" s="8"/>
      <c r="L112" s="8">
        <v>1.8801374345603791E-2</v>
      </c>
      <c r="M112" s="6">
        <v>2.5965796224976785</v>
      </c>
      <c r="N112" s="6"/>
      <c r="O112" s="7">
        <v>1.9887804305367001E-2</v>
      </c>
    </row>
    <row r="113" spans="1:15" x14ac:dyDescent="0.2">
      <c r="A113" t="s">
        <v>122</v>
      </c>
      <c r="B113">
        <v>0</v>
      </c>
      <c r="C113" s="9">
        <v>43809</v>
      </c>
      <c r="D113" s="5">
        <v>457.3692626953125</v>
      </c>
      <c r="F113" s="6">
        <v>0.6596622558278743</v>
      </c>
      <c r="G113" s="7">
        <v>0.19172377572416588</v>
      </c>
      <c r="H113" s="6">
        <v>0.95138671831910837</v>
      </c>
      <c r="I113" s="6">
        <v>1.3776311234506988</v>
      </c>
      <c r="J113" s="6">
        <v>0.75733009042357857</v>
      </c>
      <c r="K113" s="8">
        <v>3.237235010936252E-2</v>
      </c>
      <c r="L113" s="8">
        <v>1.5314661369740318E-2</v>
      </c>
      <c r="M113" s="6">
        <v>2.3674705645575087</v>
      </c>
      <c r="N113" s="6"/>
      <c r="O113" s="7">
        <v>2.2996660953914363E-2</v>
      </c>
    </row>
    <row r="114" spans="1:15" x14ac:dyDescent="0.2">
      <c r="A114" t="s">
        <v>123</v>
      </c>
      <c r="B114">
        <v>1</v>
      </c>
      <c r="C114" s="4">
        <v>43815</v>
      </c>
      <c r="D114" s="5">
        <v>455.2198486328125</v>
      </c>
      <c r="F114" s="6">
        <v>8.9240871836857973</v>
      </c>
      <c r="G114" s="7">
        <v>24.590430811532361</v>
      </c>
      <c r="H114" s="6">
        <v>0.83016214895622498</v>
      </c>
      <c r="I114" s="6">
        <v>1.8856908195905153</v>
      </c>
      <c r="J114" s="6">
        <v>1.1959018407415483</v>
      </c>
      <c r="K114" s="8">
        <v>5.2082352097558042E-3</v>
      </c>
      <c r="L114" s="8">
        <v>2.7739084746803571E-2</v>
      </c>
      <c r="M114" s="6">
        <v>2.4465363546738836</v>
      </c>
      <c r="N114" s="6"/>
      <c r="O114" s="7">
        <v>0.11978984182601649</v>
      </c>
    </row>
    <row r="115" spans="1:15" x14ac:dyDescent="0.2">
      <c r="A115" t="s">
        <v>124</v>
      </c>
      <c r="B115">
        <v>1</v>
      </c>
      <c r="C115" s="4">
        <v>43836</v>
      </c>
      <c r="D115" s="5">
        <v>446.22702026367188</v>
      </c>
      <c r="F115" s="6">
        <v>8.4985254673265658</v>
      </c>
      <c r="G115" s="7">
        <v>0.16339187215476608</v>
      </c>
      <c r="H115" s="6">
        <v>0.80505441215595563</v>
      </c>
      <c r="I115" s="6">
        <v>1.0610687687256548</v>
      </c>
      <c r="J115" s="6">
        <v>0.57004075384483954</v>
      </c>
      <c r="K115" s="8">
        <v>6.1219820762500113E-3</v>
      </c>
      <c r="L115" s="8">
        <v>1.1736386439639914E-2</v>
      </c>
      <c r="M115" s="6">
        <v>2.7098832808623912</v>
      </c>
      <c r="N115" s="6">
        <v>0.33377283666583163</v>
      </c>
      <c r="O115" s="7">
        <v>2.2784386537408358E-2</v>
      </c>
    </row>
    <row r="116" spans="1:15" x14ac:dyDescent="0.2">
      <c r="A116" t="s">
        <v>125</v>
      </c>
      <c r="B116">
        <v>1</v>
      </c>
      <c r="C116" s="4">
        <v>43846</v>
      </c>
      <c r="D116" s="5">
        <v>446.49984741210938</v>
      </c>
      <c r="F116" s="6">
        <v>3.1465952677053517</v>
      </c>
      <c r="G116" s="7">
        <v>0.15715067666756477</v>
      </c>
      <c r="H116" s="6">
        <v>0.66490139757855871</v>
      </c>
      <c r="I116" s="6">
        <v>1.0048508374053962</v>
      </c>
      <c r="J116" s="6">
        <v>0.61156828618461434</v>
      </c>
      <c r="K116" s="8">
        <v>2.9155662688331507E-3</v>
      </c>
      <c r="L116" s="8">
        <v>1.1176799465043878E-2</v>
      </c>
      <c r="M116" s="6">
        <v>2.9184247181206682</v>
      </c>
      <c r="N116" s="6">
        <v>0.45951396448436649</v>
      </c>
      <c r="O116" s="7">
        <v>1.7932094676030613E-2</v>
      </c>
    </row>
    <row r="117" spans="1:15" x14ac:dyDescent="0.2">
      <c r="A117" t="s">
        <v>126</v>
      </c>
      <c r="B117">
        <v>1</v>
      </c>
      <c r="C117" s="4">
        <v>43858</v>
      </c>
      <c r="D117" s="5">
        <v>444.3939208984375</v>
      </c>
      <c r="F117" s="6">
        <v>3.644212458084815</v>
      </c>
      <c r="G117" s="7">
        <v>0.12889643499194234</v>
      </c>
      <c r="H117" s="6">
        <v>0.7052936934034183</v>
      </c>
      <c r="I117" s="6">
        <v>1.1328164934707732</v>
      </c>
      <c r="J117" s="6">
        <v>0.55144338386695713</v>
      </c>
      <c r="K117" s="8">
        <v>3.4958212194630247E-3</v>
      </c>
      <c r="L117" s="8">
        <v>1.3701829425164465E-2</v>
      </c>
      <c r="M117" s="6">
        <v>2.3766399764905137</v>
      </c>
      <c r="N117" s="6">
        <v>0.6953155354216064</v>
      </c>
      <c r="O117" s="7">
        <v>1.9364814749535608E-2</v>
      </c>
    </row>
    <row r="118" spans="1:15" x14ac:dyDescent="0.2">
      <c r="A118" t="s">
        <v>127</v>
      </c>
      <c r="B118">
        <v>1</v>
      </c>
      <c r="C118" s="9">
        <v>43879</v>
      </c>
      <c r="D118" s="5">
        <v>437.46347045898438</v>
      </c>
      <c r="F118" s="6">
        <v>2.6145058887444366</v>
      </c>
      <c r="G118" s="7">
        <v>25.470526240483974</v>
      </c>
      <c r="H118" s="6">
        <v>0.82722817453433317</v>
      </c>
      <c r="I118" s="6">
        <v>1.269551895503513</v>
      </c>
      <c r="J118" s="6">
        <v>0.80445384346294579</v>
      </c>
      <c r="K118" s="8">
        <v>9.9466242907544859E-3</v>
      </c>
      <c r="L118" s="8">
        <v>2.4475670035370205E-2</v>
      </c>
      <c r="M118" s="6">
        <v>2.3799815396205251</v>
      </c>
      <c r="N118" s="6">
        <v>0.648381586581675</v>
      </c>
      <c r="O118" s="7">
        <v>0.10522568798848005</v>
      </c>
    </row>
    <row r="119" spans="1:15" x14ac:dyDescent="0.2">
      <c r="A119" t="s">
        <v>128</v>
      </c>
      <c r="B119">
        <v>2</v>
      </c>
      <c r="C119" s="4">
        <v>43899</v>
      </c>
      <c r="D119" s="5">
        <v>431.289794921875</v>
      </c>
      <c r="F119" s="6">
        <v>9.9545578207191703</v>
      </c>
      <c r="G119" s="7">
        <v>0.13886188574552141</v>
      </c>
      <c r="H119" s="6">
        <v>0.71319711648755202</v>
      </c>
      <c r="I119" s="6">
        <v>0.99230264890061515</v>
      </c>
      <c r="J119" s="6">
        <v>0.41390919675202631</v>
      </c>
      <c r="K119" s="8">
        <v>6.5318636355190304E-3</v>
      </c>
      <c r="L119" s="8">
        <v>9.5270473247132583E-3</v>
      </c>
      <c r="M119" s="6">
        <v>2.3771446454761844</v>
      </c>
      <c r="N119" s="6">
        <v>0.29217030325597515</v>
      </c>
      <c r="O119" s="7">
        <v>2.3982495386354132E-2</v>
      </c>
    </row>
    <row r="120" spans="1:15" x14ac:dyDescent="0.2">
      <c r="A120" t="s">
        <v>129</v>
      </c>
      <c r="B120">
        <v>2</v>
      </c>
      <c r="C120" s="4">
        <v>43920</v>
      </c>
      <c r="D120" s="5">
        <v>446.75833129882812</v>
      </c>
      <c r="F120" s="6">
        <v>10.501890504336483</v>
      </c>
      <c r="G120" s="7">
        <v>12.003830771921763</v>
      </c>
      <c r="H120" s="6">
        <v>0.80324969041923544</v>
      </c>
      <c r="I120" s="6">
        <v>1.410893004482751</v>
      </c>
      <c r="J120" s="6">
        <v>0.91842471113907442</v>
      </c>
      <c r="K120" s="8">
        <v>8.6683513052787875E-2</v>
      </c>
      <c r="L120" s="8">
        <v>2.4578170884084656E-2</v>
      </c>
      <c r="M120" s="6">
        <v>1.9254429828498465</v>
      </c>
      <c r="N120" s="6">
        <v>0.15158325032653078</v>
      </c>
      <c r="O120" s="7">
        <v>8.1965948847868356E-2</v>
      </c>
    </row>
    <row r="121" spans="1:15" x14ac:dyDescent="0.2">
      <c r="A121" t="s">
        <v>130</v>
      </c>
      <c r="B121">
        <v>2</v>
      </c>
      <c r="C121" s="4">
        <v>43935</v>
      </c>
      <c r="D121" s="5">
        <v>444.66415405273438</v>
      </c>
      <c r="F121" s="6">
        <v>10.169978546040198</v>
      </c>
      <c r="G121" s="7">
        <v>0.19264483787513334</v>
      </c>
      <c r="H121" s="6">
        <v>0.76780044871782815</v>
      </c>
      <c r="I121" s="6">
        <v>1.091671621902041</v>
      </c>
      <c r="J121" s="6">
        <v>0.56385136017663462</v>
      </c>
      <c r="K121" s="8">
        <v>1.2425970001420848E-2</v>
      </c>
      <c r="L121" s="8">
        <v>1.15944204913486E-2</v>
      </c>
      <c r="M121" s="6">
        <v>1.9520603411320046</v>
      </c>
      <c r="N121" s="6">
        <v>1.065522083630515</v>
      </c>
      <c r="O121" s="7">
        <v>2.2682177989864383E-2</v>
      </c>
    </row>
    <row r="122" spans="1:15" x14ac:dyDescent="0.2">
      <c r="A122" t="s">
        <v>131</v>
      </c>
      <c r="B122">
        <v>2</v>
      </c>
      <c r="C122" s="9">
        <v>43951</v>
      </c>
      <c r="D122" s="5">
        <v>438.21044921875</v>
      </c>
      <c r="F122" s="6">
        <v>6.3868001978441269</v>
      </c>
      <c r="G122" s="7">
        <v>0.18722006366022079</v>
      </c>
      <c r="H122" s="6">
        <v>1.2350743054602722</v>
      </c>
      <c r="I122" s="6">
        <v>1.4382052836967303</v>
      </c>
      <c r="J122" s="6">
        <v>0.78105608826374184</v>
      </c>
      <c r="K122" s="8">
        <v>2.9953635039495457E-3</v>
      </c>
      <c r="L122" s="8">
        <v>1.6517152053242293E-2</v>
      </c>
      <c r="M122" s="6">
        <v>1.9140450481238127</v>
      </c>
      <c r="N122" s="6">
        <v>0.49748205022891101</v>
      </c>
      <c r="O122" s="7">
        <v>2.3410602121866728E-2</v>
      </c>
    </row>
    <row r="123" spans="1:15" x14ac:dyDescent="0.2">
      <c r="A123" t="s">
        <v>132</v>
      </c>
      <c r="B123">
        <v>3</v>
      </c>
      <c r="C123" s="4">
        <v>43963</v>
      </c>
      <c r="D123" s="5">
        <v>437.2525634765625</v>
      </c>
      <c r="F123" s="6">
        <v>9.0373342814417228</v>
      </c>
      <c r="G123" s="7">
        <v>0.16215197210974724</v>
      </c>
      <c r="H123" s="6">
        <v>0.9819664483647238</v>
      </c>
      <c r="I123" s="6">
        <v>1.049015467542187</v>
      </c>
      <c r="J123" s="6">
        <v>0.45824324538282318</v>
      </c>
      <c r="K123" s="8">
        <v>1.3850340099349403E-2</v>
      </c>
      <c r="L123" s="8">
        <v>1.2041230561362712E-2</v>
      </c>
      <c r="M123" s="6">
        <v>1.600310118873373</v>
      </c>
      <c r="N123" s="6">
        <v>1.9310168293123318</v>
      </c>
      <c r="O123" s="7">
        <v>1.5081123654740328E-2</v>
      </c>
    </row>
    <row r="124" spans="1:15" x14ac:dyDescent="0.2">
      <c r="A124" t="s">
        <v>133</v>
      </c>
      <c r="B124">
        <v>3</v>
      </c>
      <c r="C124" s="4">
        <v>43986</v>
      </c>
      <c r="D124" s="5">
        <v>446.24215698242188</v>
      </c>
      <c r="F124" s="6">
        <v>9.7657944946807369</v>
      </c>
      <c r="G124" s="7">
        <v>0.15054427583494298</v>
      </c>
      <c r="H124" s="6">
        <v>1.0584109458296735</v>
      </c>
      <c r="I124" s="6">
        <v>1.1601912873074707</v>
      </c>
      <c r="J124" s="6">
        <v>0.44699132019935933</v>
      </c>
      <c r="K124" s="8">
        <v>1.0173182989518881E-2</v>
      </c>
      <c r="L124" s="8">
        <v>1.1915880249719339E-2</v>
      </c>
      <c r="M124" s="6">
        <v>1.6400034661593212</v>
      </c>
      <c r="N124" s="6">
        <v>0.38889280838609669</v>
      </c>
      <c r="O124" s="7">
        <v>1.4900486752002326E-2</v>
      </c>
    </row>
    <row r="125" spans="1:15" x14ac:dyDescent="0.2">
      <c r="A125" t="s">
        <v>134</v>
      </c>
      <c r="B125">
        <v>3</v>
      </c>
      <c r="C125" s="4">
        <v>44007</v>
      </c>
      <c r="D125" s="5">
        <v>447.90274047851562</v>
      </c>
      <c r="F125" s="6">
        <v>5.6932234258838008</v>
      </c>
      <c r="G125" s="7">
        <v>0.21948086750217435</v>
      </c>
      <c r="H125" s="6">
        <v>1.5707500862016925</v>
      </c>
      <c r="I125" s="6">
        <v>1.3092772300132012</v>
      </c>
      <c r="J125" s="6">
        <v>0.7679102904138484</v>
      </c>
      <c r="K125" s="8">
        <v>6.0251115718881728E-3</v>
      </c>
      <c r="L125" s="8">
        <v>1.6804171776744769E-2</v>
      </c>
      <c r="M125" s="6">
        <v>3.9973949962638216</v>
      </c>
      <c r="N125" s="6">
        <v>0.7172245933151804</v>
      </c>
      <c r="O125" s="7">
        <v>1.6691320123325214E-2</v>
      </c>
    </row>
    <row r="126" spans="1:15" x14ac:dyDescent="0.2">
      <c r="A126" t="s">
        <v>135</v>
      </c>
      <c r="B126">
        <v>3</v>
      </c>
      <c r="C126" s="9">
        <v>44021</v>
      </c>
      <c r="D126" s="5">
        <v>442.92770385742188</v>
      </c>
      <c r="F126" s="6">
        <v>7.1737376994672841</v>
      </c>
      <c r="G126" s="7">
        <v>0.19584087895582031</v>
      </c>
      <c r="H126" s="6">
        <v>1.4907373500391128</v>
      </c>
      <c r="I126" s="6">
        <v>1.262817434063459</v>
      </c>
      <c r="J126" s="6">
        <v>0.75424910610728646</v>
      </c>
      <c r="K126" s="8">
        <v>3.8887180598661192E-3</v>
      </c>
      <c r="L126" s="8">
        <v>1.739782885185754E-2</v>
      </c>
      <c r="M126" s="6">
        <v>2.1027456254901455</v>
      </c>
      <c r="N126" s="6">
        <v>0.40298665389970245</v>
      </c>
      <c r="O126" s="7">
        <v>1.8623548463203125E-2</v>
      </c>
    </row>
    <row r="127" spans="1:15" x14ac:dyDescent="0.2">
      <c r="A127" t="s">
        <v>136</v>
      </c>
      <c r="B127">
        <v>4</v>
      </c>
      <c r="C127" s="4">
        <v>44049</v>
      </c>
      <c r="D127" s="5">
        <v>446.6749267578125</v>
      </c>
      <c r="F127" s="6">
        <v>10.574813858796363</v>
      </c>
      <c r="G127" s="7">
        <v>0.1367656006343082</v>
      </c>
      <c r="H127" s="6">
        <v>0.98521866745774711</v>
      </c>
      <c r="I127" s="6">
        <v>0.85207986916525269</v>
      </c>
      <c r="J127" s="6">
        <v>0.36470183117767369</v>
      </c>
      <c r="K127" s="8">
        <v>1.2489541943815114E-2</v>
      </c>
      <c r="L127" s="8">
        <v>1.1797706589290141E-2</v>
      </c>
      <c r="M127" s="6">
        <v>1.6750411124654487</v>
      </c>
      <c r="N127" s="6">
        <v>0.3234432159001594</v>
      </c>
      <c r="O127" s="7">
        <v>2.4341835515542233E-2</v>
      </c>
    </row>
    <row r="128" spans="1:15" x14ac:dyDescent="0.2">
      <c r="A128" t="s">
        <v>137</v>
      </c>
      <c r="B128">
        <v>4</v>
      </c>
      <c r="C128" s="4">
        <v>44070</v>
      </c>
      <c r="D128" s="5">
        <v>461.27694702148438</v>
      </c>
      <c r="F128" s="6">
        <v>10.347770419221533</v>
      </c>
      <c r="G128" s="7">
        <v>0.1546859449418336</v>
      </c>
      <c r="H128" s="6">
        <v>0.93647683104544621</v>
      </c>
      <c r="I128" s="6">
        <v>0.85116465008876374</v>
      </c>
      <c r="J128" s="6">
        <v>0.35427822137399395</v>
      </c>
      <c r="K128" s="8">
        <v>9.5932707627078995E-3</v>
      </c>
      <c r="L128" s="8">
        <v>1.2488102828868733E-2</v>
      </c>
      <c r="M128" s="6">
        <v>2.1186119572849393</v>
      </c>
      <c r="N128" s="6"/>
      <c r="O128" s="7">
        <v>4.1688978094429084E-2</v>
      </c>
    </row>
    <row r="129" spans="1:15" x14ac:dyDescent="0.2">
      <c r="A129" t="s">
        <v>138</v>
      </c>
      <c r="B129">
        <v>4</v>
      </c>
      <c r="C129" s="4">
        <v>44096</v>
      </c>
      <c r="D129" s="5">
        <v>479.021728515625</v>
      </c>
      <c r="F129" s="6">
        <v>6.180674521383672</v>
      </c>
      <c r="G129" s="7">
        <v>0.24018924187685534</v>
      </c>
      <c r="H129" s="6">
        <v>1.3060578694373459</v>
      </c>
      <c r="I129" s="6">
        <v>1.0767659495817989</v>
      </c>
      <c r="J129" s="6">
        <v>0.59624363267167413</v>
      </c>
      <c r="K129" s="8">
        <v>1.7142803070042432E-2</v>
      </c>
      <c r="L129" s="8">
        <v>2.1692854755361E-2</v>
      </c>
      <c r="M129" s="6">
        <v>1.8050532952572149</v>
      </c>
      <c r="N129" s="6">
        <v>0.18983090718214848</v>
      </c>
      <c r="O129" s="7">
        <v>2.5178865748821298E-2</v>
      </c>
    </row>
    <row r="130" spans="1:15" x14ac:dyDescent="0.2">
      <c r="A130" t="s">
        <v>139</v>
      </c>
      <c r="B130">
        <v>4</v>
      </c>
      <c r="C130" s="4">
        <v>44105</v>
      </c>
      <c r="D130" s="5">
        <v>490.499755859375</v>
      </c>
      <c r="F130" s="6">
        <v>7.6930718414969359</v>
      </c>
      <c r="G130" s="7">
        <v>2.2671939277382642</v>
      </c>
      <c r="H130" s="6">
        <v>12.910519960139325</v>
      </c>
      <c r="I130" s="6">
        <v>10.777125439576759</v>
      </c>
      <c r="J130" s="6">
        <v>5.5983781350714024</v>
      </c>
      <c r="K130" s="8">
        <v>1.0776380682009118E-2</v>
      </c>
      <c r="L130" s="8">
        <v>0.16032221111082623</v>
      </c>
      <c r="M130" s="6">
        <v>1.6902303397429714</v>
      </c>
      <c r="N130" s="6"/>
      <c r="O130" s="7">
        <v>0.14897923618089517</v>
      </c>
    </row>
    <row r="131" spans="1:15" x14ac:dyDescent="0.2">
      <c r="A131" t="s">
        <v>140</v>
      </c>
      <c r="B131">
        <v>4</v>
      </c>
      <c r="C131" s="9">
        <v>44109</v>
      </c>
      <c r="D131" s="5">
        <v>486.0550537109375</v>
      </c>
      <c r="F131" s="6">
        <v>7.5897851898660464</v>
      </c>
      <c r="G131" s="7">
        <v>0.30232043015398535</v>
      </c>
      <c r="H131" s="6">
        <v>3.345409823360705</v>
      </c>
      <c r="I131" s="6">
        <v>1.0119361680395533</v>
      </c>
      <c r="J131" s="6">
        <v>0.62692154878064998</v>
      </c>
      <c r="K131" s="8">
        <v>1.6034140456997342E-2</v>
      </c>
      <c r="L131" s="8">
        <v>2.1175911558168607E-2</v>
      </c>
      <c r="M131" s="6">
        <v>1.642096989446904</v>
      </c>
      <c r="N131" s="6"/>
      <c r="O131" s="7">
        <v>1.5363206349679342E-2</v>
      </c>
    </row>
    <row r="132" spans="1:15" ht="16" thickBot="1" x14ac:dyDescent="0.25">
      <c r="F132" s="6"/>
      <c r="G132" s="7"/>
      <c r="H132" s="6"/>
      <c r="J132" s="6"/>
      <c r="K132" s="8"/>
      <c r="L132" s="8"/>
      <c r="N132" s="6"/>
      <c r="O132" s="7"/>
    </row>
    <row r="133" spans="1:15" ht="16" thickBot="1" x14ac:dyDescent="0.25">
      <c r="A133" s="12" t="s">
        <v>141</v>
      </c>
      <c r="B133" s="13">
        <v>0</v>
      </c>
      <c r="C133" s="14"/>
      <c r="D133" s="15">
        <f>AVERAGE(D96:D131)</f>
        <v>454.49315728081598</v>
      </c>
      <c r="F133" s="15">
        <f>AVERAGE(F96:F131)</f>
        <v>5.9512823066443694</v>
      </c>
      <c r="G133" s="16">
        <f>AVERAGE(G96:G131)</f>
        <v>2.8229726326050812</v>
      </c>
      <c r="H133" s="15">
        <f t="shared" ref="H133:O133" si="5">AVERAGE(H96:H131)</f>
        <v>1.4460039006875434</v>
      </c>
      <c r="I133" s="15">
        <f t="shared" si="5"/>
        <v>1.8405363255101514</v>
      </c>
      <c r="J133" s="15">
        <f t="shared" si="5"/>
        <v>1.2907661773280634</v>
      </c>
      <c r="K133" s="17">
        <f t="shared" si="5"/>
        <v>1.3285214445247469E-2</v>
      </c>
      <c r="L133" s="17">
        <f t="shared" si="5"/>
        <v>2.361042983889421E-2</v>
      </c>
      <c r="M133" s="15">
        <f t="shared" si="5"/>
        <v>2.7721183317395486</v>
      </c>
      <c r="N133" s="15">
        <f>AVERAGE(N96:N131)</f>
        <v>0.57836690132793078</v>
      </c>
      <c r="O133" s="16">
        <f t="shared" si="5"/>
        <v>3.7823211603260104E-2</v>
      </c>
    </row>
    <row r="134" spans="1:15" x14ac:dyDescent="0.2">
      <c r="A134" s="24" t="s">
        <v>142</v>
      </c>
      <c r="B134" s="18"/>
      <c r="C134" s="19"/>
      <c r="D134" s="15">
        <f>STDEV(D96:D131)</f>
        <v>17.384408396697758</v>
      </c>
      <c r="F134" s="15">
        <f>STDEV(F96:F131)</f>
        <v>3.8316354252601048</v>
      </c>
      <c r="G134" s="16">
        <f>STDEV(G96:G131)</f>
        <v>7.0102154861405488</v>
      </c>
      <c r="H134" s="15">
        <f t="shared" ref="H134:O134" si="6">STDEV(H96:H131)</f>
        <v>2.0153564596409996</v>
      </c>
      <c r="I134" s="15">
        <f t="shared" si="6"/>
        <v>1.6447295608199139</v>
      </c>
      <c r="J134" s="15">
        <f t="shared" si="6"/>
        <v>2.899700589814477</v>
      </c>
      <c r="K134" s="17">
        <f t="shared" si="6"/>
        <v>1.6648084505565552E-2</v>
      </c>
      <c r="L134" s="17">
        <f t="shared" si="6"/>
        <v>2.466533210782396E-2</v>
      </c>
      <c r="M134" s="15">
        <f t="shared" si="6"/>
        <v>0.85490915490816266</v>
      </c>
      <c r="N134" s="15">
        <f>STDEV(N96:N131)</f>
        <v>0.45842496895068896</v>
      </c>
      <c r="O134" s="16">
        <f t="shared" si="6"/>
        <v>3.3050612752021466E-2</v>
      </c>
    </row>
    <row r="135" spans="1:15" x14ac:dyDescent="0.2">
      <c r="A135" s="19"/>
      <c r="B135" s="18"/>
      <c r="C135" s="19"/>
      <c r="G135" s="6"/>
      <c r="H135" s="6"/>
      <c r="I135" s="6"/>
      <c r="J135" s="6"/>
      <c r="L135" s="6"/>
      <c r="N135" s="6"/>
      <c r="O135" s="6"/>
    </row>
    <row r="139" spans="1:15" x14ac:dyDescent="0.2">
      <c r="C139" s="4"/>
    </row>
    <row r="140" spans="1:15" x14ac:dyDescent="0.2">
      <c r="C140" s="4"/>
    </row>
    <row r="141" spans="1:15" x14ac:dyDescent="0.2">
      <c r="C141" s="4"/>
    </row>
    <row r="142" spans="1:15" x14ac:dyDescent="0.2">
      <c r="C142" s="4"/>
    </row>
    <row r="143" spans="1:15" x14ac:dyDescent="0.2">
      <c r="C143" s="4"/>
    </row>
    <row r="144" spans="1:15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  <row r="149" spans="3:3" x14ac:dyDescent="0.2">
      <c r="C149" s="4"/>
    </row>
    <row r="150" spans="3:3" x14ac:dyDescent="0.2">
      <c r="C150" s="4"/>
    </row>
    <row r="151" spans="3:3" x14ac:dyDescent="0.2">
      <c r="C151" s="4"/>
    </row>
    <row r="152" spans="3:3" x14ac:dyDescent="0.2">
      <c r="C152" s="4"/>
    </row>
    <row r="153" spans="3:3" x14ac:dyDescent="0.2">
      <c r="C153" s="4"/>
    </row>
    <row r="154" spans="3:3" x14ac:dyDescent="0.2">
      <c r="C154" s="4"/>
    </row>
    <row r="155" spans="3:3" x14ac:dyDescent="0.2">
      <c r="C155" s="4"/>
    </row>
    <row r="156" spans="3:3" x14ac:dyDescent="0.2">
      <c r="C156" s="4"/>
    </row>
    <row r="157" spans="3:3" x14ac:dyDescent="0.2">
      <c r="C157" s="4"/>
    </row>
    <row r="158" spans="3:3" x14ac:dyDescent="0.2">
      <c r="C158" s="4"/>
    </row>
    <row r="159" spans="3:3" x14ac:dyDescent="0.2">
      <c r="C159" s="4"/>
    </row>
    <row r="160" spans="3:3" x14ac:dyDescent="0.2">
      <c r="C160" s="4"/>
    </row>
    <row r="161" spans="3:3" x14ac:dyDescent="0.2">
      <c r="C161" s="4"/>
    </row>
    <row r="162" spans="3:3" x14ac:dyDescent="0.2">
      <c r="C162" s="4"/>
    </row>
    <row r="163" spans="3:3" x14ac:dyDescent="0.2">
      <c r="C163" s="4"/>
    </row>
    <row r="164" spans="3:3" x14ac:dyDescent="0.2">
      <c r="C164" s="4"/>
    </row>
    <row r="165" spans="3:3" x14ac:dyDescent="0.2">
      <c r="C165" s="4"/>
    </row>
    <row r="166" spans="3:3" x14ac:dyDescent="0.2">
      <c r="C166" s="4"/>
    </row>
    <row r="167" spans="3:3" x14ac:dyDescent="0.2">
      <c r="C167" s="4"/>
    </row>
    <row r="168" spans="3:3" x14ac:dyDescent="0.2">
      <c r="C168" s="4"/>
    </row>
    <row r="169" spans="3:3" x14ac:dyDescent="0.2">
      <c r="C169" s="4"/>
    </row>
    <row r="170" spans="3:3" x14ac:dyDescent="0.2">
      <c r="C170" s="4"/>
    </row>
    <row r="171" spans="3:3" x14ac:dyDescent="0.2">
      <c r="C171" s="4"/>
    </row>
    <row r="172" spans="3:3" x14ac:dyDescent="0.2">
      <c r="C172" s="4"/>
    </row>
    <row r="173" spans="3:3" x14ac:dyDescent="0.2">
      <c r="C173" s="4"/>
    </row>
    <row r="174" spans="3:3" x14ac:dyDescent="0.2">
      <c r="C174" s="4"/>
    </row>
    <row r="175" spans="3:3" x14ac:dyDescent="0.2">
      <c r="C175" s="4"/>
    </row>
    <row r="176" spans="3:3" x14ac:dyDescent="0.2">
      <c r="C176" s="4"/>
    </row>
    <row r="177" spans="3:3" x14ac:dyDescent="0.2">
      <c r="C177" s="4"/>
    </row>
    <row r="178" spans="3:3" x14ac:dyDescent="0.2">
      <c r="C178" s="4"/>
    </row>
    <row r="179" spans="3:3" x14ac:dyDescent="0.2">
      <c r="C179" s="4"/>
    </row>
    <row r="180" spans="3:3" x14ac:dyDescent="0.2">
      <c r="C180" s="4"/>
    </row>
    <row r="181" spans="3:3" x14ac:dyDescent="0.2">
      <c r="C181" s="4"/>
    </row>
    <row r="182" spans="3:3" x14ac:dyDescent="0.2">
      <c r="C182" s="4"/>
    </row>
    <row r="183" spans="3:3" x14ac:dyDescent="0.2">
      <c r="C183" s="4"/>
    </row>
    <row r="184" spans="3:3" x14ac:dyDescent="0.2">
      <c r="C184" s="4"/>
    </row>
    <row r="185" spans="3:3" x14ac:dyDescent="0.2">
      <c r="C185" s="4"/>
    </row>
    <row r="186" spans="3:3" x14ac:dyDescent="0.2">
      <c r="C186" s="4"/>
    </row>
    <row r="187" spans="3:3" x14ac:dyDescent="0.2">
      <c r="C187" s="4"/>
    </row>
    <row r="188" spans="3:3" x14ac:dyDescent="0.2">
      <c r="C188" s="4"/>
    </row>
    <row r="189" spans="3:3" x14ac:dyDescent="0.2">
      <c r="C189" s="4"/>
    </row>
    <row r="190" spans="3:3" x14ac:dyDescent="0.2">
      <c r="C190" s="4"/>
    </row>
    <row r="191" spans="3:3" x14ac:dyDescent="0.2">
      <c r="C191" s="4"/>
    </row>
    <row r="192" spans="3:3" x14ac:dyDescent="0.2">
      <c r="C192" s="4"/>
    </row>
    <row r="193" spans="3:3" x14ac:dyDescent="0.2">
      <c r="C193" s="4"/>
    </row>
    <row r="194" spans="3:3" x14ac:dyDescent="0.2">
      <c r="C194" s="4"/>
    </row>
    <row r="195" spans="3:3" x14ac:dyDescent="0.2">
      <c r="C195" s="4"/>
    </row>
    <row r="196" spans="3:3" x14ac:dyDescent="0.2">
      <c r="C196" s="4"/>
    </row>
    <row r="197" spans="3:3" x14ac:dyDescent="0.2">
      <c r="C197" s="4"/>
    </row>
    <row r="198" spans="3:3" x14ac:dyDescent="0.2">
      <c r="C198" s="4"/>
    </row>
    <row r="199" spans="3:3" x14ac:dyDescent="0.2">
      <c r="C199" s="4"/>
    </row>
    <row r="200" spans="3:3" x14ac:dyDescent="0.2">
      <c r="C200" s="4"/>
    </row>
    <row r="201" spans="3:3" x14ac:dyDescent="0.2">
      <c r="C201" s="4"/>
    </row>
    <row r="202" spans="3:3" x14ac:dyDescent="0.2">
      <c r="C202" s="4"/>
    </row>
    <row r="203" spans="3:3" x14ac:dyDescent="0.2">
      <c r="C203" s="4"/>
    </row>
    <row r="204" spans="3:3" x14ac:dyDescent="0.2">
      <c r="C204" s="4"/>
    </row>
    <row r="205" spans="3:3" x14ac:dyDescent="0.2">
      <c r="C205" s="4"/>
    </row>
    <row r="206" spans="3:3" x14ac:dyDescent="0.2">
      <c r="C206" s="4"/>
    </row>
    <row r="207" spans="3:3" x14ac:dyDescent="0.2">
      <c r="C207" s="4"/>
    </row>
    <row r="208" spans="3:3" x14ac:dyDescent="0.2">
      <c r="C208" s="4"/>
    </row>
    <row r="209" spans="3:3" x14ac:dyDescent="0.2">
      <c r="C209" s="4"/>
    </row>
    <row r="210" spans="3:3" x14ac:dyDescent="0.2">
      <c r="C210" s="4"/>
    </row>
    <row r="211" spans="3:3" x14ac:dyDescent="0.2">
      <c r="C211" s="4"/>
    </row>
    <row r="212" spans="3:3" x14ac:dyDescent="0.2">
      <c r="C212" s="4"/>
    </row>
    <row r="213" spans="3:3" x14ac:dyDescent="0.2">
      <c r="C213" s="4"/>
    </row>
    <row r="214" spans="3:3" x14ac:dyDescent="0.2">
      <c r="C214" s="4"/>
    </row>
    <row r="215" spans="3:3" x14ac:dyDescent="0.2">
      <c r="C215" s="4"/>
    </row>
    <row r="216" spans="3:3" x14ac:dyDescent="0.2">
      <c r="C216" s="4"/>
    </row>
    <row r="217" spans="3:3" x14ac:dyDescent="0.2">
      <c r="C217" s="4"/>
    </row>
    <row r="218" spans="3:3" x14ac:dyDescent="0.2">
      <c r="C218" s="4"/>
    </row>
    <row r="219" spans="3:3" x14ac:dyDescent="0.2">
      <c r="C219" s="4"/>
    </row>
    <row r="220" spans="3:3" x14ac:dyDescent="0.2">
      <c r="C220" s="4"/>
    </row>
    <row r="221" spans="3:3" x14ac:dyDescent="0.2">
      <c r="C221" s="4"/>
    </row>
    <row r="222" spans="3:3" x14ac:dyDescent="0.2">
      <c r="C222" s="4"/>
    </row>
    <row r="223" spans="3:3" x14ac:dyDescent="0.2">
      <c r="C223" s="4"/>
    </row>
    <row r="225" spans="3:3" x14ac:dyDescent="0.2">
      <c r="C225" s="19"/>
    </row>
    <row r="226" spans="3:3" x14ac:dyDescent="0.2">
      <c r="C226" s="4"/>
    </row>
    <row r="227" spans="3:3" x14ac:dyDescent="0.2">
      <c r="C227" s="4"/>
    </row>
    <row r="228" spans="3:3" x14ac:dyDescent="0.2">
      <c r="C228" s="4"/>
    </row>
    <row r="229" spans="3:3" x14ac:dyDescent="0.2">
      <c r="C229" s="4"/>
    </row>
    <row r="230" spans="3:3" x14ac:dyDescent="0.2">
      <c r="C230" s="4"/>
    </row>
    <row r="231" spans="3:3" x14ac:dyDescent="0.2">
      <c r="C231" s="4"/>
    </row>
    <row r="232" spans="3:3" x14ac:dyDescent="0.2">
      <c r="C232" s="4"/>
    </row>
    <row r="233" spans="3:3" x14ac:dyDescent="0.2">
      <c r="C233" s="4"/>
    </row>
    <row r="234" spans="3:3" x14ac:dyDescent="0.2">
      <c r="C234" s="4"/>
    </row>
    <row r="235" spans="3:3" x14ac:dyDescent="0.2">
      <c r="C235" s="4"/>
    </row>
    <row r="236" spans="3:3" x14ac:dyDescent="0.2">
      <c r="C236" s="4"/>
    </row>
    <row r="237" spans="3:3" x14ac:dyDescent="0.2">
      <c r="C237" s="4"/>
    </row>
    <row r="238" spans="3:3" x14ac:dyDescent="0.2">
      <c r="C238" s="4"/>
    </row>
    <row r="239" spans="3:3" x14ac:dyDescent="0.2">
      <c r="C239" s="4"/>
    </row>
    <row r="240" spans="3:3" x14ac:dyDescent="0.2">
      <c r="C240" s="4"/>
    </row>
    <row r="241" spans="3:3" x14ac:dyDescent="0.2">
      <c r="C241" s="4"/>
    </row>
    <row r="242" spans="3:3" x14ac:dyDescent="0.2">
      <c r="C242" s="4"/>
    </row>
    <row r="243" spans="3:3" x14ac:dyDescent="0.2">
      <c r="C243" s="4"/>
    </row>
    <row r="244" spans="3:3" x14ac:dyDescent="0.2">
      <c r="C244" s="4"/>
    </row>
    <row r="245" spans="3:3" x14ac:dyDescent="0.2">
      <c r="C245" s="4"/>
    </row>
    <row r="246" spans="3:3" x14ac:dyDescent="0.2">
      <c r="C246" s="4"/>
    </row>
    <row r="247" spans="3:3" x14ac:dyDescent="0.2">
      <c r="C247" s="4"/>
    </row>
    <row r="248" spans="3:3" x14ac:dyDescent="0.2">
      <c r="C248" s="4"/>
    </row>
    <row r="249" spans="3:3" x14ac:dyDescent="0.2">
      <c r="C249" s="4"/>
    </row>
    <row r="250" spans="3:3" x14ac:dyDescent="0.2">
      <c r="C250" s="4"/>
    </row>
    <row r="251" spans="3:3" x14ac:dyDescent="0.2">
      <c r="C251" s="4"/>
    </row>
    <row r="252" spans="3:3" x14ac:dyDescent="0.2">
      <c r="C252" s="4"/>
    </row>
    <row r="253" spans="3:3" x14ac:dyDescent="0.2">
      <c r="C253" s="4"/>
    </row>
    <row r="254" spans="3:3" x14ac:dyDescent="0.2">
      <c r="C254" s="4"/>
    </row>
    <row r="255" spans="3:3" x14ac:dyDescent="0.2">
      <c r="C255" s="4"/>
    </row>
    <row r="256" spans="3:3" x14ac:dyDescent="0.2">
      <c r="C256" s="4"/>
    </row>
    <row r="257" spans="1:15" x14ac:dyDescent="0.2">
      <c r="C257" s="4"/>
    </row>
    <row r="258" spans="1:15" x14ac:dyDescent="0.2">
      <c r="C258" s="4"/>
    </row>
    <row r="259" spans="1:15" x14ac:dyDescent="0.2">
      <c r="C259" s="4"/>
    </row>
    <row r="260" spans="1:15" x14ac:dyDescent="0.2">
      <c r="C260" s="4"/>
    </row>
    <row r="261" spans="1:15" x14ac:dyDescent="0.2">
      <c r="C261" s="4"/>
    </row>
    <row r="263" spans="1:15" ht="21" x14ac:dyDescent="0.25">
      <c r="A263" s="11"/>
      <c r="D263" s="2"/>
    </row>
    <row r="265" spans="1:15" x14ac:dyDescent="0.2">
      <c r="D265" s="2"/>
    </row>
    <row r="266" spans="1:15" x14ac:dyDescent="0.2">
      <c r="D266" s="2"/>
    </row>
    <row r="267" spans="1:15" x14ac:dyDescent="0.2">
      <c r="C267" s="4"/>
      <c r="D267" s="6"/>
      <c r="F267" s="6"/>
      <c r="G267" s="6"/>
      <c r="H267" s="6"/>
      <c r="I267" s="6"/>
      <c r="J267" s="6"/>
      <c r="K267" s="7"/>
      <c r="L267" s="7"/>
      <c r="M267" s="7"/>
      <c r="O267" s="8"/>
    </row>
    <row r="268" spans="1:15" x14ac:dyDescent="0.2">
      <c r="C268" s="4"/>
      <c r="D268" s="6"/>
      <c r="F268" s="6"/>
      <c r="G268" s="6"/>
      <c r="H268" s="6"/>
      <c r="I268" s="6"/>
      <c r="J268" s="6"/>
      <c r="K268" s="7"/>
      <c r="L268" s="7"/>
      <c r="M268" s="7"/>
      <c r="O268" s="8"/>
    </row>
    <row r="269" spans="1:15" x14ac:dyDescent="0.2">
      <c r="C269" s="4"/>
      <c r="D269" s="6"/>
      <c r="F269" s="6"/>
      <c r="G269" s="6"/>
      <c r="H269" s="6"/>
      <c r="I269" s="6"/>
      <c r="J269" s="6"/>
      <c r="K269" s="7"/>
      <c r="L269" s="7"/>
      <c r="M269" s="7"/>
      <c r="O269" s="8"/>
    </row>
    <row r="270" spans="1:15" x14ac:dyDescent="0.2">
      <c r="C270" s="4"/>
      <c r="D270" s="6"/>
      <c r="F270" s="6"/>
      <c r="G270" s="6"/>
      <c r="H270" s="6"/>
      <c r="I270" s="6"/>
      <c r="J270" s="6"/>
      <c r="K270" s="7"/>
      <c r="L270" s="7"/>
      <c r="M270" s="7"/>
      <c r="O270" s="8"/>
    </row>
    <row r="271" spans="1:15" x14ac:dyDescent="0.2">
      <c r="C271" s="4"/>
      <c r="D271" s="6"/>
      <c r="F271" s="6"/>
      <c r="G271" s="6"/>
      <c r="H271" s="6"/>
      <c r="I271" s="6"/>
      <c r="J271" s="6"/>
      <c r="K271" s="7"/>
      <c r="L271" s="7"/>
      <c r="M271" s="7"/>
      <c r="O271" s="8"/>
    </row>
    <row r="272" spans="1:15" x14ac:dyDescent="0.2">
      <c r="C272" s="4"/>
      <c r="D272" s="6"/>
      <c r="F272" s="6"/>
      <c r="G272" s="6"/>
      <c r="H272" s="6"/>
      <c r="I272" s="6"/>
      <c r="J272" s="6"/>
      <c r="K272" s="7"/>
      <c r="L272" s="7"/>
      <c r="M272" s="7"/>
      <c r="O272" s="8"/>
    </row>
    <row r="273" spans="3:15" x14ac:dyDescent="0.2">
      <c r="C273" s="4"/>
      <c r="D273" s="6"/>
      <c r="F273" s="6"/>
      <c r="G273" s="6"/>
      <c r="H273" s="6"/>
      <c r="I273" s="6"/>
      <c r="J273" s="6"/>
      <c r="K273" s="7"/>
      <c r="L273" s="7"/>
      <c r="M273" s="7"/>
      <c r="O273" s="8"/>
    </row>
    <row r="274" spans="3:15" x14ac:dyDescent="0.2">
      <c r="C274" s="4"/>
      <c r="D274" s="6"/>
      <c r="F274" s="6"/>
      <c r="G274" s="6"/>
      <c r="H274" s="6"/>
      <c r="I274" s="6"/>
      <c r="J274" s="6"/>
      <c r="K274" s="7"/>
      <c r="L274" s="7"/>
      <c r="M274" s="7"/>
      <c r="O274" s="8"/>
    </row>
    <row r="275" spans="3:15" x14ac:dyDescent="0.2">
      <c r="C275" s="4"/>
      <c r="D275" s="6"/>
      <c r="F275" s="6"/>
      <c r="G275" s="6"/>
      <c r="H275" s="6"/>
      <c r="I275" s="6"/>
      <c r="J275" s="6"/>
      <c r="K275" s="7"/>
      <c r="L275" s="7"/>
      <c r="M275" s="7"/>
      <c r="O275" s="8"/>
    </row>
    <row r="276" spans="3:15" x14ac:dyDescent="0.2">
      <c r="C276" s="4"/>
      <c r="D276" s="6"/>
      <c r="F276" s="6"/>
      <c r="G276" s="6"/>
      <c r="H276" s="6"/>
      <c r="I276" s="6"/>
      <c r="J276" s="6"/>
      <c r="K276" s="7"/>
      <c r="L276" s="7"/>
      <c r="M276" s="7"/>
      <c r="O276" s="8"/>
    </row>
    <row r="277" spans="3:15" x14ac:dyDescent="0.2">
      <c r="C277" s="4"/>
      <c r="D277" s="6"/>
      <c r="F277" s="6"/>
      <c r="G277" s="6"/>
      <c r="H277" s="6"/>
      <c r="I277" s="6"/>
      <c r="J277" s="6"/>
      <c r="K277" s="7"/>
      <c r="L277" s="7"/>
      <c r="M277" s="7"/>
      <c r="O277" s="8"/>
    </row>
    <row r="278" spans="3:15" x14ac:dyDescent="0.2">
      <c r="C278" s="4"/>
      <c r="D278" s="6"/>
      <c r="F278" s="6"/>
      <c r="G278" s="6"/>
      <c r="H278" s="6"/>
      <c r="I278" s="6"/>
      <c r="J278" s="6"/>
      <c r="K278" s="7"/>
      <c r="L278" s="7"/>
      <c r="M278" s="7"/>
      <c r="O278" s="8"/>
    </row>
    <row r="279" spans="3:15" x14ac:dyDescent="0.2">
      <c r="C279" s="4"/>
      <c r="D279" s="6"/>
      <c r="F279" s="6"/>
      <c r="G279" s="6"/>
      <c r="H279" s="6"/>
      <c r="I279" s="6"/>
      <c r="J279" s="6"/>
      <c r="K279" s="7"/>
      <c r="L279" s="7"/>
      <c r="M279" s="7"/>
      <c r="O279" s="8"/>
    </row>
    <row r="280" spans="3:15" x14ac:dyDescent="0.2">
      <c r="C280" s="4"/>
      <c r="D280" s="6"/>
      <c r="F280" s="6"/>
      <c r="G280" s="6"/>
      <c r="H280" s="6"/>
      <c r="I280" s="6"/>
      <c r="J280" s="6"/>
      <c r="K280" s="7"/>
      <c r="L280" s="7"/>
      <c r="M280" s="7"/>
      <c r="O280" s="8"/>
    </row>
    <row r="281" spans="3:15" x14ac:dyDescent="0.2">
      <c r="C281" s="4"/>
      <c r="D281" s="6"/>
      <c r="F281" s="6"/>
      <c r="G281" s="6"/>
      <c r="H281" s="6"/>
      <c r="I281" s="6"/>
      <c r="J281" s="6"/>
      <c r="K281" s="7"/>
      <c r="L281" s="7"/>
      <c r="M281" s="7"/>
      <c r="O281" s="8"/>
    </row>
    <row r="282" spans="3:15" x14ac:dyDescent="0.2">
      <c r="C282" s="4"/>
      <c r="D282" s="6"/>
      <c r="F282" s="6"/>
      <c r="G282" s="6"/>
      <c r="H282" s="6"/>
      <c r="I282" s="6"/>
      <c r="J282" s="6"/>
      <c r="K282" s="7"/>
      <c r="L282" s="7"/>
      <c r="M282" s="7"/>
      <c r="O282" s="8"/>
    </row>
    <row r="283" spans="3:15" x14ac:dyDescent="0.2">
      <c r="C283" s="4"/>
      <c r="D283" s="6"/>
      <c r="F283" s="6"/>
      <c r="G283" s="6"/>
      <c r="H283" s="6"/>
      <c r="I283" s="6"/>
      <c r="J283" s="6"/>
      <c r="K283" s="7"/>
      <c r="L283" s="7"/>
      <c r="M283" s="7"/>
      <c r="O283" s="8"/>
    </row>
    <row r="284" spans="3:15" x14ac:dyDescent="0.2">
      <c r="C284" s="4"/>
      <c r="D284" s="6"/>
      <c r="F284" s="6"/>
      <c r="G284" s="6"/>
      <c r="H284" s="6"/>
      <c r="I284" s="6"/>
      <c r="J284" s="6"/>
      <c r="K284" s="7"/>
      <c r="L284" s="7"/>
      <c r="M284" s="7"/>
      <c r="O284" s="8"/>
    </row>
    <row r="285" spans="3:15" x14ac:dyDescent="0.2">
      <c r="C285" s="4"/>
      <c r="D285" s="6"/>
      <c r="F285" s="6"/>
      <c r="G285" s="6"/>
      <c r="H285" s="6"/>
      <c r="I285" s="6"/>
      <c r="J285" s="6"/>
      <c r="K285" s="7"/>
      <c r="L285" s="7"/>
      <c r="M285" s="7"/>
      <c r="N285" s="6"/>
      <c r="O285" s="8"/>
    </row>
    <row r="286" spans="3:15" x14ac:dyDescent="0.2">
      <c r="C286" s="4"/>
      <c r="D286" s="6"/>
      <c r="F286" s="6"/>
      <c r="G286" s="6"/>
      <c r="H286" s="6"/>
      <c r="I286" s="6"/>
      <c r="J286" s="6"/>
      <c r="K286" s="7"/>
      <c r="L286" s="7"/>
      <c r="M286" s="7"/>
      <c r="N286" s="6"/>
      <c r="O286" s="8"/>
    </row>
    <row r="287" spans="3:15" x14ac:dyDescent="0.2">
      <c r="C287" s="4"/>
      <c r="D287" s="6"/>
      <c r="F287" s="6"/>
      <c r="G287" s="6"/>
      <c r="H287" s="6"/>
      <c r="I287" s="6"/>
      <c r="J287" s="6"/>
      <c r="K287" s="7"/>
      <c r="L287" s="7"/>
      <c r="M287" s="7"/>
      <c r="N287" s="6"/>
      <c r="O287" s="8"/>
    </row>
    <row r="288" spans="3:15" x14ac:dyDescent="0.2">
      <c r="C288" s="4"/>
      <c r="D288" s="6"/>
      <c r="F288" s="6"/>
      <c r="G288" s="6"/>
      <c r="H288" s="6"/>
      <c r="I288" s="6"/>
      <c r="J288" s="6"/>
      <c r="K288" s="7"/>
      <c r="L288" s="7"/>
      <c r="M288" s="7"/>
      <c r="N288" s="6"/>
      <c r="O288" s="8"/>
    </row>
    <row r="289" spans="3:15" x14ac:dyDescent="0.2">
      <c r="C289" s="4"/>
      <c r="D289" s="6"/>
      <c r="F289" s="6"/>
      <c r="G289" s="6"/>
      <c r="H289" s="6"/>
      <c r="I289" s="6"/>
      <c r="J289" s="6"/>
      <c r="K289" s="7"/>
      <c r="L289" s="7"/>
      <c r="M289" s="7"/>
      <c r="N289" s="6"/>
      <c r="O289" s="8"/>
    </row>
    <row r="290" spans="3:15" x14ac:dyDescent="0.2">
      <c r="C290" s="4"/>
      <c r="D290" s="6"/>
      <c r="F290" s="6"/>
      <c r="G290" s="6"/>
      <c r="H290" s="6"/>
      <c r="I290" s="6"/>
      <c r="J290" s="6"/>
      <c r="K290" s="7"/>
      <c r="L290" s="7"/>
      <c r="M290" s="7"/>
      <c r="N290" s="6"/>
      <c r="O290" s="8"/>
    </row>
    <row r="291" spans="3:15" x14ac:dyDescent="0.2">
      <c r="C291" s="4"/>
      <c r="D291" s="6"/>
      <c r="F291" s="6"/>
      <c r="G291" s="6"/>
      <c r="H291" s="6"/>
      <c r="I291" s="6"/>
      <c r="J291" s="6"/>
      <c r="K291" s="7"/>
      <c r="L291" s="7"/>
      <c r="M291" s="7"/>
      <c r="N291" s="6"/>
      <c r="O291" s="8"/>
    </row>
    <row r="292" spans="3:15" x14ac:dyDescent="0.2">
      <c r="C292" s="4"/>
      <c r="D292" s="6"/>
      <c r="F292" s="6"/>
      <c r="G292" s="6"/>
      <c r="H292" s="6"/>
      <c r="I292" s="6"/>
      <c r="J292" s="6"/>
      <c r="K292" s="7"/>
      <c r="L292" s="7"/>
      <c r="M292" s="7"/>
      <c r="N292" s="6"/>
      <c r="O292" s="8"/>
    </row>
    <row r="293" spans="3:15" x14ac:dyDescent="0.2">
      <c r="C293" s="4"/>
      <c r="D293" s="6"/>
      <c r="F293" s="6"/>
      <c r="G293" s="6"/>
      <c r="H293" s="6"/>
      <c r="I293" s="6"/>
      <c r="J293" s="6"/>
      <c r="K293" s="7"/>
      <c r="L293" s="7"/>
      <c r="M293" s="7"/>
      <c r="N293" s="6"/>
      <c r="O293" s="8"/>
    </row>
    <row r="294" spans="3:15" x14ac:dyDescent="0.2">
      <c r="C294" s="4"/>
      <c r="D294" s="6"/>
      <c r="F294" s="6"/>
      <c r="G294" s="6"/>
      <c r="H294" s="6"/>
      <c r="I294" s="6"/>
      <c r="J294" s="6"/>
      <c r="K294" s="7"/>
      <c r="L294" s="7"/>
      <c r="M294" s="7"/>
      <c r="N294" s="6"/>
      <c r="O294" s="8"/>
    </row>
    <row r="295" spans="3:15" x14ac:dyDescent="0.2">
      <c r="C295" s="4"/>
      <c r="D295" s="6"/>
      <c r="F295" s="6"/>
      <c r="G295" s="6"/>
      <c r="H295" s="6"/>
      <c r="I295" s="6"/>
      <c r="J295" s="6"/>
      <c r="K295" s="7"/>
      <c r="L295" s="7"/>
      <c r="M295" s="7"/>
      <c r="N295" s="6"/>
      <c r="O295" s="8"/>
    </row>
    <row r="296" spans="3:15" x14ac:dyDescent="0.2">
      <c r="C296" s="4"/>
      <c r="D296" s="6"/>
      <c r="F296" s="6"/>
      <c r="G296" s="6"/>
      <c r="H296" s="6"/>
      <c r="I296" s="6"/>
      <c r="J296" s="6"/>
      <c r="K296" s="7"/>
      <c r="L296" s="7"/>
      <c r="M296" s="7"/>
      <c r="N296" s="6"/>
      <c r="O296" s="8"/>
    </row>
    <row r="297" spans="3:15" x14ac:dyDescent="0.2">
      <c r="C297" s="4"/>
      <c r="D297" s="6"/>
      <c r="F297" s="6"/>
      <c r="G297" s="6"/>
      <c r="H297" s="6"/>
      <c r="I297" s="6"/>
      <c r="J297" s="6"/>
      <c r="K297" s="7"/>
      <c r="L297" s="7"/>
      <c r="M297" s="7"/>
      <c r="N297" s="6"/>
      <c r="O297" s="8"/>
    </row>
    <row r="298" spans="3:15" x14ac:dyDescent="0.2">
      <c r="C298" s="4"/>
      <c r="D298" s="6"/>
      <c r="F298" s="6"/>
      <c r="G298" s="6"/>
      <c r="H298" s="6"/>
      <c r="I298" s="6"/>
      <c r="J298" s="6"/>
      <c r="K298" s="7"/>
      <c r="L298" s="7"/>
      <c r="M298" s="7"/>
      <c r="N298" s="6"/>
      <c r="O298" s="8"/>
    </row>
    <row r="299" spans="3:15" x14ac:dyDescent="0.2">
      <c r="C299" s="4"/>
      <c r="D299" s="6"/>
      <c r="F299" s="6"/>
      <c r="G299" s="6"/>
      <c r="H299" s="6"/>
      <c r="I299" s="6"/>
      <c r="J299" s="6"/>
      <c r="K299" s="7"/>
      <c r="L299" s="7"/>
      <c r="M299" s="7"/>
      <c r="N299" s="6"/>
      <c r="O299" s="8"/>
    </row>
    <row r="300" spans="3:15" x14ac:dyDescent="0.2">
      <c r="C300" s="4"/>
      <c r="D300" s="6"/>
      <c r="F300" s="6"/>
      <c r="G300" s="6"/>
      <c r="H300" s="6"/>
      <c r="I300" s="6"/>
      <c r="J300" s="6"/>
      <c r="K300" s="7"/>
      <c r="L300" s="7"/>
      <c r="M300" s="7"/>
      <c r="N300" s="6"/>
      <c r="O300" s="8"/>
    </row>
    <row r="301" spans="3:15" x14ac:dyDescent="0.2">
      <c r="C301" s="4"/>
      <c r="D301" s="6"/>
      <c r="F301" s="6"/>
      <c r="G301" s="6"/>
      <c r="H301" s="6"/>
      <c r="I301" s="6"/>
      <c r="J301" s="6"/>
      <c r="K301" s="7"/>
      <c r="L301" s="7"/>
      <c r="M301" s="7"/>
      <c r="N301" s="6"/>
      <c r="O301" s="8"/>
    </row>
    <row r="302" spans="3:15" x14ac:dyDescent="0.2">
      <c r="C302" s="4"/>
      <c r="D302" s="6"/>
      <c r="F302" s="6"/>
      <c r="G302" s="6"/>
      <c r="H302" s="6"/>
      <c r="I302" s="6"/>
      <c r="J302" s="6"/>
      <c r="K302" s="7"/>
      <c r="L302" s="7"/>
      <c r="M302" s="7"/>
      <c r="N302" s="6"/>
      <c r="O302" s="8"/>
    </row>
    <row r="303" spans="3:15" x14ac:dyDescent="0.2">
      <c r="C303" s="4"/>
      <c r="D303" s="6"/>
      <c r="F303" s="6"/>
      <c r="G303" s="6"/>
      <c r="H303" s="6"/>
      <c r="I303" s="6"/>
      <c r="J303" s="6"/>
      <c r="K303" s="7"/>
      <c r="L303" s="7"/>
      <c r="M303" s="7"/>
      <c r="N303" s="6"/>
      <c r="O303" s="8"/>
    </row>
    <row r="304" spans="3:15" x14ac:dyDescent="0.2">
      <c r="C304" s="4"/>
      <c r="D304" s="6"/>
      <c r="F304" s="6"/>
      <c r="G304" s="6"/>
      <c r="H304" s="6"/>
      <c r="I304" s="6"/>
      <c r="J304" s="6"/>
      <c r="K304" s="7"/>
      <c r="L304" s="7"/>
      <c r="M304" s="7"/>
      <c r="N304" s="6"/>
      <c r="O304" s="8"/>
    </row>
    <row r="305" spans="3:15" x14ac:dyDescent="0.2">
      <c r="C305" s="4"/>
      <c r="D305" s="6"/>
      <c r="F305" s="6"/>
      <c r="G305" s="6"/>
      <c r="H305" s="6"/>
      <c r="I305" s="6"/>
      <c r="J305" s="6"/>
      <c r="K305" s="7"/>
      <c r="L305" s="7"/>
      <c r="M305" s="7"/>
      <c r="N305" s="6"/>
      <c r="O305" s="8"/>
    </row>
    <row r="306" spans="3:15" x14ac:dyDescent="0.2">
      <c r="C306" s="4"/>
      <c r="D306" s="6"/>
      <c r="F306" s="6"/>
      <c r="G306" s="6"/>
      <c r="H306" s="6"/>
      <c r="I306" s="6"/>
      <c r="J306" s="6"/>
      <c r="K306" s="7"/>
      <c r="L306" s="7"/>
      <c r="M306" s="7"/>
      <c r="N306" s="6"/>
      <c r="O306" s="8"/>
    </row>
    <row r="307" spans="3:15" x14ac:dyDescent="0.2">
      <c r="C307" s="4"/>
      <c r="D307" s="6"/>
      <c r="F307" s="6"/>
      <c r="G307" s="6"/>
      <c r="H307" s="6"/>
      <c r="I307" s="6"/>
      <c r="J307" s="6"/>
      <c r="K307" s="7"/>
      <c r="L307" s="7"/>
      <c r="M307" s="7"/>
      <c r="N307" s="6"/>
      <c r="O307" s="8"/>
    </row>
    <row r="308" spans="3:15" x14ac:dyDescent="0.2">
      <c r="C308" s="4"/>
      <c r="D308" s="6"/>
      <c r="F308" s="6"/>
      <c r="G308" s="6"/>
      <c r="H308" s="6"/>
      <c r="I308" s="6"/>
      <c r="J308" s="6"/>
      <c r="K308" s="7"/>
      <c r="L308" s="7"/>
      <c r="M308" s="7"/>
      <c r="N308" s="6"/>
      <c r="O308" s="8"/>
    </row>
    <row r="309" spans="3:15" x14ac:dyDescent="0.2">
      <c r="C309" s="4"/>
      <c r="D309" s="6"/>
      <c r="F309" s="6"/>
      <c r="G309" s="6"/>
      <c r="H309" s="6"/>
      <c r="I309" s="6"/>
      <c r="J309" s="6"/>
      <c r="K309" s="7"/>
      <c r="L309" s="7"/>
      <c r="M309" s="7"/>
      <c r="N309" s="6"/>
      <c r="O309" s="8"/>
    </row>
    <row r="310" spans="3:15" x14ac:dyDescent="0.2">
      <c r="C310" s="4"/>
      <c r="D310" s="6"/>
      <c r="F310" s="6"/>
      <c r="G310" s="6"/>
      <c r="H310" s="6"/>
      <c r="I310" s="6"/>
      <c r="J310" s="6"/>
      <c r="K310" s="7"/>
      <c r="L310" s="7"/>
      <c r="M310" s="7"/>
      <c r="N310" s="6"/>
      <c r="O310" s="8"/>
    </row>
    <row r="311" spans="3:15" x14ac:dyDescent="0.2">
      <c r="C311" s="4"/>
      <c r="D311" s="6"/>
      <c r="F311" s="6"/>
      <c r="G311" s="6"/>
      <c r="H311" s="6"/>
      <c r="I311" s="6"/>
      <c r="J311" s="6"/>
      <c r="K311" s="7"/>
      <c r="L311" s="7"/>
      <c r="M311" s="7"/>
      <c r="N311" s="6"/>
      <c r="O311" s="8"/>
    </row>
    <row r="312" spans="3:15" x14ac:dyDescent="0.2">
      <c r="C312" s="4"/>
      <c r="D312" s="6"/>
      <c r="F312" s="6"/>
      <c r="G312" s="6"/>
      <c r="H312" s="6"/>
      <c r="I312" s="6"/>
      <c r="J312" s="6"/>
      <c r="K312" s="7"/>
      <c r="L312" s="7"/>
      <c r="M312" s="7"/>
      <c r="N312" s="6"/>
      <c r="O312" s="8"/>
    </row>
    <row r="313" spans="3:15" x14ac:dyDescent="0.2">
      <c r="C313" s="4"/>
      <c r="D313" s="6"/>
      <c r="F313" s="6"/>
      <c r="G313" s="6"/>
      <c r="H313" s="6"/>
      <c r="I313" s="6"/>
      <c r="J313" s="6"/>
      <c r="K313" s="7"/>
      <c r="L313" s="7"/>
      <c r="M313" s="7"/>
      <c r="N313" s="6"/>
      <c r="O313" s="8"/>
    </row>
    <row r="314" spans="3:15" x14ac:dyDescent="0.2">
      <c r="C314" s="4"/>
      <c r="D314" s="6"/>
      <c r="F314" s="6"/>
      <c r="G314" s="6"/>
      <c r="H314" s="6"/>
      <c r="I314" s="6"/>
      <c r="J314" s="6"/>
      <c r="K314" s="7"/>
      <c r="L314" s="7"/>
      <c r="M314" s="7"/>
      <c r="N314" s="6"/>
      <c r="O314" s="8"/>
    </row>
    <row r="315" spans="3:15" x14ac:dyDescent="0.2">
      <c r="C315" s="4"/>
      <c r="D315" s="6"/>
      <c r="F315" s="6"/>
      <c r="G315" s="6"/>
      <c r="H315" s="6"/>
      <c r="I315" s="6"/>
      <c r="J315" s="6"/>
      <c r="K315" s="7"/>
      <c r="L315" s="7"/>
      <c r="M315" s="7"/>
      <c r="N315" s="6"/>
      <c r="O315" s="8"/>
    </row>
    <row r="316" spans="3:15" x14ac:dyDescent="0.2">
      <c r="C316" s="4"/>
      <c r="D316" s="6"/>
      <c r="F316" s="6"/>
      <c r="G316" s="6"/>
      <c r="H316" s="6"/>
      <c r="I316" s="6"/>
      <c r="J316" s="6"/>
      <c r="K316" s="7"/>
      <c r="L316" s="7"/>
      <c r="M316" s="7"/>
      <c r="N316" s="6"/>
      <c r="O316" s="8"/>
    </row>
    <row r="317" spans="3:15" x14ac:dyDescent="0.2">
      <c r="C317" s="4"/>
      <c r="D317" s="6"/>
      <c r="F317" s="6"/>
      <c r="G317" s="6"/>
      <c r="H317" s="6"/>
      <c r="I317" s="6"/>
      <c r="J317" s="6"/>
      <c r="K317" s="7"/>
      <c r="L317" s="7"/>
      <c r="M317" s="7"/>
      <c r="N317" s="6"/>
      <c r="O317" s="8"/>
    </row>
    <row r="318" spans="3:15" x14ac:dyDescent="0.2">
      <c r="C318" s="4"/>
      <c r="D318" s="6"/>
      <c r="F318" s="6"/>
      <c r="G318" s="6"/>
      <c r="H318" s="6"/>
      <c r="I318" s="6"/>
      <c r="J318" s="6"/>
      <c r="K318" s="7"/>
      <c r="L318" s="7"/>
      <c r="M318" s="7"/>
      <c r="N318" s="6"/>
      <c r="O318" s="8"/>
    </row>
    <row r="319" spans="3:15" x14ac:dyDescent="0.2">
      <c r="C319" s="4"/>
      <c r="D319" s="6"/>
      <c r="F319" s="6"/>
      <c r="G319" s="6"/>
      <c r="H319" s="6"/>
      <c r="I319" s="6"/>
      <c r="J319" s="6"/>
      <c r="K319" s="7"/>
      <c r="L319" s="7"/>
      <c r="M319" s="7"/>
      <c r="N319" s="6"/>
      <c r="O319" s="8"/>
    </row>
    <row r="320" spans="3:15" x14ac:dyDescent="0.2">
      <c r="C320" s="4"/>
      <c r="D320" s="6"/>
      <c r="F320" s="6"/>
      <c r="G320" s="6"/>
      <c r="H320" s="6"/>
      <c r="I320" s="6"/>
      <c r="J320" s="6"/>
      <c r="K320" s="7"/>
      <c r="L320" s="7"/>
      <c r="M320" s="7"/>
      <c r="N320" s="6"/>
      <c r="O320" s="8"/>
    </row>
    <row r="321" spans="3:15" x14ac:dyDescent="0.2">
      <c r="C321" s="4"/>
      <c r="D321" s="6"/>
      <c r="F321" s="6"/>
      <c r="G321" s="6"/>
      <c r="H321" s="6"/>
      <c r="I321" s="6"/>
      <c r="J321" s="6"/>
      <c r="K321" s="7"/>
      <c r="L321" s="7"/>
      <c r="M321" s="7"/>
      <c r="N321" s="6"/>
      <c r="O321" s="8"/>
    </row>
    <row r="322" spans="3:15" x14ac:dyDescent="0.2">
      <c r="C322" s="4"/>
      <c r="D322" s="6"/>
      <c r="F322" s="6"/>
      <c r="G322" s="6"/>
      <c r="H322" s="6"/>
      <c r="I322" s="6"/>
      <c r="J322" s="6"/>
      <c r="K322" s="7"/>
      <c r="L322" s="7"/>
      <c r="M322" s="7"/>
      <c r="N322" s="6"/>
      <c r="O322" s="8"/>
    </row>
    <row r="323" spans="3:15" x14ac:dyDescent="0.2">
      <c r="C323" s="4"/>
      <c r="D323" s="6"/>
      <c r="F323" s="6"/>
      <c r="G323" s="6"/>
      <c r="H323" s="6"/>
      <c r="I323" s="6"/>
      <c r="J323" s="6"/>
      <c r="K323" s="7"/>
      <c r="L323" s="7"/>
      <c r="M323" s="7"/>
      <c r="N323" s="6"/>
      <c r="O323" s="8"/>
    </row>
    <row r="324" spans="3:15" x14ac:dyDescent="0.2">
      <c r="C324" s="4"/>
      <c r="D324" s="6"/>
      <c r="F324" s="6"/>
      <c r="G324" s="6"/>
      <c r="H324" s="6"/>
      <c r="I324" s="6"/>
      <c r="J324" s="6"/>
      <c r="K324" s="7"/>
      <c r="L324" s="7"/>
      <c r="M324" s="7"/>
      <c r="N324" s="6"/>
      <c r="O324" s="8"/>
    </row>
    <row r="325" spans="3:15" x14ac:dyDescent="0.2">
      <c r="C325" s="4"/>
      <c r="D325" s="6"/>
      <c r="F325" s="6"/>
      <c r="G325" s="6"/>
      <c r="H325" s="6"/>
      <c r="I325" s="6"/>
      <c r="J325" s="6"/>
      <c r="K325" s="7"/>
      <c r="L325" s="7"/>
      <c r="M325" s="7"/>
      <c r="N325" s="6"/>
      <c r="O325" s="8"/>
    </row>
    <row r="326" spans="3:15" x14ac:dyDescent="0.2">
      <c r="C326" s="4"/>
      <c r="D326" s="6"/>
      <c r="F326" s="6"/>
      <c r="G326" s="6"/>
      <c r="H326" s="6"/>
      <c r="I326" s="6"/>
      <c r="J326" s="6"/>
      <c r="K326" s="7"/>
      <c r="L326" s="7"/>
      <c r="M326" s="7"/>
      <c r="N326" s="6"/>
      <c r="O326" s="8"/>
    </row>
    <row r="327" spans="3:15" x14ac:dyDescent="0.2">
      <c r="C327" s="4"/>
      <c r="D327" s="6"/>
      <c r="F327" s="6"/>
      <c r="G327" s="6"/>
      <c r="H327" s="6"/>
      <c r="I327" s="6"/>
      <c r="J327" s="6"/>
      <c r="K327" s="7"/>
      <c r="L327" s="7"/>
      <c r="M327" s="7"/>
      <c r="N327" s="6"/>
      <c r="O327" s="8"/>
    </row>
    <row r="328" spans="3:15" x14ac:dyDescent="0.2">
      <c r="C328" s="4"/>
      <c r="D328" s="6"/>
      <c r="F328" s="6"/>
      <c r="G328" s="6"/>
      <c r="H328" s="6"/>
      <c r="I328" s="6"/>
      <c r="J328" s="6"/>
      <c r="K328" s="7"/>
      <c r="L328" s="7"/>
      <c r="M328" s="7"/>
      <c r="N328" s="6"/>
      <c r="O328" s="8"/>
    </row>
    <row r="329" spans="3:15" x14ac:dyDescent="0.2">
      <c r="C329" s="4"/>
      <c r="D329" s="6"/>
      <c r="F329" s="6"/>
      <c r="G329" s="6"/>
      <c r="H329" s="6"/>
      <c r="I329" s="6"/>
      <c r="J329" s="6"/>
      <c r="K329" s="7"/>
      <c r="L329" s="7"/>
      <c r="M329" s="7"/>
      <c r="N329" s="6"/>
      <c r="O329" s="8"/>
    </row>
    <row r="330" spans="3:15" x14ac:dyDescent="0.2">
      <c r="C330" s="4"/>
      <c r="D330" s="6"/>
      <c r="F330" s="6"/>
      <c r="G330" s="6"/>
      <c r="H330" s="6"/>
      <c r="I330" s="6"/>
      <c r="J330" s="6"/>
      <c r="K330" s="7"/>
      <c r="L330" s="7"/>
      <c r="M330" s="7"/>
      <c r="N330" s="6"/>
      <c r="O330" s="8"/>
    </row>
    <row r="331" spans="3:15" x14ac:dyDescent="0.2">
      <c r="C331" s="4"/>
      <c r="D331" s="6"/>
      <c r="F331" s="6"/>
      <c r="G331" s="6"/>
      <c r="H331" s="6"/>
      <c r="I331" s="6"/>
      <c r="J331" s="6"/>
      <c r="K331" s="7"/>
      <c r="L331" s="7"/>
      <c r="M331" s="7"/>
      <c r="N331" s="6"/>
      <c r="O331" s="8"/>
    </row>
    <row r="332" spans="3:15" x14ac:dyDescent="0.2">
      <c r="C332" s="4"/>
      <c r="D332" s="6"/>
      <c r="F332" s="6"/>
      <c r="G332" s="6"/>
      <c r="H332" s="6"/>
      <c r="I332" s="6"/>
      <c r="J332" s="6"/>
      <c r="K332" s="7"/>
      <c r="L332" s="7"/>
      <c r="M332" s="7"/>
      <c r="N332" s="6"/>
      <c r="O332" s="8"/>
    </row>
    <row r="333" spans="3:15" x14ac:dyDescent="0.2">
      <c r="C333" s="4"/>
      <c r="D333" s="6"/>
      <c r="F333" s="6"/>
      <c r="G333" s="6"/>
      <c r="H333" s="6"/>
      <c r="I333" s="6"/>
      <c r="J333" s="6"/>
      <c r="K333" s="7"/>
      <c r="L333" s="7"/>
      <c r="M333" s="7"/>
      <c r="N333" s="6"/>
      <c r="O333" s="8"/>
    </row>
    <row r="334" spans="3:15" x14ac:dyDescent="0.2">
      <c r="C334" s="4"/>
      <c r="D334" s="6"/>
      <c r="F334" s="6"/>
      <c r="G334" s="6"/>
      <c r="H334" s="6"/>
      <c r="I334" s="6"/>
      <c r="J334" s="6"/>
      <c r="K334" s="7"/>
      <c r="L334" s="7"/>
      <c r="M334" s="7"/>
      <c r="N334" s="6"/>
      <c r="O334" s="8"/>
    </row>
    <row r="335" spans="3:15" x14ac:dyDescent="0.2">
      <c r="C335" s="4"/>
      <c r="D335" s="6"/>
      <c r="F335" s="6"/>
      <c r="G335" s="6"/>
      <c r="H335" s="6"/>
      <c r="I335" s="6"/>
      <c r="J335" s="6"/>
      <c r="K335" s="7"/>
      <c r="L335" s="7"/>
      <c r="M335" s="7"/>
      <c r="N335" s="6"/>
      <c r="O335" s="8"/>
    </row>
    <row r="336" spans="3:15" x14ac:dyDescent="0.2">
      <c r="C336" s="4"/>
      <c r="D336" s="6"/>
      <c r="F336" s="6"/>
      <c r="G336" s="6"/>
      <c r="H336" s="6"/>
      <c r="I336" s="6"/>
      <c r="J336" s="6"/>
      <c r="K336" s="7"/>
      <c r="L336" s="7"/>
      <c r="M336" s="7"/>
      <c r="N336" s="6"/>
      <c r="O336" s="8"/>
    </row>
    <row r="337" spans="3:15" x14ac:dyDescent="0.2">
      <c r="C337" s="4"/>
      <c r="D337" s="6"/>
      <c r="F337" s="6"/>
      <c r="G337" s="6"/>
      <c r="H337" s="6"/>
      <c r="I337" s="6"/>
      <c r="J337" s="6"/>
      <c r="K337" s="7"/>
      <c r="L337" s="7"/>
      <c r="M337" s="7"/>
      <c r="N337" s="6"/>
      <c r="O337" s="8"/>
    </row>
    <row r="338" spans="3:15" x14ac:dyDescent="0.2">
      <c r="C338" s="4"/>
      <c r="D338" s="6"/>
      <c r="F338" s="6"/>
      <c r="G338" s="6"/>
      <c r="H338" s="6"/>
      <c r="I338" s="6"/>
      <c r="J338" s="6"/>
      <c r="K338" s="7"/>
      <c r="L338" s="7"/>
      <c r="M338" s="7"/>
      <c r="N338" s="6"/>
      <c r="O338" s="8"/>
    </row>
    <row r="339" spans="3:15" x14ac:dyDescent="0.2">
      <c r="C339" s="4"/>
      <c r="D339" s="6"/>
      <c r="F339" s="6"/>
      <c r="G339" s="6"/>
      <c r="H339" s="6"/>
      <c r="I339" s="6"/>
      <c r="J339" s="6"/>
      <c r="K339" s="7"/>
      <c r="L339" s="7"/>
      <c r="M339" s="7"/>
      <c r="N339" s="6"/>
      <c r="O339" s="8"/>
    </row>
    <row r="340" spans="3:15" x14ac:dyDescent="0.2">
      <c r="C340" s="4"/>
      <c r="D340" s="6"/>
      <c r="F340" s="6"/>
      <c r="G340" s="6"/>
      <c r="H340" s="6"/>
      <c r="I340" s="6"/>
      <c r="J340" s="6"/>
      <c r="K340" s="7"/>
      <c r="L340" s="7"/>
      <c r="M340" s="7"/>
      <c r="N340" s="6"/>
      <c r="O340" s="8"/>
    </row>
    <row r="341" spans="3:15" x14ac:dyDescent="0.2">
      <c r="C341" s="4"/>
      <c r="D341" s="6"/>
      <c r="F341" s="6"/>
      <c r="G341" s="6"/>
      <c r="H341" s="6"/>
      <c r="I341" s="6"/>
      <c r="J341" s="6"/>
      <c r="K341" s="7"/>
      <c r="L341" s="7"/>
      <c r="M341" s="7"/>
      <c r="N341" s="6"/>
      <c r="O341" s="8"/>
    </row>
    <row r="342" spans="3:15" x14ac:dyDescent="0.2">
      <c r="C342" s="4"/>
      <c r="D342" s="6"/>
      <c r="F342" s="6"/>
      <c r="G342" s="6"/>
      <c r="H342" s="6"/>
      <c r="I342" s="6"/>
      <c r="J342" s="6"/>
      <c r="K342" s="7"/>
      <c r="L342" s="7"/>
      <c r="M342" s="7"/>
      <c r="N342" s="6"/>
      <c r="O342" s="8"/>
    </row>
    <row r="343" spans="3:15" x14ac:dyDescent="0.2">
      <c r="C343" s="4"/>
      <c r="D343" s="6"/>
      <c r="F343" s="6"/>
      <c r="G343" s="6"/>
      <c r="H343" s="6"/>
      <c r="I343" s="6"/>
      <c r="J343" s="6"/>
      <c r="K343" s="7"/>
      <c r="L343" s="7"/>
      <c r="M343" s="7"/>
      <c r="N343" s="6"/>
      <c r="O343" s="8"/>
    </row>
    <row r="344" spans="3:15" x14ac:dyDescent="0.2">
      <c r="C344" s="4"/>
      <c r="D344" s="6"/>
      <c r="F344" s="6"/>
      <c r="G344" s="6"/>
      <c r="H344" s="6"/>
      <c r="I344" s="6"/>
      <c r="J344" s="6"/>
      <c r="K344" s="7"/>
      <c r="L344" s="7"/>
      <c r="M344" s="7"/>
      <c r="N344" s="6"/>
      <c r="O344" s="8"/>
    </row>
    <row r="345" spans="3:15" x14ac:dyDescent="0.2">
      <c r="C345" s="4"/>
      <c r="D345" s="6"/>
      <c r="F345" s="6"/>
      <c r="G345" s="6"/>
      <c r="H345" s="6"/>
      <c r="I345" s="6"/>
      <c r="J345" s="6"/>
      <c r="K345" s="7"/>
      <c r="L345" s="7"/>
      <c r="M345" s="7"/>
      <c r="N345" s="6"/>
      <c r="O345" s="8"/>
    </row>
    <row r="346" spans="3:15" x14ac:dyDescent="0.2">
      <c r="C346" s="4"/>
      <c r="D346" s="6"/>
      <c r="F346" s="6"/>
      <c r="G346" s="6"/>
      <c r="H346" s="6"/>
      <c r="I346" s="6"/>
      <c r="J346" s="6"/>
      <c r="K346" s="7"/>
      <c r="L346" s="7"/>
      <c r="M346" s="7"/>
      <c r="N346" s="6"/>
      <c r="O346" s="8"/>
    </row>
    <row r="347" spans="3:15" x14ac:dyDescent="0.2">
      <c r="C347" s="4"/>
      <c r="D347" s="6"/>
      <c r="F347" s="6"/>
      <c r="G347" s="6"/>
      <c r="H347" s="6"/>
      <c r="I347" s="6"/>
      <c r="J347" s="6"/>
      <c r="K347" s="7"/>
      <c r="L347" s="7"/>
      <c r="M347" s="7"/>
      <c r="N347" s="6"/>
      <c r="O347" s="8"/>
    </row>
    <row r="348" spans="3:15" x14ac:dyDescent="0.2">
      <c r="C348" s="4"/>
      <c r="D348" s="6"/>
      <c r="F348" s="6"/>
      <c r="G348" s="6"/>
      <c r="H348" s="6"/>
      <c r="I348" s="6"/>
      <c r="J348" s="6"/>
      <c r="K348" s="7"/>
      <c r="L348" s="7"/>
      <c r="M348" s="7"/>
      <c r="N348" s="6"/>
      <c r="O348" s="8"/>
    </row>
    <row r="349" spans="3:15" x14ac:dyDescent="0.2">
      <c r="C349" s="4"/>
      <c r="D349" s="6"/>
      <c r="F349" s="6"/>
      <c r="G349" s="6"/>
      <c r="H349" s="6"/>
      <c r="I349" s="6"/>
      <c r="J349" s="6"/>
      <c r="K349" s="7"/>
      <c r="L349" s="7"/>
      <c r="M349" s="7"/>
      <c r="N349" s="6"/>
      <c r="O349" s="8"/>
    </row>
    <row r="350" spans="3:15" x14ac:dyDescent="0.2">
      <c r="C350" s="4"/>
      <c r="D350" s="6"/>
      <c r="F350" s="6"/>
      <c r="G350" s="6"/>
      <c r="H350" s="6"/>
      <c r="I350" s="6"/>
      <c r="J350" s="6"/>
      <c r="K350" s="7"/>
      <c r="L350" s="7"/>
      <c r="M350" s="7"/>
      <c r="N350" s="6"/>
      <c r="O350" s="8"/>
    </row>
    <row r="351" spans="3:15" x14ac:dyDescent="0.2">
      <c r="C351" s="4"/>
      <c r="D351" s="6"/>
      <c r="F351" s="6"/>
      <c r="G351" s="6"/>
      <c r="H351" s="6"/>
      <c r="I351" s="6"/>
      <c r="J351" s="6"/>
      <c r="K351" s="7"/>
      <c r="L351" s="7"/>
      <c r="M351" s="7"/>
      <c r="N351" s="6"/>
      <c r="O351" s="8"/>
    </row>
    <row r="352" spans="3:15" x14ac:dyDescent="0.2">
      <c r="D352" s="6"/>
      <c r="F352" s="6"/>
      <c r="G352" s="6"/>
      <c r="H352" s="6"/>
      <c r="I352" s="6"/>
      <c r="J352" s="6"/>
      <c r="K352" s="7"/>
      <c r="L352" s="7"/>
      <c r="M352" s="7"/>
      <c r="N352" s="6"/>
      <c r="O352" s="8"/>
    </row>
    <row r="353" spans="1:15" x14ac:dyDescent="0.2">
      <c r="A353" s="19"/>
      <c r="B353" s="18"/>
      <c r="C353" s="19"/>
      <c r="D353" s="6"/>
      <c r="F353" s="6"/>
      <c r="G353" s="6"/>
      <c r="H353" s="6"/>
      <c r="I353" s="6"/>
      <c r="J353" s="6"/>
      <c r="K353" s="7"/>
      <c r="L353" s="7"/>
      <c r="M353" s="7"/>
      <c r="N353" s="6"/>
      <c r="O353" s="8"/>
    </row>
    <row r="354" spans="1:15" x14ac:dyDescent="0.2">
      <c r="A354" s="19"/>
      <c r="B354" s="18"/>
      <c r="C354" s="19"/>
      <c r="D354" s="6"/>
      <c r="F354" s="6"/>
      <c r="G354" s="6"/>
      <c r="H354" s="6"/>
      <c r="I354" s="6"/>
      <c r="J354" s="6"/>
      <c r="K354" s="7"/>
      <c r="L354" s="7"/>
      <c r="M354" s="7"/>
      <c r="N354" s="6"/>
      <c r="O354" s="8"/>
    </row>
    <row r="355" spans="1:15" x14ac:dyDescent="0.2">
      <c r="A355" s="19"/>
      <c r="B355" s="18"/>
      <c r="C355" s="19"/>
      <c r="D355" s="6"/>
      <c r="F355" s="6"/>
      <c r="G355" s="6"/>
      <c r="H355" s="6"/>
      <c r="I355" s="6"/>
      <c r="J355" s="6"/>
      <c r="K355" s="7"/>
      <c r="L355" s="7"/>
      <c r="M355" s="7"/>
      <c r="N355" s="6"/>
      <c r="O355" s="8"/>
    </row>
    <row r="356" spans="1:15" x14ac:dyDescent="0.2">
      <c r="A356" s="19"/>
      <c r="B356" s="18"/>
      <c r="C356" s="19"/>
      <c r="D356" s="6"/>
      <c r="F356" s="6"/>
      <c r="G356" s="6"/>
      <c r="H356" s="6"/>
      <c r="I356" s="6"/>
      <c r="J356" s="6"/>
      <c r="K356" s="7"/>
      <c r="L356" s="7"/>
      <c r="M356" s="7"/>
      <c r="N356" s="6"/>
      <c r="O356" s="8"/>
    </row>
    <row r="357" spans="1:15" x14ac:dyDescent="0.2">
      <c r="A357" s="19"/>
      <c r="B357" s="18"/>
      <c r="C357" s="19"/>
      <c r="D357" s="6"/>
      <c r="F357" s="6"/>
      <c r="G357" s="6"/>
      <c r="H357" s="6"/>
      <c r="I357" s="6"/>
      <c r="J357" s="6"/>
      <c r="K357" s="7"/>
      <c r="L357" s="7"/>
      <c r="M357" s="7"/>
      <c r="N357" s="6"/>
      <c r="O357" s="8"/>
    </row>
    <row r="358" spans="1:15" x14ac:dyDescent="0.2">
      <c r="A358" s="19"/>
      <c r="B358" s="18"/>
      <c r="D358" s="6"/>
      <c r="F358" s="6"/>
      <c r="G358" s="6"/>
      <c r="H358" s="6"/>
      <c r="I358" s="6"/>
      <c r="J358" s="6"/>
      <c r="K358" s="7"/>
      <c r="L358" s="7"/>
      <c r="M358" s="7"/>
      <c r="N358" s="6"/>
      <c r="O358" s="8"/>
    </row>
    <row r="359" spans="1:15" x14ac:dyDescent="0.2">
      <c r="D359" s="2"/>
    </row>
    <row r="360" spans="1:15" x14ac:dyDescent="0.2">
      <c r="C360" s="4"/>
      <c r="D360" s="6"/>
      <c r="F360" s="6"/>
      <c r="G360" s="6"/>
      <c r="H360" s="6"/>
      <c r="I360" s="6"/>
      <c r="J360" s="6"/>
      <c r="K360" s="7"/>
      <c r="L360" s="7"/>
      <c r="M360" s="7"/>
      <c r="N360" s="6"/>
      <c r="O360" s="8"/>
    </row>
    <row r="361" spans="1:15" x14ac:dyDescent="0.2">
      <c r="C361" s="4"/>
      <c r="D361" s="6"/>
      <c r="F361" s="6"/>
      <c r="G361" s="6"/>
      <c r="H361" s="6"/>
      <c r="I361" s="6"/>
      <c r="J361" s="6"/>
      <c r="K361" s="7"/>
      <c r="L361" s="7"/>
      <c r="M361" s="7"/>
      <c r="N361" s="6"/>
      <c r="O361" s="8"/>
    </row>
    <row r="362" spans="1:15" x14ac:dyDescent="0.2">
      <c r="C362" s="4"/>
      <c r="D362" s="6"/>
      <c r="F362" s="6"/>
      <c r="G362" s="6"/>
      <c r="H362" s="6"/>
      <c r="I362" s="6"/>
      <c r="J362" s="6"/>
      <c r="K362" s="7"/>
      <c r="L362" s="7"/>
      <c r="M362" s="7"/>
      <c r="N362" s="6"/>
      <c r="O362" s="8"/>
    </row>
    <row r="363" spans="1:15" x14ac:dyDescent="0.2">
      <c r="C363" s="4"/>
      <c r="D363" s="6"/>
      <c r="F363" s="6"/>
      <c r="G363" s="6"/>
      <c r="H363" s="6"/>
      <c r="I363" s="6"/>
      <c r="J363" s="6"/>
      <c r="K363" s="7"/>
      <c r="L363" s="7"/>
      <c r="M363" s="7"/>
      <c r="N363" s="6"/>
      <c r="O363" s="8"/>
    </row>
    <row r="364" spans="1:15" x14ac:dyDescent="0.2">
      <c r="C364" s="4"/>
      <c r="D364" s="6"/>
      <c r="F364" s="6"/>
      <c r="G364" s="6"/>
      <c r="H364" s="6"/>
      <c r="I364" s="6"/>
      <c r="J364" s="6"/>
      <c r="K364" s="7"/>
      <c r="L364" s="7"/>
      <c r="M364" s="7"/>
      <c r="N364" s="6"/>
      <c r="O364" s="8"/>
    </row>
    <row r="365" spans="1:15" x14ac:dyDescent="0.2">
      <c r="C365" s="4"/>
      <c r="D365" s="6"/>
      <c r="F365" s="6"/>
      <c r="G365" s="6"/>
      <c r="H365" s="6"/>
      <c r="I365" s="6"/>
      <c r="J365" s="6"/>
      <c r="K365" s="7"/>
      <c r="L365" s="7"/>
      <c r="M365" s="7"/>
      <c r="N365" s="6"/>
      <c r="O365" s="8"/>
    </row>
    <row r="366" spans="1:15" x14ac:dyDescent="0.2">
      <c r="C366" s="4"/>
      <c r="D366" s="6"/>
      <c r="F366" s="6"/>
      <c r="G366" s="6"/>
      <c r="H366" s="6"/>
      <c r="I366" s="6"/>
      <c r="J366" s="6"/>
      <c r="K366" s="7"/>
      <c r="L366" s="7"/>
      <c r="M366" s="7"/>
      <c r="N366" s="6"/>
      <c r="O366" s="8"/>
    </row>
    <row r="367" spans="1:15" x14ac:dyDescent="0.2">
      <c r="C367" s="4"/>
      <c r="D367" s="6"/>
      <c r="F367" s="6"/>
      <c r="G367" s="6"/>
      <c r="H367" s="6"/>
      <c r="I367" s="6"/>
      <c r="J367" s="6"/>
      <c r="K367" s="7"/>
      <c r="L367" s="7"/>
      <c r="M367" s="7"/>
      <c r="N367" s="6"/>
      <c r="O367" s="8"/>
    </row>
    <row r="368" spans="1:15" x14ac:dyDescent="0.2">
      <c r="C368" s="4"/>
      <c r="D368" s="6"/>
      <c r="F368" s="6"/>
      <c r="G368" s="6"/>
      <c r="H368" s="6"/>
      <c r="I368" s="6"/>
      <c r="J368" s="6"/>
      <c r="K368" s="7"/>
      <c r="L368" s="7"/>
      <c r="M368" s="7"/>
      <c r="N368" s="6"/>
      <c r="O368" s="8"/>
    </row>
    <row r="369" spans="3:15" x14ac:dyDescent="0.2">
      <c r="C369" s="4"/>
      <c r="D369" s="6"/>
      <c r="F369" s="6"/>
      <c r="G369" s="6"/>
      <c r="H369" s="6"/>
      <c r="I369" s="6"/>
      <c r="J369" s="6"/>
      <c r="K369" s="7"/>
      <c r="L369" s="7"/>
      <c r="M369" s="7"/>
      <c r="N369" s="6"/>
      <c r="O369" s="8"/>
    </row>
    <row r="370" spans="3:15" x14ac:dyDescent="0.2">
      <c r="C370" s="4"/>
      <c r="D370" s="6"/>
      <c r="F370" s="6"/>
      <c r="G370" s="6"/>
      <c r="H370" s="6"/>
      <c r="I370" s="6"/>
      <c r="J370" s="6"/>
      <c r="K370" s="7"/>
      <c r="L370" s="7"/>
      <c r="M370" s="7"/>
      <c r="N370" s="6"/>
      <c r="O370" s="8"/>
    </row>
    <row r="371" spans="3:15" x14ac:dyDescent="0.2">
      <c r="C371" s="4"/>
      <c r="D371" s="6"/>
      <c r="F371" s="6"/>
      <c r="G371" s="6"/>
      <c r="H371" s="6"/>
      <c r="I371" s="6"/>
      <c r="J371" s="6"/>
      <c r="K371" s="7"/>
      <c r="L371" s="7"/>
      <c r="M371" s="7"/>
      <c r="N371" s="6"/>
      <c r="O371" s="8"/>
    </row>
    <row r="372" spans="3:15" x14ac:dyDescent="0.2">
      <c r="C372" s="4"/>
      <c r="D372" s="6"/>
      <c r="F372" s="6"/>
      <c r="G372" s="6"/>
      <c r="H372" s="6"/>
      <c r="I372" s="6"/>
      <c r="J372" s="6"/>
      <c r="K372" s="7"/>
      <c r="L372" s="7"/>
      <c r="M372" s="7"/>
      <c r="N372" s="6"/>
      <c r="O372" s="8"/>
    </row>
    <row r="373" spans="3:15" x14ac:dyDescent="0.2">
      <c r="C373" s="4"/>
      <c r="D373" s="6"/>
      <c r="F373" s="6"/>
      <c r="G373" s="6"/>
      <c r="H373" s="6"/>
      <c r="I373" s="6"/>
      <c r="J373" s="6"/>
      <c r="K373" s="7"/>
      <c r="L373" s="7"/>
      <c r="M373" s="7"/>
      <c r="N373" s="6"/>
      <c r="O373" s="8"/>
    </row>
    <row r="374" spans="3:15" x14ac:dyDescent="0.2">
      <c r="C374" s="4"/>
      <c r="D374" s="6"/>
      <c r="F374" s="6"/>
      <c r="G374" s="6"/>
      <c r="H374" s="6"/>
      <c r="I374" s="6"/>
      <c r="J374" s="6"/>
      <c r="K374" s="7"/>
      <c r="L374" s="7"/>
      <c r="M374" s="7"/>
      <c r="N374" s="6"/>
      <c r="O374" s="8"/>
    </row>
    <row r="375" spans="3:15" x14ac:dyDescent="0.2">
      <c r="C375" s="4"/>
      <c r="D375" s="6"/>
      <c r="F375" s="6"/>
      <c r="G375" s="6"/>
      <c r="H375" s="6"/>
      <c r="I375" s="6"/>
      <c r="J375" s="6"/>
      <c r="K375" s="7"/>
      <c r="L375" s="7"/>
      <c r="M375" s="7"/>
      <c r="N375" s="6"/>
      <c r="O375" s="8"/>
    </row>
    <row r="376" spans="3:15" x14ac:dyDescent="0.2">
      <c r="C376" s="4"/>
      <c r="D376" s="6"/>
      <c r="F376" s="6"/>
      <c r="G376" s="6"/>
      <c r="H376" s="6"/>
      <c r="I376" s="6"/>
      <c r="J376" s="6"/>
      <c r="K376" s="7"/>
      <c r="L376" s="7"/>
      <c r="M376" s="7"/>
      <c r="N376" s="6"/>
      <c r="O376" s="8"/>
    </row>
    <row r="377" spans="3:15" x14ac:dyDescent="0.2">
      <c r="C377" s="4"/>
      <c r="D377" s="6"/>
      <c r="F377" s="6"/>
      <c r="G377" s="6"/>
      <c r="H377" s="6"/>
      <c r="I377" s="6"/>
      <c r="J377" s="6"/>
      <c r="K377" s="7"/>
      <c r="L377" s="7"/>
      <c r="M377" s="7"/>
      <c r="N377" s="6"/>
      <c r="O377" s="8"/>
    </row>
    <row r="378" spans="3:15" x14ac:dyDescent="0.2">
      <c r="C378" s="4"/>
      <c r="D378" s="6"/>
      <c r="F378" s="6"/>
      <c r="G378" s="6"/>
      <c r="H378" s="6"/>
      <c r="I378" s="6"/>
      <c r="J378" s="6"/>
      <c r="K378" s="7"/>
      <c r="L378" s="7"/>
      <c r="M378" s="7"/>
      <c r="N378" s="6"/>
      <c r="O378" s="8"/>
    </row>
    <row r="379" spans="3:15" x14ac:dyDescent="0.2">
      <c r="C379" s="4"/>
      <c r="D379" s="6"/>
      <c r="F379" s="6"/>
      <c r="G379" s="6"/>
      <c r="H379" s="6"/>
      <c r="I379" s="6"/>
      <c r="J379" s="6"/>
      <c r="K379" s="7"/>
      <c r="L379" s="7"/>
      <c r="M379" s="7"/>
      <c r="N379" s="6"/>
      <c r="O379" s="8"/>
    </row>
    <row r="380" spans="3:15" x14ac:dyDescent="0.2">
      <c r="C380" s="4"/>
      <c r="D380" s="6"/>
      <c r="F380" s="6"/>
      <c r="G380" s="6"/>
      <c r="H380" s="6"/>
      <c r="I380" s="6"/>
      <c r="J380" s="6"/>
      <c r="K380" s="7"/>
      <c r="L380" s="7"/>
      <c r="M380" s="7"/>
      <c r="N380" s="6"/>
      <c r="O380" s="8"/>
    </row>
    <row r="381" spans="3:15" x14ac:dyDescent="0.2">
      <c r="C381" s="4"/>
      <c r="D381" s="6"/>
      <c r="F381" s="6"/>
      <c r="G381" s="6"/>
      <c r="H381" s="6"/>
      <c r="I381" s="6"/>
      <c r="J381" s="6"/>
      <c r="K381" s="7"/>
      <c r="L381" s="7"/>
      <c r="M381" s="7"/>
      <c r="N381" s="6"/>
      <c r="O381" s="8"/>
    </row>
    <row r="382" spans="3:15" x14ac:dyDescent="0.2">
      <c r="C382" s="4"/>
      <c r="D382" s="6"/>
      <c r="F382" s="6"/>
      <c r="G382" s="6"/>
      <c r="H382" s="6"/>
      <c r="I382" s="6"/>
      <c r="J382" s="6"/>
      <c r="K382" s="7"/>
      <c r="L382" s="7"/>
      <c r="M382" s="7"/>
      <c r="N382" s="6"/>
      <c r="O382" s="8"/>
    </row>
    <row r="383" spans="3:15" x14ac:dyDescent="0.2">
      <c r="C383" s="4"/>
      <c r="D383" s="6"/>
      <c r="F383" s="6"/>
      <c r="G383" s="6"/>
      <c r="H383" s="6"/>
      <c r="I383" s="6"/>
      <c r="J383" s="6"/>
      <c r="K383" s="7"/>
      <c r="L383" s="7"/>
      <c r="M383" s="7"/>
      <c r="N383" s="6"/>
      <c r="O383" s="8"/>
    </row>
    <row r="384" spans="3:15" x14ac:dyDescent="0.2">
      <c r="C384" s="4"/>
      <c r="D384" s="6"/>
      <c r="F384" s="6"/>
      <c r="G384" s="6"/>
      <c r="H384" s="6"/>
      <c r="I384" s="6"/>
      <c r="J384" s="6"/>
      <c r="K384" s="7"/>
      <c r="L384" s="7"/>
      <c r="M384" s="7"/>
      <c r="N384" s="6"/>
      <c r="O384" s="8"/>
    </row>
    <row r="385" spans="1:15" x14ac:dyDescent="0.2">
      <c r="C385" s="4"/>
      <c r="D385" s="6"/>
      <c r="F385" s="6"/>
      <c r="G385" s="6"/>
      <c r="H385" s="6"/>
      <c r="I385" s="6"/>
      <c r="J385" s="6"/>
      <c r="K385" s="7"/>
      <c r="L385" s="7"/>
      <c r="M385" s="7"/>
      <c r="N385" s="6"/>
      <c r="O385" s="8"/>
    </row>
    <row r="386" spans="1:15" x14ac:dyDescent="0.2">
      <c r="C386" s="4"/>
      <c r="D386" s="6"/>
      <c r="F386" s="6"/>
      <c r="G386" s="6"/>
      <c r="H386" s="6"/>
      <c r="I386" s="6"/>
      <c r="J386" s="6"/>
      <c r="K386" s="7"/>
      <c r="L386" s="7"/>
      <c r="M386" s="7"/>
      <c r="N386" s="6"/>
      <c r="O386" s="8"/>
    </row>
    <row r="387" spans="1:15" x14ac:dyDescent="0.2">
      <c r="C387" s="4"/>
      <c r="D387" s="6"/>
      <c r="F387" s="6"/>
      <c r="G387" s="6"/>
      <c r="H387" s="6"/>
      <c r="I387" s="6"/>
      <c r="J387" s="6"/>
      <c r="K387" s="7"/>
      <c r="L387" s="7"/>
      <c r="M387" s="7"/>
      <c r="N387" s="6"/>
      <c r="O387" s="8"/>
    </row>
    <row r="388" spans="1:15" x14ac:dyDescent="0.2">
      <c r="C388" s="4"/>
      <c r="D388" s="6"/>
      <c r="F388" s="6"/>
      <c r="G388" s="6"/>
      <c r="H388" s="6"/>
      <c r="I388" s="6"/>
      <c r="J388" s="6"/>
      <c r="K388" s="7"/>
      <c r="L388" s="7"/>
      <c r="M388" s="7"/>
      <c r="N388" s="6"/>
      <c r="O388" s="8"/>
    </row>
    <row r="389" spans="1:15" x14ac:dyDescent="0.2">
      <c r="C389" s="4"/>
      <c r="D389" s="6"/>
      <c r="F389" s="6"/>
      <c r="G389" s="6"/>
      <c r="H389" s="6"/>
      <c r="I389" s="6"/>
      <c r="J389" s="6"/>
      <c r="K389" s="7"/>
      <c r="L389" s="7"/>
      <c r="M389" s="7"/>
      <c r="N389" s="6"/>
      <c r="O389" s="8"/>
    </row>
    <row r="390" spans="1:15" x14ac:dyDescent="0.2">
      <c r="C390" s="4"/>
      <c r="D390" s="6"/>
      <c r="F390" s="6"/>
      <c r="G390" s="6"/>
      <c r="H390" s="6"/>
      <c r="I390" s="6"/>
      <c r="J390" s="6"/>
      <c r="K390" s="7"/>
      <c r="L390" s="7"/>
      <c r="M390" s="7"/>
      <c r="N390" s="6"/>
      <c r="O390" s="8"/>
    </row>
    <row r="391" spans="1:15" x14ac:dyDescent="0.2">
      <c r="C391" s="4"/>
      <c r="D391" s="6"/>
      <c r="F391" s="6"/>
      <c r="G391" s="6"/>
      <c r="H391" s="6"/>
      <c r="I391" s="6"/>
      <c r="J391" s="6"/>
      <c r="K391" s="7"/>
      <c r="L391" s="7"/>
      <c r="M391" s="7"/>
      <c r="N391" s="6"/>
      <c r="O391" s="8"/>
    </row>
    <row r="392" spans="1:15" x14ac:dyDescent="0.2">
      <c r="C392" s="4"/>
      <c r="D392" s="6"/>
      <c r="F392" s="6"/>
      <c r="G392" s="6"/>
      <c r="H392" s="6"/>
      <c r="I392" s="6"/>
      <c r="J392" s="6"/>
      <c r="K392" s="7"/>
      <c r="L392" s="7"/>
      <c r="M392" s="7"/>
      <c r="N392" s="6"/>
      <c r="O392" s="8"/>
    </row>
    <row r="393" spans="1:15" x14ac:dyDescent="0.2">
      <c r="C393" s="4"/>
      <c r="D393" s="6"/>
      <c r="F393" s="6"/>
      <c r="G393" s="6"/>
      <c r="H393" s="6"/>
      <c r="I393" s="6"/>
      <c r="J393" s="6"/>
      <c r="K393" s="7"/>
      <c r="L393" s="7"/>
      <c r="M393" s="7"/>
      <c r="N393" s="6"/>
      <c r="O393" s="8"/>
    </row>
    <row r="394" spans="1:15" x14ac:dyDescent="0.2">
      <c r="C394" s="4"/>
      <c r="D394" s="6"/>
      <c r="F394" s="6"/>
      <c r="G394" s="6"/>
      <c r="H394" s="6"/>
      <c r="I394" s="6"/>
      <c r="J394" s="6"/>
      <c r="K394" s="7"/>
      <c r="L394" s="7"/>
      <c r="M394" s="7"/>
      <c r="N394" s="6"/>
      <c r="O394" s="8"/>
    </row>
    <row r="395" spans="1:15" x14ac:dyDescent="0.2">
      <c r="C395" s="4"/>
      <c r="D395" s="6"/>
      <c r="F395" s="6"/>
      <c r="G395" s="6"/>
      <c r="H395" s="6"/>
      <c r="I395" s="6"/>
      <c r="J395" s="6"/>
      <c r="K395" s="7"/>
      <c r="L395" s="7"/>
      <c r="M395" s="7"/>
      <c r="N395" s="6"/>
      <c r="O395" s="8"/>
    </row>
    <row r="396" spans="1:15" x14ac:dyDescent="0.2">
      <c r="D396" s="6"/>
      <c r="F396" s="6"/>
      <c r="K396" s="7"/>
      <c r="L396" s="7"/>
      <c r="M396" s="7"/>
      <c r="N396" s="6"/>
      <c r="O396" s="8"/>
    </row>
    <row r="397" spans="1:15" x14ac:dyDescent="0.2">
      <c r="A397" s="19"/>
      <c r="B397" s="18"/>
      <c r="C397" s="19"/>
      <c r="D397" s="6"/>
      <c r="F397" s="6"/>
      <c r="G397" s="6"/>
      <c r="H397" s="6"/>
      <c r="I397" s="6"/>
      <c r="J397" s="6"/>
      <c r="K397" s="7"/>
      <c r="L397" s="7"/>
      <c r="M397" s="7"/>
      <c r="N397" s="6"/>
      <c r="O397" s="8"/>
    </row>
    <row r="398" spans="1:15" x14ac:dyDescent="0.2">
      <c r="A398" s="19"/>
      <c r="B398" s="18"/>
      <c r="C398" s="19"/>
      <c r="D398" s="6"/>
      <c r="F398" s="6"/>
      <c r="G398" s="6"/>
      <c r="H398" s="6"/>
      <c r="I398" s="6"/>
      <c r="J398" s="6"/>
      <c r="K398" s="7"/>
      <c r="L398" s="7"/>
      <c r="M398" s="7"/>
      <c r="N398" s="6"/>
      <c r="O398" s="8"/>
    </row>
    <row r="401" spans="1:12" s="2" customFormat="1" x14ac:dyDescent="0.2">
      <c r="A401"/>
      <c r="B401"/>
      <c r="C401"/>
      <c r="D401"/>
      <c r="E401"/>
      <c r="L401" s="26"/>
    </row>
    <row r="402" spans="1:12" s="2" customFormat="1" x14ac:dyDescent="0.2">
      <c r="A402"/>
      <c r="B402"/>
      <c r="C402"/>
      <c r="D402"/>
      <c r="E402"/>
      <c r="L402" s="26"/>
    </row>
    <row r="403" spans="1:12" s="2" customFormat="1" x14ac:dyDescent="0.2">
      <c r="A403"/>
      <c r="B403"/>
      <c r="C403"/>
      <c r="D403"/>
      <c r="L403" s="26"/>
    </row>
    <row r="404" spans="1:12" s="2" customFormat="1" x14ac:dyDescent="0.2">
      <c r="A404"/>
      <c r="B404"/>
      <c r="C404"/>
      <c r="D404"/>
      <c r="E404"/>
      <c r="L404" s="25"/>
    </row>
    <row r="405" spans="1:12" s="2" customFormat="1" x14ac:dyDescent="0.2">
      <c r="A405"/>
      <c r="B405"/>
      <c r="C405"/>
      <c r="D405"/>
      <c r="E405"/>
    </row>
    <row r="406" spans="1:12" s="2" customFormat="1" x14ac:dyDescent="0.2">
      <c r="A406"/>
      <c r="B406"/>
      <c r="C406"/>
      <c r="D406"/>
      <c r="E406"/>
      <c r="K406" s="7"/>
    </row>
  </sheetData>
  <mergeCells count="1">
    <mergeCell ref="L401:L40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C5D6-633F-B647-8D43-88627BF9F948}">
  <dimension ref="A1:O136"/>
  <sheetViews>
    <sheetView topLeftCell="A108" workbookViewId="0">
      <selection activeCell="A90" sqref="A90:O90"/>
    </sheetView>
  </sheetViews>
  <sheetFormatPr baseColWidth="10" defaultRowHeight="15" x14ac:dyDescent="0.2"/>
  <sheetData>
    <row r="1" spans="1:15" ht="21" x14ac:dyDescent="0.25">
      <c r="A1" s="11"/>
      <c r="D1" s="2" t="s">
        <v>143</v>
      </c>
      <c r="F1" s="2" t="s">
        <v>144</v>
      </c>
      <c r="G1" s="2" t="s">
        <v>144</v>
      </c>
      <c r="H1" s="2" t="s">
        <v>144</v>
      </c>
      <c r="I1" s="2" t="s">
        <v>144</v>
      </c>
      <c r="J1" s="2" t="s">
        <v>144</v>
      </c>
      <c r="K1" s="2" t="s">
        <v>144</v>
      </c>
      <c r="L1" s="2" t="s">
        <v>144</v>
      </c>
      <c r="M1" s="2" t="s">
        <v>144</v>
      </c>
      <c r="N1" s="2" t="s">
        <v>145</v>
      </c>
      <c r="O1" s="2" t="s">
        <v>144</v>
      </c>
    </row>
    <row r="2" spans="1:15" x14ac:dyDescent="0.2">
      <c r="A2" t="s">
        <v>146</v>
      </c>
      <c r="D2">
        <v>40.078000000000003</v>
      </c>
      <c r="F2" s="2">
        <v>51.996099999999998</v>
      </c>
      <c r="G2" s="2">
        <v>54.938048999999999</v>
      </c>
      <c r="H2" s="2">
        <v>58.693399999999997</v>
      </c>
      <c r="I2" s="2">
        <v>63.545999999999999</v>
      </c>
      <c r="J2" s="2">
        <v>65.409000000000006</v>
      </c>
      <c r="K2" s="2">
        <v>107.8682</v>
      </c>
      <c r="L2" s="2">
        <v>112.411</v>
      </c>
      <c r="M2" s="2">
        <v>118.71</v>
      </c>
      <c r="N2" s="2">
        <v>200.59</v>
      </c>
      <c r="O2" s="2">
        <v>207.2</v>
      </c>
    </row>
    <row r="3" spans="1:15" x14ac:dyDescent="0.2">
      <c r="A3" t="s">
        <v>0</v>
      </c>
      <c r="B3" t="s">
        <v>1</v>
      </c>
      <c r="D3" s="2" t="s">
        <v>3</v>
      </c>
      <c r="E3" t="s">
        <v>147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x14ac:dyDescent="0.2">
      <c r="A4" t="s">
        <v>14</v>
      </c>
      <c r="D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t="s">
        <v>18</v>
      </c>
      <c r="B5">
        <v>0</v>
      </c>
      <c r="C5" s="4">
        <v>43693</v>
      </c>
      <c r="D5" s="6">
        <v>12.348394538121365</v>
      </c>
      <c r="E5">
        <v>0</v>
      </c>
      <c r="F5" s="6">
        <v>13.255221618863974</v>
      </c>
      <c r="G5" s="6">
        <v>0.26169222207109044</v>
      </c>
      <c r="H5" s="6">
        <v>1.5141172385858634</v>
      </c>
      <c r="I5" s="6">
        <v>2.5007174596549562</v>
      </c>
      <c r="J5" s="6">
        <v>1.1492890258761657</v>
      </c>
      <c r="K5" s="7">
        <v>5.4836301820388776E-3</v>
      </c>
      <c r="L5" s="7">
        <v>1.4537465440006083E-2</v>
      </c>
      <c r="M5" s="7">
        <v>3.4689624477463452</v>
      </c>
      <c r="N5" s="2"/>
      <c r="O5" s="8">
        <v>1.188318968861359E-2</v>
      </c>
    </row>
    <row r="6" spans="1:15" x14ac:dyDescent="0.2">
      <c r="A6" t="s">
        <v>19</v>
      </c>
      <c r="B6">
        <v>0</v>
      </c>
      <c r="C6" s="4">
        <v>43702</v>
      </c>
      <c r="D6" s="6">
        <v>12.266111752249129</v>
      </c>
      <c r="E6">
        <v>9</v>
      </c>
      <c r="F6" s="6">
        <v>11.730471793673768</v>
      </c>
      <c r="G6" s="6">
        <v>0.20603699022649768</v>
      </c>
      <c r="H6" s="6">
        <v>1.3703759919705656</v>
      </c>
      <c r="I6" s="6">
        <v>3.3322203155086689</v>
      </c>
      <c r="J6" s="6">
        <v>1.0307005001752971</v>
      </c>
      <c r="K6" s="7">
        <v>7.5937129109688523E-3</v>
      </c>
      <c r="L6" s="7">
        <v>1.1764021690169909E-2</v>
      </c>
      <c r="M6" s="7">
        <v>3.7046789423389184</v>
      </c>
      <c r="N6" s="2"/>
      <c r="O6" s="8">
        <v>1.0403005479690731E-2</v>
      </c>
    </row>
    <row r="7" spans="1:15" x14ac:dyDescent="0.2">
      <c r="A7" t="s">
        <v>20</v>
      </c>
      <c r="B7">
        <v>0</v>
      </c>
      <c r="C7" s="4">
        <v>43706</v>
      </c>
      <c r="D7" s="6">
        <v>12.629653029863251</v>
      </c>
      <c r="E7">
        <v>13</v>
      </c>
      <c r="F7" s="6">
        <v>14.36376229240771</v>
      </c>
      <c r="G7" s="6">
        <v>0.43108985721185639</v>
      </c>
      <c r="H7" s="6">
        <v>1.5206642092905052</v>
      </c>
      <c r="I7" s="6">
        <v>2.9706117632436815</v>
      </c>
      <c r="J7" s="6">
        <v>1.0339090366758896</v>
      </c>
      <c r="K7" s="7">
        <v>4.3804636562372497E-3</v>
      </c>
      <c r="L7" s="7">
        <v>1.8547430089672686E-2</v>
      </c>
      <c r="M7" s="7">
        <v>3.1168025950223295</v>
      </c>
      <c r="N7" s="2"/>
      <c r="O7" s="8">
        <v>1.1171773848943585E-2</v>
      </c>
    </row>
    <row r="8" spans="1:15" x14ac:dyDescent="0.2">
      <c r="A8" t="s">
        <v>21</v>
      </c>
      <c r="B8">
        <v>0</v>
      </c>
      <c r="C8" s="4">
        <v>43712</v>
      </c>
      <c r="D8" s="6">
        <v>12.960772331356198</v>
      </c>
      <c r="E8">
        <v>19</v>
      </c>
      <c r="F8" s="6">
        <v>12.703720628537583</v>
      </c>
      <c r="G8" s="6">
        <v>0.22047535035925395</v>
      </c>
      <c r="H8" s="6">
        <v>1.3799538526758488</v>
      </c>
      <c r="I8" s="6">
        <v>2.5236625617221971</v>
      </c>
      <c r="J8" s="6">
        <v>0.77828495285281585</v>
      </c>
      <c r="K8" s="7"/>
      <c r="L8" s="7">
        <v>1.2025958825393354E-2</v>
      </c>
      <c r="M8" s="7">
        <v>3.0719392174216256</v>
      </c>
      <c r="N8" s="2"/>
      <c r="O8" s="8">
        <v>8.7339422691693445E-3</v>
      </c>
    </row>
    <row r="9" spans="1:15" x14ac:dyDescent="0.2">
      <c r="A9" t="s">
        <v>22</v>
      </c>
      <c r="B9">
        <v>0</v>
      </c>
      <c r="C9" s="4">
        <v>43717</v>
      </c>
      <c r="D9" s="6">
        <v>13.006394123256523</v>
      </c>
      <c r="E9">
        <v>24</v>
      </c>
      <c r="F9" s="6">
        <v>13.510863620049482</v>
      </c>
      <c r="G9" s="6">
        <v>0.20957503635944144</v>
      </c>
      <c r="H9" s="6">
        <v>1.2872408887568074</v>
      </c>
      <c r="I9" s="6">
        <v>2.1891765181809979</v>
      </c>
      <c r="J9" s="6">
        <v>0.53490550281095084</v>
      </c>
      <c r="K9" s="7">
        <v>9.0591207473421094E-4</v>
      </c>
      <c r="L9" s="7">
        <v>1.0598169460895103E-2</v>
      </c>
      <c r="M9" s="7">
        <v>3.1046038474207664</v>
      </c>
      <c r="N9" s="2"/>
      <c r="O9" s="8">
        <v>7.7152263996526282E-3</v>
      </c>
    </row>
    <row r="10" spans="1:15" x14ac:dyDescent="0.2">
      <c r="A10" t="s">
        <v>23</v>
      </c>
      <c r="B10">
        <v>0</v>
      </c>
      <c r="C10" s="4">
        <v>43724</v>
      </c>
      <c r="D10" s="6">
        <v>13.167079322274688</v>
      </c>
      <c r="E10">
        <v>31</v>
      </c>
      <c r="F10" s="6">
        <v>12.655726984079161</v>
      </c>
      <c r="G10" s="6">
        <v>0.38768468086894747</v>
      </c>
      <c r="H10" s="6">
        <v>1.3653320058518934</v>
      </c>
      <c r="I10" s="6">
        <v>2.1763473342963344</v>
      </c>
      <c r="J10" s="6">
        <v>0.65049479797517062</v>
      </c>
      <c r="K10" s="7">
        <v>8.3864732034205722E-3</v>
      </c>
      <c r="L10" s="7">
        <v>1.449204082586592E-2</v>
      </c>
      <c r="M10" s="7">
        <v>2.8268860627198773</v>
      </c>
      <c r="N10" s="2"/>
      <c r="O10" s="8">
        <v>9.0465922393011787E-3</v>
      </c>
    </row>
    <row r="11" spans="1:15" x14ac:dyDescent="0.2">
      <c r="A11" t="s">
        <v>24</v>
      </c>
      <c r="B11">
        <v>0</v>
      </c>
      <c r="C11" s="4">
        <v>43731</v>
      </c>
      <c r="D11" s="6">
        <v>12.603429294321385</v>
      </c>
      <c r="E11">
        <v>38</v>
      </c>
      <c r="F11" s="6">
        <v>5.6719410423700758</v>
      </c>
      <c r="G11" s="6">
        <v>0.2448868161760672</v>
      </c>
      <c r="H11" s="6">
        <v>1.2750550950840727</v>
      </c>
      <c r="I11" s="6">
        <v>2.0051604809079073</v>
      </c>
      <c r="J11" s="6">
        <v>0.51305707146312995</v>
      </c>
      <c r="K11" s="7"/>
      <c r="L11" s="7">
        <v>9.7993398905934937E-3</v>
      </c>
      <c r="M11" s="7">
        <v>3.2587142656664194</v>
      </c>
      <c r="N11" s="2"/>
      <c r="O11" s="8">
        <v>8.0575729789525985E-3</v>
      </c>
    </row>
    <row r="12" spans="1:15" x14ac:dyDescent="0.2">
      <c r="A12" t="s">
        <v>25</v>
      </c>
      <c r="B12">
        <v>0</v>
      </c>
      <c r="C12" s="4">
        <v>43740</v>
      </c>
      <c r="D12" s="6">
        <v>12.615436672170906</v>
      </c>
      <c r="E12">
        <v>47</v>
      </c>
      <c r="F12" s="6">
        <v>4.0124047244141323</v>
      </c>
      <c r="G12" s="6">
        <v>1.2015908126171726</v>
      </c>
      <c r="H12" s="6">
        <v>1.47652045205347</v>
      </c>
      <c r="I12" s="6">
        <v>1.9585399818944453</v>
      </c>
      <c r="J12" s="6">
        <v>0.72821904905085799</v>
      </c>
      <c r="K12" s="7"/>
      <c r="L12" s="7">
        <v>2.0145191973689958E-2</v>
      </c>
      <c r="M12" s="7">
        <v>2.5646902332595807</v>
      </c>
      <c r="N12" s="2"/>
      <c r="O12" s="8">
        <v>1.3806289332300402E-2</v>
      </c>
    </row>
    <row r="13" spans="1:15" x14ac:dyDescent="0.2">
      <c r="A13" t="s">
        <v>26</v>
      </c>
      <c r="B13">
        <v>0</v>
      </c>
      <c r="C13" s="4">
        <v>43745</v>
      </c>
      <c r="D13" s="6">
        <v>12.758383024440231</v>
      </c>
      <c r="E13">
        <v>52</v>
      </c>
      <c r="F13" s="6">
        <v>0.74981190982278656</v>
      </c>
      <c r="G13" s="6">
        <v>0.27358426946719888</v>
      </c>
      <c r="H13" s="6">
        <v>1.3216319202501128</v>
      </c>
      <c r="I13" s="6">
        <v>1.7709850320069183</v>
      </c>
      <c r="J13" s="6">
        <v>0.62067350535327104</v>
      </c>
      <c r="K13" s="7"/>
      <c r="L13" s="7">
        <v>1.0957274725985441E-2</v>
      </c>
      <c r="M13" s="7">
        <v>2.4367898859899202</v>
      </c>
      <c r="N13" s="2"/>
      <c r="O13" s="8">
        <v>7.2452916038787153E-3</v>
      </c>
    </row>
    <row r="14" spans="1:15" x14ac:dyDescent="0.2">
      <c r="A14" t="s">
        <v>27</v>
      </c>
      <c r="B14">
        <v>0</v>
      </c>
      <c r="C14" s="4">
        <v>43753</v>
      </c>
      <c r="D14" s="6">
        <v>12.752949284296012</v>
      </c>
      <c r="E14">
        <v>60</v>
      </c>
      <c r="F14" s="6">
        <v>2.5396080012217204</v>
      </c>
      <c r="G14" s="6">
        <v>0.30659604282811675</v>
      </c>
      <c r="H14" s="6">
        <v>1.8822367589450022</v>
      </c>
      <c r="I14" s="6">
        <v>2.8742393969630551</v>
      </c>
      <c r="J14" s="6">
        <v>1.1045785840553317</v>
      </c>
      <c r="K14" s="7"/>
      <c r="L14" s="7">
        <v>1.2575290583024914E-2</v>
      </c>
      <c r="M14" s="7">
        <v>2.6169576984179121</v>
      </c>
      <c r="N14" s="2"/>
      <c r="O14" s="8">
        <v>9.8295136991337038E-3</v>
      </c>
    </row>
    <row r="15" spans="1:15" x14ac:dyDescent="0.2">
      <c r="A15" t="s">
        <v>28</v>
      </c>
      <c r="B15">
        <v>0</v>
      </c>
      <c r="C15" s="4">
        <v>43759</v>
      </c>
      <c r="D15" s="6">
        <v>13.121847395138074</v>
      </c>
      <c r="E15">
        <v>66</v>
      </c>
      <c r="F15" s="6">
        <v>3.9708183282053695</v>
      </c>
      <c r="G15" s="6">
        <v>0.71891866399790982</v>
      </c>
      <c r="H15" s="6">
        <v>1.893783777031723</v>
      </c>
      <c r="I15" s="6">
        <v>2.6426572686562917</v>
      </c>
      <c r="J15" s="6">
        <v>0.98234922733392205</v>
      </c>
      <c r="K15" s="7"/>
      <c r="L15" s="7">
        <v>1.8256740788587286E-2</v>
      </c>
      <c r="M15" s="7">
        <v>2.382923320643521</v>
      </c>
      <c r="N15" s="2"/>
      <c r="O15" s="8">
        <v>1.0341196246680902E-2</v>
      </c>
    </row>
    <row r="16" spans="1:15" x14ac:dyDescent="0.2">
      <c r="A16" t="s">
        <v>29</v>
      </c>
      <c r="B16">
        <v>0</v>
      </c>
      <c r="C16" s="4">
        <v>43766</v>
      </c>
      <c r="D16" s="6">
        <v>13.31001958290708</v>
      </c>
      <c r="E16">
        <v>73</v>
      </c>
      <c r="F16" s="6">
        <v>17.022888814561501</v>
      </c>
      <c r="G16" s="6">
        <v>0.30250748935121463</v>
      </c>
      <c r="H16" s="6">
        <v>1.6131944283434572</v>
      </c>
      <c r="I16" s="6">
        <v>2.1393828584835974</v>
      </c>
      <c r="J16" s="6">
        <v>0.65743634309752486</v>
      </c>
      <c r="K16" s="7">
        <v>5.9992102224135568E-3</v>
      </c>
      <c r="L16" s="7">
        <v>1.1613423306660079E-2</v>
      </c>
      <c r="M16" s="7">
        <v>2.5148083371679606</v>
      </c>
      <c r="N16" s="2"/>
      <c r="O16" s="8">
        <v>6.8223620254292258E-3</v>
      </c>
    </row>
    <row r="17" spans="1:15" x14ac:dyDescent="0.2">
      <c r="A17" t="s">
        <v>30</v>
      </c>
      <c r="B17">
        <v>0</v>
      </c>
      <c r="C17" s="4">
        <v>43773</v>
      </c>
      <c r="D17" s="6">
        <v>13.227240328624806</v>
      </c>
      <c r="E17">
        <v>80</v>
      </c>
      <c r="F17" s="6">
        <v>3.7234703896514447</v>
      </c>
      <c r="G17" s="6">
        <v>11.276045026044658</v>
      </c>
      <c r="H17" s="6">
        <v>1.6500916618221504</v>
      </c>
      <c r="I17" s="6">
        <v>2.1896150482609551</v>
      </c>
      <c r="J17" s="6">
        <v>1.0252317707779806</v>
      </c>
      <c r="K17" s="7">
        <v>7.2672515196578837E-4</v>
      </c>
      <c r="L17" s="7">
        <v>1.1903124076194368E-2</v>
      </c>
      <c r="M17" s="7">
        <v>2.3941320809863904</v>
      </c>
      <c r="N17" s="2"/>
      <c r="O17" s="8">
        <v>8.7906690242343152E-3</v>
      </c>
    </row>
    <row r="18" spans="1:15" x14ac:dyDescent="0.2">
      <c r="A18" t="s">
        <v>31</v>
      </c>
      <c r="B18">
        <v>0</v>
      </c>
      <c r="C18" s="4">
        <v>43780</v>
      </c>
      <c r="D18" s="6">
        <v>13.39904733377336</v>
      </c>
      <c r="E18">
        <v>87</v>
      </c>
      <c r="F18" s="6">
        <v>3.5977271982823069</v>
      </c>
      <c r="G18" s="6">
        <v>0.80468862186502088</v>
      </c>
      <c r="H18" s="6">
        <v>1.5618720942366235</v>
      </c>
      <c r="I18" s="6">
        <v>2.3643397802578243</v>
      </c>
      <c r="J18" s="6">
        <v>0.95688775101234591</v>
      </c>
      <c r="K18" s="7"/>
      <c r="L18" s="7">
        <v>1.6900452063237016E-2</v>
      </c>
      <c r="M18" s="7">
        <v>2.2764360604309402</v>
      </c>
      <c r="N18" s="2"/>
      <c r="O18" s="8">
        <v>8.9618211627601179E-3</v>
      </c>
    </row>
    <row r="19" spans="1:15" x14ac:dyDescent="0.2">
      <c r="A19" t="s">
        <v>32</v>
      </c>
      <c r="B19">
        <v>0</v>
      </c>
      <c r="C19" s="4">
        <v>43790</v>
      </c>
      <c r="D19" s="6">
        <v>13.327615276187995</v>
      </c>
      <c r="E19">
        <v>97</v>
      </c>
      <c r="F19" s="6">
        <v>2.2983225783263328</v>
      </c>
      <c r="G19" s="6">
        <v>0.35153021713357263</v>
      </c>
      <c r="H19" s="6">
        <v>1.4601058886100817</v>
      </c>
      <c r="I19" s="6">
        <v>1.9353308236865034</v>
      </c>
      <c r="J19" s="6">
        <v>0.54630817621021699</v>
      </c>
      <c r="K19" s="7"/>
      <c r="L19" s="7">
        <v>1.0669258473010649E-2</v>
      </c>
      <c r="M19" s="7">
        <v>2.2676713531278874</v>
      </c>
      <c r="N19" s="2"/>
      <c r="O19" s="8">
        <v>5.9361764705906433E-3</v>
      </c>
    </row>
    <row r="20" spans="1:15" x14ac:dyDescent="0.2">
      <c r="A20" t="s">
        <v>33</v>
      </c>
      <c r="B20">
        <v>0</v>
      </c>
      <c r="C20" s="4">
        <v>43797</v>
      </c>
      <c r="D20" s="6">
        <v>13.700656461599099</v>
      </c>
      <c r="E20">
        <v>104</v>
      </c>
      <c r="F20" s="6">
        <v>6.9325301397908685</v>
      </c>
      <c r="G20" s="6">
        <v>39.697419090873318</v>
      </c>
      <c r="H20" s="6">
        <v>1.6073669596641493</v>
      </c>
      <c r="I20" s="6">
        <v>2.3827399963347462</v>
      </c>
      <c r="J20" s="6">
        <v>1.1353226452295766</v>
      </c>
      <c r="K20" s="7">
        <v>2.7880367950209295E-3</v>
      </c>
      <c r="L20" s="7">
        <v>2.4425158876608798E-2</v>
      </c>
      <c r="M20" s="7">
        <v>2.1278860452330131</v>
      </c>
      <c r="N20" s="2"/>
      <c r="O20" s="8">
        <v>2.6765504868336731E-2</v>
      </c>
    </row>
    <row r="21" spans="1:15" x14ac:dyDescent="0.2">
      <c r="A21" t="s">
        <v>34</v>
      </c>
      <c r="B21">
        <v>0</v>
      </c>
      <c r="C21" s="4">
        <v>43804</v>
      </c>
      <c r="D21" s="6">
        <v>13.939000894057369</v>
      </c>
      <c r="E21">
        <v>111</v>
      </c>
      <c r="F21" s="6">
        <v>4.5150750251565679</v>
      </c>
      <c r="G21" s="6">
        <v>0.42003511153696399</v>
      </c>
      <c r="H21" s="6">
        <v>1.5431995325874825</v>
      </c>
      <c r="I21" s="6">
        <v>2.2165894706518223</v>
      </c>
      <c r="J21" s="6">
        <v>0.74245053823526419</v>
      </c>
      <c r="K21" s="7"/>
      <c r="L21" s="7">
        <v>1.3738542371113938E-2</v>
      </c>
      <c r="M21" s="7">
        <v>2.1590161477642535</v>
      </c>
      <c r="N21" s="2"/>
      <c r="O21" s="8">
        <v>7.0164343996665266E-3</v>
      </c>
    </row>
    <row r="22" spans="1:15" x14ac:dyDescent="0.2">
      <c r="A22" t="s">
        <v>35</v>
      </c>
      <c r="B22">
        <v>0</v>
      </c>
      <c r="C22" s="9">
        <v>43809</v>
      </c>
      <c r="D22" s="6">
        <v>13.701034143088945</v>
      </c>
      <c r="E22">
        <v>116</v>
      </c>
      <c r="F22" s="6">
        <v>6.305780173155612</v>
      </c>
      <c r="G22" s="6">
        <v>0.30698337895761735</v>
      </c>
      <c r="H22" s="6">
        <v>1.3350678253745889</v>
      </c>
      <c r="I22" s="6">
        <v>1.8060041711797983</v>
      </c>
      <c r="J22" s="6">
        <v>0.73036769460279083</v>
      </c>
      <c r="K22" s="7"/>
      <c r="L22" s="7">
        <v>1.0521696803606172E-2</v>
      </c>
      <c r="M22" s="7">
        <v>2.2554811818050267</v>
      </c>
      <c r="N22" s="2"/>
      <c r="O22" s="8">
        <v>5.2925624029713852E-3</v>
      </c>
    </row>
    <row r="23" spans="1:15" x14ac:dyDescent="0.2">
      <c r="A23" t="s">
        <v>36</v>
      </c>
      <c r="B23">
        <v>1</v>
      </c>
      <c r="C23" s="4">
        <v>43815</v>
      </c>
      <c r="D23" s="6">
        <v>13.612987145768875</v>
      </c>
      <c r="E23">
        <v>122</v>
      </c>
      <c r="F23" s="6">
        <v>12.509154499648702</v>
      </c>
      <c r="G23" s="6">
        <v>31.117956571720185</v>
      </c>
      <c r="H23" s="6">
        <v>1.3028448574430593</v>
      </c>
      <c r="I23" s="6">
        <v>2.0311616612324817</v>
      </c>
      <c r="J23" s="6">
        <v>2.6202063091615657</v>
      </c>
      <c r="K23" s="7">
        <v>9.2116666969406014E-2</v>
      </c>
      <c r="L23" s="7">
        <v>0.12441946038069246</v>
      </c>
      <c r="M23" s="7">
        <v>2.0415636596303286</v>
      </c>
      <c r="N23" s="6">
        <v>1.584713106628322</v>
      </c>
      <c r="O23" s="8">
        <v>8.7156436695801032E-2</v>
      </c>
    </row>
    <row r="24" spans="1:15" x14ac:dyDescent="0.2">
      <c r="A24" t="s">
        <v>37</v>
      </c>
      <c r="B24">
        <v>1</v>
      </c>
      <c r="C24" s="4">
        <v>43816</v>
      </c>
      <c r="D24" s="6">
        <v>13.709225110399954</v>
      </c>
      <c r="E24">
        <v>123</v>
      </c>
      <c r="F24" s="6">
        <v>4.7164745104154759</v>
      </c>
      <c r="G24" s="6">
        <v>2.973689918507493</v>
      </c>
      <c r="H24" s="6">
        <v>1.1360907701378995</v>
      </c>
      <c r="I24" s="6">
        <v>1.71066190393333</v>
      </c>
      <c r="J24" s="6">
        <v>1.2023004262829395</v>
      </c>
      <c r="K24" s="7">
        <v>7.0375578889964969E-3</v>
      </c>
      <c r="L24" s="7">
        <v>8.3732307069320583E-2</v>
      </c>
      <c r="M24" s="7">
        <v>1.9679415494560728</v>
      </c>
      <c r="N24" s="6"/>
      <c r="O24" s="8">
        <v>2.264403028606312E-2</v>
      </c>
    </row>
    <row r="25" spans="1:15" x14ac:dyDescent="0.2">
      <c r="A25" t="s">
        <v>38</v>
      </c>
      <c r="B25">
        <v>1</v>
      </c>
      <c r="C25" s="4">
        <v>43817</v>
      </c>
      <c r="D25" s="6">
        <v>13.709225110399954</v>
      </c>
      <c r="E25">
        <v>124</v>
      </c>
      <c r="F25" s="6">
        <v>3.260639142187777</v>
      </c>
      <c r="G25" s="6">
        <v>1.0681326921834153</v>
      </c>
      <c r="H25" s="6">
        <v>1.0967765129801383</v>
      </c>
      <c r="I25" s="6">
        <v>1.6263018814561536</v>
      </c>
      <c r="J25" s="6">
        <v>1.0476913339149745</v>
      </c>
      <c r="K25" s="7">
        <v>4.253588533981916E-3</v>
      </c>
      <c r="L25" s="7">
        <v>6.656508772431477E-2</v>
      </c>
      <c r="M25" s="7">
        <v>1.902243756457632</v>
      </c>
      <c r="N25" s="6"/>
      <c r="O25" s="8">
        <v>1.6179976286728421E-2</v>
      </c>
    </row>
    <row r="26" spans="1:15" x14ac:dyDescent="0.2">
      <c r="A26" t="s">
        <v>39</v>
      </c>
      <c r="B26">
        <v>1</v>
      </c>
      <c r="C26" s="4">
        <v>43818</v>
      </c>
      <c r="D26" s="6">
        <v>13.709225110399954</v>
      </c>
      <c r="E26">
        <v>125</v>
      </c>
      <c r="F26" s="6">
        <v>3.7071966890717567</v>
      </c>
      <c r="G26" s="6">
        <v>0.71416168135555647</v>
      </c>
      <c r="H26" s="6">
        <v>1.0877160660958205</v>
      </c>
      <c r="I26" s="6">
        <v>1.5456376012639357</v>
      </c>
      <c r="J26" s="6">
        <v>0.85943832630815642</v>
      </c>
      <c r="K26" s="7"/>
      <c r="L26" s="7">
        <v>5.0877233957440184E-2</v>
      </c>
      <c r="M26" s="7">
        <v>1.8821044992491525</v>
      </c>
      <c r="N26" s="6"/>
      <c r="O26" s="8">
        <v>1.3938356295381468E-2</v>
      </c>
    </row>
    <row r="27" spans="1:15" x14ac:dyDescent="0.2">
      <c r="A27" t="s">
        <v>40</v>
      </c>
      <c r="B27">
        <v>1</v>
      </c>
      <c r="C27" s="4">
        <v>43819</v>
      </c>
      <c r="D27" s="6">
        <v>13.805463075031032</v>
      </c>
      <c r="E27">
        <v>126</v>
      </c>
      <c r="F27" s="6">
        <v>2.5919227517884056</v>
      </c>
      <c r="G27" s="6">
        <v>0.52282322111982593</v>
      </c>
      <c r="H27" s="6">
        <v>1.0775223250526478</v>
      </c>
      <c r="I27" s="6">
        <v>1.5360880793587386</v>
      </c>
      <c r="J27" s="6">
        <v>0.84272212598744689</v>
      </c>
      <c r="K27" s="7">
        <v>1.8843888195783922E-3</v>
      </c>
      <c r="L27" s="7">
        <v>4.4683217738984198E-2</v>
      </c>
      <c r="M27" s="7">
        <v>1.9025456043354063</v>
      </c>
      <c r="N27" s="6"/>
      <c r="O27" s="8">
        <v>1.2264789663761622E-2</v>
      </c>
    </row>
    <row r="28" spans="1:15" x14ac:dyDescent="0.2">
      <c r="A28" t="s">
        <v>41</v>
      </c>
      <c r="B28">
        <v>1</v>
      </c>
      <c r="C28" s="4">
        <v>43836</v>
      </c>
      <c r="D28" s="6">
        <v>13.135530734598781</v>
      </c>
      <c r="E28">
        <v>143</v>
      </c>
      <c r="F28" s="6">
        <v>9.6964921379034426</v>
      </c>
      <c r="G28" s="6">
        <v>0.34284051728354248</v>
      </c>
      <c r="H28" s="6">
        <v>1.0350138157249686</v>
      </c>
      <c r="I28" s="6">
        <v>1.272353527844956</v>
      </c>
      <c r="J28" s="6">
        <v>0.65498097839021174</v>
      </c>
      <c r="K28" s="7">
        <v>9.7252316309864289E-3</v>
      </c>
      <c r="L28" s="7">
        <v>2.2113926783835142E-2</v>
      </c>
      <c r="M28" s="7">
        <v>2.3307250914921065</v>
      </c>
      <c r="N28" s="6">
        <v>0.49911738490363539</v>
      </c>
      <c r="O28" s="8">
        <v>1.3460973819759733E-2</v>
      </c>
    </row>
    <row r="29" spans="1:15" x14ac:dyDescent="0.2">
      <c r="A29" t="s">
        <v>42</v>
      </c>
      <c r="B29">
        <v>1</v>
      </c>
      <c r="C29" s="4">
        <v>43846</v>
      </c>
      <c r="D29" s="6">
        <v>13.632504750502145</v>
      </c>
      <c r="E29">
        <v>153</v>
      </c>
      <c r="F29" s="6">
        <v>12.827207936279997</v>
      </c>
      <c r="G29" s="6">
        <v>0.24042412173775607</v>
      </c>
      <c r="H29" s="6">
        <v>1.0077758620079962</v>
      </c>
      <c r="I29" s="6">
        <v>1.1788898740853113</v>
      </c>
      <c r="J29" s="6">
        <v>0.51912126248834645</v>
      </c>
      <c r="K29" s="7">
        <v>5.1958035160992221E-3</v>
      </c>
      <c r="L29" s="7">
        <v>1.5219958864253915E-2</v>
      </c>
      <c r="M29" s="7">
        <v>2.3954022684583602</v>
      </c>
      <c r="N29" s="6">
        <v>0.22876669078974879</v>
      </c>
      <c r="O29" s="8">
        <v>9.7037406727998061E-3</v>
      </c>
    </row>
    <row r="30" spans="1:15" x14ac:dyDescent="0.2">
      <c r="A30" t="s">
        <v>43</v>
      </c>
      <c r="B30">
        <v>1</v>
      </c>
      <c r="C30" s="4">
        <v>43853</v>
      </c>
      <c r="D30" s="6">
        <v>13.294326003258488</v>
      </c>
      <c r="E30">
        <v>160</v>
      </c>
      <c r="F30" s="6">
        <v>13.281735502126905</v>
      </c>
      <c r="G30" s="6">
        <v>0.23276588884013169</v>
      </c>
      <c r="H30" s="6">
        <v>1.0228071039390993</v>
      </c>
      <c r="I30" s="6">
        <v>1.1575987969955814</v>
      </c>
      <c r="J30" s="6">
        <v>0.59598398134474762</v>
      </c>
      <c r="K30" s="7">
        <v>6.4512971175489184E-3</v>
      </c>
      <c r="L30" s="7">
        <v>1.6084842713018917E-2</v>
      </c>
      <c r="M30" s="7">
        <v>2.478335027896037</v>
      </c>
      <c r="N30" s="6">
        <v>1.280054510681941</v>
      </c>
      <c r="O30" s="8">
        <v>1.0401330153158857E-2</v>
      </c>
    </row>
    <row r="31" spans="1:15" x14ac:dyDescent="0.2">
      <c r="A31" t="s">
        <v>44</v>
      </c>
      <c r="B31">
        <v>1</v>
      </c>
      <c r="C31" s="4">
        <v>43854</v>
      </c>
      <c r="D31" s="6">
        <v>12.946458507472927</v>
      </c>
      <c r="E31">
        <v>161</v>
      </c>
      <c r="F31" s="6">
        <v>5.0287558438459277</v>
      </c>
      <c r="G31" s="6">
        <v>39.211382823232391</v>
      </c>
      <c r="H31" s="6">
        <v>1.2064009818939072</v>
      </c>
      <c r="I31" s="6">
        <v>1.5929985513593428</v>
      </c>
      <c r="J31" s="6">
        <v>2.8176463899062791</v>
      </c>
      <c r="K31" s="7">
        <v>1.0345466640551797E-2</v>
      </c>
      <c r="L31" s="7">
        <v>4.3833158445115344E-2</v>
      </c>
      <c r="M31" s="7">
        <v>2.0934937993845493</v>
      </c>
      <c r="N31" s="6">
        <v>0.17909835049598821</v>
      </c>
      <c r="O31" s="8">
        <v>5.8433105340988133E-2</v>
      </c>
    </row>
    <row r="32" spans="1:15" x14ac:dyDescent="0.2">
      <c r="A32" t="s">
        <v>45</v>
      </c>
      <c r="B32">
        <v>1</v>
      </c>
      <c r="C32" s="4">
        <v>43858</v>
      </c>
      <c r="D32" s="6">
        <v>13.069174533487823</v>
      </c>
      <c r="E32">
        <v>165</v>
      </c>
      <c r="F32" s="6">
        <v>5.0936969114678181</v>
      </c>
      <c r="G32" s="6">
        <v>0.51923334509856567</v>
      </c>
      <c r="H32" s="6">
        <v>1.0701921697534265</v>
      </c>
      <c r="I32" s="6">
        <v>1.3481868895742801</v>
      </c>
      <c r="J32" s="6">
        <v>0.91334482241562587</v>
      </c>
      <c r="K32" s="7"/>
      <c r="L32" s="7">
        <v>2.8520279834724209E-2</v>
      </c>
      <c r="M32" s="7">
        <v>2.2210960871209808</v>
      </c>
      <c r="N32" s="6">
        <v>0.20441594804247404</v>
      </c>
      <c r="O32" s="8">
        <v>1.2974863322227624E-2</v>
      </c>
    </row>
    <row r="33" spans="1:15" x14ac:dyDescent="0.2">
      <c r="A33" t="s">
        <v>46</v>
      </c>
      <c r="B33">
        <v>1</v>
      </c>
      <c r="C33" s="4">
        <v>43867</v>
      </c>
      <c r="D33" s="6">
        <v>12.838625873394536</v>
      </c>
      <c r="E33">
        <v>174</v>
      </c>
      <c r="F33" s="6">
        <v>9.1249217763669108</v>
      </c>
      <c r="G33" s="6">
        <v>0.27524298778759637</v>
      </c>
      <c r="H33" s="6">
        <v>1.1089702231593781</v>
      </c>
      <c r="I33" s="6">
        <v>1.2681395234554171</v>
      </c>
      <c r="J33" s="6">
        <v>0.76493973828394934</v>
      </c>
      <c r="K33" s="7"/>
      <c r="L33" s="7">
        <v>2.2494351384000119E-2</v>
      </c>
      <c r="M33" s="7">
        <v>2.3436413639234659</v>
      </c>
      <c r="N33" s="6">
        <v>0.1926793961330962</v>
      </c>
      <c r="O33" s="8">
        <v>1.3012219460478021E-2</v>
      </c>
    </row>
    <row r="34" spans="1:15" x14ac:dyDescent="0.2">
      <c r="A34" t="s">
        <v>47</v>
      </c>
      <c r="B34">
        <v>1</v>
      </c>
      <c r="C34" s="4">
        <v>43871</v>
      </c>
      <c r="D34" s="6">
        <v>12.697000644885051</v>
      </c>
      <c r="E34">
        <v>178</v>
      </c>
      <c r="F34" s="6">
        <v>7.5099063585453125</v>
      </c>
      <c r="G34" s="6">
        <v>0.29439554901433213</v>
      </c>
      <c r="H34" s="6">
        <v>1.1488249851966716</v>
      </c>
      <c r="I34" s="6">
        <v>1.2672579989454575</v>
      </c>
      <c r="J34" s="6">
        <v>1.2232194508286649</v>
      </c>
      <c r="K34" s="7">
        <v>7.1094321779045988E-3</v>
      </c>
      <c r="L34" s="7">
        <v>3.5984736879728044E-2</v>
      </c>
      <c r="M34" s="7">
        <v>2.3777078092411457</v>
      </c>
      <c r="N34" s="6">
        <v>0.40606821464859516</v>
      </c>
      <c r="O34" s="8">
        <v>1.7063239522219314E-2</v>
      </c>
    </row>
    <row r="35" spans="1:15" x14ac:dyDescent="0.2">
      <c r="A35" t="s">
        <v>48</v>
      </c>
      <c r="B35">
        <v>1</v>
      </c>
      <c r="C35" s="9">
        <v>43879</v>
      </c>
      <c r="D35" s="6">
        <v>12.304428148557577</v>
      </c>
      <c r="E35">
        <v>186</v>
      </c>
      <c r="F35" s="6">
        <v>7.650300291836027</v>
      </c>
      <c r="G35" s="6">
        <v>0.25260714173514481</v>
      </c>
      <c r="H35" s="6">
        <v>1.1576463903127494</v>
      </c>
      <c r="I35" s="6">
        <v>1.1960440077575958</v>
      </c>
      <c r="J35" s="6">
        <v>0.84497516876603784</v>
      </c>
      <c r="K35" s="7"/>
      <c r="L35" s="7">
        <v>2.3731550884003524E-2</v>
      </c>
      <c r="M35" s="7">
        <v>2.380938167458758</v>
      </c>
      <c r="N35" s="6"/>
      <c r="O35" s="8">
        <v>1.636941675718245E-2</v>
      </c>
    </row>
    <row r="36" spans="1:15" x14ac:dyDescent="0.2">
      <c r="A36" t="s">
        <v>49</v>
      </c>
      <c r="B36">
        <v>2</v>
      </c>
      <c r="C36" s="4">
        <v>43885</v>
      </c>
      <c r="D36" s="6">
        <v>12.231116820978388</v>
      </c>
      <c r="E36">
        <v>192</v>
      </c>
      <c r="F36" s="6">
        <v>16.415323706875331</v>
      </c>
      <c r="G36" s="6">
        <v>47.942298096369662</v>
      </c>
      <c r="H36" s="6">
        <v>2.810191300221264</v>
      </c>
      <c r="I36" s="6">
        <v>1.9195000197597714</v>
      </c>
      <c r="J36" s="6">
        <v>14.978977807576166</v>
      </c>
      <c r="K36" s="7">
        <v>0.23815312323734367</v>
      </c>
      <c r="L36" s="7">
        <v>1.3448047352986594</v>
      </c>
      <c r="M36" s="7">
        <v>2.1863208837410406</v>
      </c>
      <c r="N36" s="6">
        <v>13.288000070950462</v>
      </c>
      <c r="O36" s="8">
        <v>0.78101198356565915</v>
      </c>
    </row>
    <row r="37" spans="1:15" x14ac:dyDescent="0.2">
      <c r="A37" t="s">
        <v>50</v>
      </c>
      <c r="B37">
        <v>2</v>
      </c>
      <c r="C37" s="4">
        <v>43886</v>
      </c>
      <c r="D37" s="6">
        <v>12.231116820978388</v>
      </c>
      <c r="E37">
        <v>193</v>
      </c>
      <c r="F37" s="6">
        <v>7.7697204704916736</v>
      </c>
      <c r="G37" s="6">
        <v>9.9786531918240726</v>
      </c>
      <c r="H37" s="6">
        <v>3.0340035303854873</v>
      </c>
      <c r="I37" s="6">
        <v>2.1644769038288669</v>
      </c>
      <c r="J37" s="6">
        <v>14.744486456373657</v>
      </c>
      <c r="K37" s="7">
        <v>1.7224801211074475E-2</v>
      </c>
      <c r="L37" s="7">
        <v>1.494061388381656</v>
      </c>
      <c r="M37" s="7">
        <v>2.0195242005364724</v>
      </c>
      <c r="N37" s="6"/>
      <c r="O37" s="8">
        <v>0.32793741500470414</v>
      </c>
    </row>
    <row r="38" spans="1:15" x14ac:dyDescent="0.2">
      <c r="A38" t="s">
        <v>51</v>
      </c>
      <c r="B38">
        <v>2</v>
      </c>
      <c r="C38" s="4">
        <v>43887</v>
      </c>
      <c r="D38" s="6">
        <v>12.231116820978388</v>
      </c>
      <c r="E38">
        <v>194</v>
      </c>
      <c r="F38" s="6">
        <v>8.8232766177663091</v>
      </c>
      <c r="G38" s="6">
        <v>3.4383557362263604</v>
      </c>
      <c r="H38" s="6">
        <v>2.8891331529217146</v>
      </c>
      <c r="I38" s="6">
        <v>2.0528387742887793</v>
      </c>
      <c r="J38" s="6">
        <v>11.651398514051174</v>
      </c>
      <c r="K38" s="7">
        <v>9.6071959147900152E-3</v>
      </c>
      <c r="L38" s="7">
        <v>1.3492929343431004</v>
      </c>
      <c r="M38" s="7">
        <v>2.0282829607703126</v>
      </c>
      <c r="N38" s="6"/>
      <c r="O38" s="8">
        <v>0.21562346506429594</v>
      </c>
    </row>
    <row r="39" spans="1:15" x14ac:dyDescent="0.2">
      <c r="A39" t="s">
        <v>52</v>
      </c>
      <c r="B39">
        <v>2</v>
      </c>
      <c r="C39" s="4">
        <v>43888</v>
      </c>
      <c r="D39" s="6">
        <v>12.317375922858627</v>
      </c>
      <c r="E39">
        <v>195</v>
      </c>
      <c r="F39" s="6">
        <v>7.6993754866080497</v>
      </c>
      <c r="G39" s="6">
        <v>1.5385946354901578</v>
      </c>
      <c r="H39" s="6">
        <v>2.6564403940787247</v>
      </c>
      <c r="I39" s="6">
        <v>1.9634763622909723</v>
      </c>
      <c r="J39" s="6">
        <v>8.3379774637929689</v>
      </c>
      <c r="K39" s="7">
        <v>1.3074148508327842E-2</v>
      </c>
      <c r="L39" s="7">
        <v>1.1420424896630541</v>
      </c>
      <c r="M39" s="7">
        <v>2.0236949375295765</v>
      </c>
      <c r="N39" s="6">
        <v>0.93432369911546176</v>
      </c>
      <c r="O39" s="8">
        <v>0.15573115238944824</v>
      </c>
    </row>
    <row r="40" spans="1:15" x14ac:dyDescent="0.2">
      <c r="A40" t="s">
        <v>53</v>
      </c>
      <c r="B40">
        <v>2</v>
      </c>
      <c r="C40" s="4">
        <v>43892</v>
      </c>
      <c r="D40" s="6">
        <v>12.065367187305066</v>
      </c>
      <c r="E40">
        <v>199</v>
      </c>
      <c r="F40" s="6">
        <v>13.146287464668353</v>
      </c>
      <c r="G40" s="6">
        <v>0.59451001639930945</v>
      </c>
      <c r="H40" s="6">
        <v>1.7042011172343858</v>
      </c>
      <c r="I40" s="6">
        <v>1.4423070435260699</v>
      </c>
      <c r="J40" s="6">
        <v>3.4606965268016188</v>
      </c>
      <c r="K40" s="7">
        <v>1.6063824573484084E-2</v>
      </c>
      <c r="L40" s="7">
        <v>0.54113312772924227</v>
      </c>
      <c r="M40" s="7">
        <v>2.0458582490988126</v>
      </c>
      <c r="N40" s="6">
        <v>2.1131759758878195</v>
      </c>
      <c r="O40" s="8">
        <v>7.8717764175935775E-2</v>
      </c>
    </row>
    <row r="41" spans="1:15" x14ac:dyDescent="0.2">
      <c r="A41" t="s">
        <v>54</v>
      </c>
      <c r="B41">
        <v>2</v>
      </c>
      <c r="C41" s="4">
        <v>43899</v>
      </c>
      <c r="D41" s="6">
        <v>12.075154163492517</v>
      </c>
      <c r="E41">
        <v>206</v>
      </c>
      <c r="F41" s="6">
        <v>11.713763744082616</v>
      </c>
      <c r="G41" s="6">
        <v>0.28442340009354083</v>
      </c>
      <c r="H41" s="6">
        <v>1.6037237365408452</v>
      </c>
      <c r="I41" s="6">
        <v>1.3342346768267992</v>
      </c>
      <c r="J41" s="6">
        <v>1.8392242975793505</v>
      </c>
      <c r="K41" s="7">
        <v>1.2583729211605008E-2</v>
      </c>
      <c r="L41" s="7">
        <v>0.28701634978276791</v>
      </c>
      <c r="M41" s="7">
        <v>2.1197266639087213</v>
      </c>
      <c r="N41" s="6">
        <v>0.8075342277014379</v>
      </c>
      <c r="O41" s="8">
        <v>5.9748739299741581E-2</v>
      </c>
    </row>
    <row r="42" spans="1:15" x14ac:dyDescent="0.2">
      <c r="A42" t="s">
        <v>55</v>
      </c>
      <c r="B42">
        <v>2</v>
      </c>
      <c r="C42" s="4">
        <v>43906</v>
      </c>
      <c r="D42" s="6">
        <v>11.812205609461939</v>
      </c>
      <c r="E42">
        <v>213</v>
      </c>
      <c r="F42" s="6">
        <v>12.274290858606742</v>
      </c>
      <c r="G42" s="6">
        <v>0.53956298116724799</v>
      </c>
      <c r="H42" s="6">
        <v>1.6807492257781171</v>
      </c>
      <c r="I42" s="6">
        <v>1.5018092384042987</v>
      </c>
      <c r="J42" s="6">
        <v>2.6052224987499462</v>
      </c>
      <c r="K42" s="7">
        <v>1.0434381065969242E-2</v>
      </c>
      <c r="L42" s="7">
        <v>0.35489274233489493</v>
      </c>
      <c r="M42" s="7">
        <v>2.2451566587456879</v>
      </c>
      <c r="N42" s="6">
        <v>1.8037221953055138</v>
      </c>
      <c r="O42" s="8">
        <v>6.699027341260258E-2</v>
      </c>
    </row>
    <row r="43" spans="1:15" x14ac:dyDescent="0.2">
      <c r="A43" t="s">
        <v>56</v>
      </c>
      <c r="B43">
        <v>2</v>
      </c>
      <c r="C43" s="4">
        <v>43916</v>
      </c>
      <c r="D43" s="6">
        <v>11.469051517753272</v>
      </c>
      <c r="E43">
        <v>223</v>
      </c>
      <c r="F43" s="6">
        <v>18.616219678297139</v>
      </c>
      <c r="G43" s="6">
        <v>0.29016046991149053</v>
      </c>
      <c r="H43" s="6">
        <v>1.6230964789762272</v>
      </c>
      <c r="I43" s="6">
        <v>1.2886972112162907</v>
      </c>
      <c r="J43" s="6">
        <v>2.8749076221412913</v>
      </c>
      <c r="K43" s="7">
        <v>1.4251042492316188E-2</v>
      </c>
      <c r="L43" s="7">
        <v>0.37163204563680191</v>
      </c>
      <c r="M43" s="7">
        <v>2.0696805909410929</v>
      </c>
      <c r="N43" s="6">
        <v>1.3369409757175135</v>
      </c>
      <c r="O43" s="8">
        <v>7.1955859461908897E-2</v>
      </c>
    </row>
    <row r="44" spans="1:15" x14ac:dyDescent="0.2">
      <c r="A44" t="s">
        <v>57</v>
      </c>
      <c r="B44">
        <v>2</v>
      </c>
      <c r="C44" s="4">
        <v>43921</v>
      </c>
      <c r="D44" s="6">
        <v>11.269794073675472</v>
      </c>
      <c r="E44">
        <v>228</v>
      </c>
      <c r="F44" s="6">
        <v>18.381659210450707</v>
      </c>
      <c r="G44" s="6">
        <v>26.520516712569371</v>
      </c>
      <c r="H44" s="6">
        <v>2.3362311280864829</v>
      </c>
      <c r="I44" s="6">
        <v>1.9566005202386954</v>
      </c>
      <c r="J44" s="6">
        <v>7.1702911080476381</v>
      </c>
      <c r="K44" s="7">
        <v>1.6412273716699087E-2</v>
      </c>
      <c r="L44" s="7">
        <v>0.57304575789965417</v>
      </c>
      <c r="M44" s="7">
        <v>2.1877318694431307</v>
      </c>
      <c r="N44" s="6">
        <v>6.3496765750656641</v>
      </c>
      <c r="O44" s="8">
        <v>0.20352406618388899</v>
      </c>
    </row>
    <row r="45" spans="1:15" x14ac:dyDescent="0.2">
      <c r="A45" t="s">
        <v>58</v>
      </c>
      <c r="B45">
        <v>2</v>
      </c>
      <c r="C45" s="4">
        <v>43928</v>
      </c>
      <c r="D45" s="6">
        <v>10.894908645182909</v>
      </c>
      <c r="E45">
        <v>235</v>
      </c>
      <c r="F45" s="6">
        <v>18.892400395158337</v>
      </c>
      <c r="G45" s="6">
        <v>0.68387135502086416</v>
      </c>
      <c r="H45" s="6">
        <v>2.1599854237511185</v>
      </c>
      <c r="I45" s="6">
        <v>1.6986228737253222</v>
      </c>
      <c r="J45" s="6">
        <v>4.796636878363806</v>
      </c>
      <c r="K45" s="7">
        <v>7.4468044718231582E-2</v>
      </c>
      <c r="L45" s="7">
        <v>0.60739654938416232</v>
      </c>
      <c r="M45" s="7">
        <v>2.0923092215238777</v>
      </c>
      <c r="N45" s="6">
        <v>1.8448051798234675</v>
      </c>
      <c r="O45" s="8">
        <v>0.11094139338371375</v>
      </c>
    </row>
    <row r="46" spans="1:15" x14ac:dyDescent="0.2">
      <c r="A46" t="s">
        <v>59</v>
      </c>
      <c r="B46">
        <v>2</v>
      </c>
      <c r="C46" s="4">
        <v>43935</v>
      </c>
      <c r="D46" s="6">
        <v>10.823478110506777</v>
      </c>
      <c r="E46">
        <v>242</v>
      </c>
      <c r="F46" s="6">
        <v>10.028878745941558</v>
      </c>
      <c r="G46" s="6">
        <v>0.56452465849993505</v>
      </c>
      <c r="H46" s="6">
        <v>2.202282937309695</v>
      </c>
      <c r="I46" s="6">
        <v>1.6420825536793808</v>
      </c>
      <c r="J46" s="6">
        <v>3.970848612010772</v>
      </c>
      <c r="K46" s="7">
        <v>3.3905172108720745E-2</v>
      </c>
      <c r="L46" s="7">
        <v>0.56389630932546853</v>
      </c>
      <c r="M46" s="7">
        <v>2.1570215879922294</v>
      </c>
      <c r="N46" s="6">
        <v>1.4077109629161026</v>
      </c>
      <c r="O46" s="8">
        <v>0.1220361098447135</v>
      </c>
    </row>
    <row r="47" spans="1:15" x14ac:dyDescent="0.2">
      <c r="A47" t="s">
        <v>60</v>
      </c>
      <c r="B47">
        <v>2</v>
      </c>
      <c r="C47" s="4">
        <v>43944</v>
      </c>
      <c r="D47" s="6">
        <v>10.888386024936919</v>
      </c>
      <c r="E47">
        <v>251</v>
      </c>
      <c r="F47" s="6">
        <v>11.01316220579112</v>
      </c>
      <c r="G47" s="6">
        <v>0.65863035097665679</v>
      </c>
      <c r="H47" s="6">
        <v>2.3955613586971594</v>
      </c>
      <c r="I47" s="6">
        <v>1.5911468563740685</v>
      </c>
      <c r="J47" s="6">
        <v>4.1061159234855378</v>
      </c>
      <c r="K47" s="7">
        <v>2.2400213912409185E-2</v>
      </c>
      <c r="L47" s="7">
        <v>0.6178844275180706</v>
      </c>
      <c r="M47" s="7">
        <v>2.2078794267082333</v>
      </c>
      <c r="N47" s="6">
        <v>1.4930748892278121</v>
      </c>
      <c r="O47" s="8">
        <v>0.11107082536188286</v>
      </c>
    </row>
    <row r="48" spans="1:15" x14ac:dyDescent="0.2">
      <c r="A48" t="s">
        <v>61</v>
      </c>
      <c r="B48">
        <v>2</v>
      </c>
      <c r="C48" s="9">
        <v>43951</v>
      </c>
      <c r="D48" s="6">
        <v>10.723145804402119</v>
      </c>
      <c r="E48">
        <v>258</v>
      </c>
      <c r="F48" s="6">
        <v>12.797621163751895</v>
      </c>
      <c r="G48" s="6">
        <v>0.57126089416763726</v>
      </c>
      <c r="H48" s="6">
        <v>2.3313062415842389</v>
      </c>
      <c r="I48" s="6">
        <v>1.5312863485901311</v>
      </c>
      <c r="J48" s="6">
        <v>3.2810212432999721</v>
      </c>
      <c r="K48" s="7">
        <v>1.795208219814114E-2</v>
      </c>
      <c r="L48" s="7">
        <v>0.52106713802509586</v>
      </c>
      <c r="M48" s="7">
        <v>2.1493122893395897</v>
      </c>
      <c r="N48" s="6"/>
      <c r="O48" s="8">
        <v>0.11716686616524867</v>
      </c>
    </row>
    <row r="49" spans="1:15" x14ac:dyDescent="0.2">
      <c r="A49" t="s">
        <v>62</v>
      </c>
      <c r="B49">
        <v>3</v>
      </c>
      <c r="C49" s="4">
        <v>43955</v>
      </c>
      <c r="D49" s="6">
        <v>10.510446401977081</v>
      </c>
      <c r="E49">
        <v>262</v>
      </c>
      <c r="F49" s="6">
        <v>19.522800136029552</v>
      </c>
      <c r="G49" s="6">
        <v>344.03970717489591</v>
      </c>
      <c r="H49" s="6">
        <v>24.404218556005276</v>
      </c>
      <c r="I49" s="6">
        <v>4.6162569231291153</v>
      </c>
      <c r="J49" s="6">
        <v>141.7716494491039</v>
      </c>
      <c r="K49" s="7">
        <v>6.2607403134837591</v>
      </c>
      <c r="L49" s="7">
        <v>15.499036259663141</v>
      </c>
      <c r="M49" s="7">
        <v>2.2488791664928525</v>
      </c>
      <c r="N49" s="6">
        <v>204.1756786865306</v>
      </c>
      <c r="O49" s="8">
        <v>10.630155873003272</v>
      </c>
    </row>
    <row r="50" spans="1:15" x14ac:dyDescent="0.2">
      <c r="A50" t="s">
        <v>63</v>
      </c>
      <c r="B50">
        <v>3</v>
      </c>
      <c r="C50" s="4">
        <v>43956</v>
      </c>
      <c r="D50" s="6">
        <v>10.510446401977081</v>
      </c>
      <c r="E50">
        <v>263</v>
      </c>
      <c r="F50" s="6">
        <v>16.607623895124132</v>
      </c>
      <c r="G50" s="6">
        <v>20.895025070936565</v>
      </c>
      <c r="H50" s="6">
        <v>17.436040548131043</v>
      </c>
      <c r="I50" s="6">
        <v>3.93028715122239</v>
      </c>
      <c r="J50" s="6">
        <v>90.316809403708731</v>
      </c>
      <c r="K50" s="7">
        <v>0.2977321431595199</v>
      </c>
      <c r="L50" s="7">
        <v>13.052797533073186</v>
      </c>
      <c r="M50" s="7">
        <v>2.2226903830523188</v>
      </c>
      <c r="N50" s="6">
        <v>38.18791042492812</v>
      </c>
      <c r="O50" s="8">
        <v>1.8180658704758867</v>
      </c>
    </row>
    <row r="51" spans="1:15" x14ac:dyDescent="0.2">
      <c r="A51" t="s">
        <v>64</v>
      </c>
      <c r="B51">
        <v>3</v>
      </c>
      <c r="C51" s="4">
        <v>43957</v>
      </c>
      <c r="D51" s="6">
        <v>10.510446401977081</v>
      </c>
      <c r="E51">
        <v>264</v>
      </c>
      <c r="F51" s="6">
        <v>16.66503033596387</v>
      </c>
      <c r="G51" s="6">
        <v>5.783381535696047</v>
      </c>
      <c r="H51" s="6">
        <v>16.525005101759284</v>
      </c>
      <c r="I51" s="6">
        <v>3.9213417903873982</v>
      </c>
      <c r="J51" s="6">
        <v>76.958302168145849</v>
      </c>
      <c r="K51" s="7">
        <v>0.10050075011545723</v>
      </c>
      <c r="L51" s="7">
        <v>12.295961987203256</v>
      </c>
      <c r="M51" s="7">
        <v>2.0962855243889789</v>
      </c>
      <c r="N51" s="6">
        <v>30.374800350986096</v>
      </c>
      <c r="O51" s="8">
        <v>1.1599638336285982</v>
      </c>
    </row>
    <row r="52" spans="1:15" x14ac:dyDescent="0.2">
      <c r="A52" t="s">
        <v>65</v>
      </c>
      <c r="B52">
        <v>3</v>
      </c>
      <c r="C52" s="4">
        <v>43958</v>
      </c>
      <c r="D52" s="6">
        <v>10.510446401977081</v>
      </c>
      <c r="E52">
        <v>265</v>
      </c>
      <c r="F52" s="6">
        <v>17.919771470623864</v>
      </c>
      <c r="G52" s="6">
        <v>3.2500195537772605</v>
      </c>
      <c r="H52" s="6">
        <v>14.807291903775296</v>
      </c>
      <c r="I52" s="6">
        <v>3.8337622472780444</v>
      </c>
      <c r="J52" s="6">
        <v>59.993452033701473</v>
      </c>
      <c r="K52" s="7">
        <v>6.2302001844754665E-2</v>
      </c>
      <c r="L52" s="7">
        <v>10.923736029991598</v>
      </c>
      <c r="M52" s="7">
        <v>2.1309364831608963</v>
      </c>
      <c r="N52" s="6">
        <v>15.674333373918328</v>
      </c>
      <c r="O52" s="8">
        <v>0.90686873181173444</v>
      </c>
    </row>
    <row r="53" spans="1:15" x14ac:dyDescent="0.2">
      <c r="A53" t="s">
        <v>66</v>
      </c>
      <c r="B53">
        <v>3</v>
      </c>
      <c r="C53" s="4">
        <v>43959</v>
      </c>
      <c r="D53" s="6">
        <v>10.532324516021882</v>
      </c>
      <c r="E53">
        <v>266</v>
      </c>
      <c r="F53" s="6">
        <v>16.293926385577084</v>
      </c>
      <c r="G53" s="6">
        <v>3.5264716566434533</v>
      </c>
      <c r="H53" s="6">
        <v>14.519994794590504</v>
      </c>
      <c r="I53" s="6">
        <v>3.8241571328531889</v>
      </c>
      <c r="J53" s="6">
        <v>58.251278248335041</v>
      </c>
      <c r="K53" s="7">
        <v>7.9543164578653236E-2</v>
      </c>
      <c r="L53" s="7">
        <v>10.390140241026648</v>
      </c>
      <c r="M53" s="7">
        <v>2.052229769282921</v>
      </c>
      <c r="N53" s="6">
        <v>15.959201093828648</v>
      </c>
      <c r="O53" s="8">
        <v>0.86513724748348386</v>
      </c>
    </row>
    <row r="54" spans="1:15" x14ac:dyDescent="0.2">
      <c r="A54" t="s">
        <v>67</v>
      </c>
      <c r="B54">
        <v>3</v>
      </c>
      <c r="C54" s="4">
        <v>43963</v>
      </c>
      <c r="D54" s="6">
        <v>10.34728266818181</v>
      </c>
      <c r="E54">
        <v>270</v>
      </c>
      <c r="F54" s="6">
        <v>21.903974069735252</v>
      </c>
      <c r="G54" s="6">
        <v>2.8945691400605971</v>
      </c>
      <c r="H54" s="6">
        <v>14.326833670888277</v>
      </c>
      <c r="I54" s="6">
        <v>4.3508736992057218</v>
      </c>
      <c r="J54" s="6">
        <v>45.550881750459176</v>
      </c>
      <c r="K54" s="7">
        <v>8.7617743775136536E-2</v>
      </c>
      <c r="L54" s="7">
        <v>9.3684869487449625</v>
      </c>
      <c r="M54" s="7">
        <v>2.2102346215053181</v>
      </c>
      <c r="N54" s="6">
        <v>9.8252934592398908</v>
      </c>
      <c r="O54" s="8">
        <v>0.78417413057834329</v>
      </c>
    </row>
    <row r="55" spans="1:15" x14ac:dyDescent="0.2">
      <c r="A55" t="s">
        <v>68</v>
      </c>
      <c r="B55">
        <v>3</v>
      </c>
      <c r="C55" s="4">
        <v>43970</v>
      </c>
      <c r="D55" s="6">
        <v>10.309440658099518</v>
      </c>
      <c r="E55">
        <v>277</v>
      </c>
      <c r="F55" s="6">
        <v>22.337299590272718</v>
      </c>
      <c r="G55" s="6">
        <v>0.79583264702771261</v>
      </c>
      <c r="H55" s="6">
        <v>12.631129208582518</v>
      </c>
      <c r="I55" s="6">
        <v>4.0821833651933712</v>
      </c>
      <c r="J55" s="6">
        <v>33.609129047206771</v>
      </c>
      <c r="K55" s="7">
        <v>4.9191287019451947E-2</v>
      </c>
      <c r="L55" s="7">
        <v>7.4779542580609046</v>
      </c>
      <c r="M55" s="7">
        <v>2.3001698135882886</v>
      </c>
      <c r="N55" s="6">
        <v>2.5303810127681263</v>
      </c>
      <c r="O55" s="8">
        <v>0.48627002325657054</v>
      </c>
    </row>
    <row r="56" spans="1:15" x14ac:dyDescent="0.2">
      <c r="A56" t="s">
        <v>69</v>
      </c>
      <c r="B56">
        <v>3</v>
      </c>
      <c r="C56" s="4">
        <v>43977</v>
      </c>
      <c r="D56" s="6">
        <v>10.182575465878646</v>
      </c>
      <c r="E56">
        <v>284</v>
      </c>
      <c r="F56" s="6">
        <v>28.226614447165812</v>
      </c>
      <c r="G56" s="6">
        <v>7.0163424671214178</v>
      </c>
      <c r="H56" s="6">
        <v>15.713002481337462</v>
      </c>
      <c r="I56" s="6">
        <v>4.7993679522382307</v>
      </c>
      <c r="J56" s="6">
        <v>59.246457598807538</v>
      </c>
      <c r="K56" s="7">
        <v>7.530192341192217E-2</v>
      </c>
      <c r="L56" s="7">
        <v>9.5064127489940979</v>
      </c>
      <c r="M56" s="7">
        <v>2.1541952506237512</v>
      </c>
      <c r="N56" s="6">
        <v>5.8335736236237503</v>
      </c>
      <c r="O56" s="8">
        <v>0.89459311981702205</v>
      </c>
    </row>
    <row r="57" spans="1:15" x14ac:dyDescent="0.2">
      <c r="A57" t="s">
        <v>70</v>
      </c>
      <c r="B57">
        <v>3</v>
      </c>
      <c r="C57" s="4">
        <v>43986</v>
      </c>
      <c r="D57" s="6">
        <v>10.663546751559068</v>
      </c>
      <c r="E57">
        <v>293</v>
      </c>
      <c r="F57" s="6">
        <v>25.932133003680541</v>
      </c>
      <c r="G57" s="6">
        <v>1.0895806927820018</v>
      </c>
      <c r="H57" s="6">
        <v>12.411779532821923</v>
      </c>
      <c r="I57" s="6">
        <v>4.47863546843619</v>
      </c>
      <c r="J57" s="6">
        <v>31.532717677751858</v>
      </c>
      <c r="K57" s="7">
        <v>5.0708221691882216E-2</v>
      </c>
      <c r="L57" s="7">
        <v>6.5555573530417872</v>
      </c>
      <c r="M57" s="7">
        <v>2.181058826561781</v>
      </c>
      <c r="N57" s="6">
        <v>3.714085777691273</v>
      </c>
      <c r="O57" s="8">
        <v>0.58541428320985234</v>
      </c>
    </row>
    <row r="58" spans="1:15" x14ac:dyDescent="0.2">
      <c r="A58" t="s">
        <v>71</v>
      </c>
      <c r="B58">
        <v>3</v>
      </c>
      <c r="C58" s="4">
        <v>43993</v>
      </c>
      <c r="D58" s="6">
        <v>10.730810606573041</v>
      </c>
      <c r="E58">
        <v>300</v>
      </c>
      <c r="F58" s="6">
        <v>33.737993040078564</v>
      </c>
      <c r="G58" s="6">
        <v>0.83428894852472035</v>
      </c>
      <c r="H58" s="6">
        <v>12.290418916665983</v>
      </c>
      <c r="I58" s="6">
        <v>4.1861248639091269</v>
      </c>
      <c r="J58" s="6">
        <v>30.367491966021653</v>
      </c>
      <c r="K58" s="7">
        <v>4.5630646072692641E-2</v>
      </c>
      <c r="L58" s="7">
        <v>6.3580920385589001</v>
      </c>
      <c r="M58" s="7">
        <v>2.6682592683934381</v>
      </c>
      <c r="N58" s="6">
        <v>3.0473862529928972</v>
      </c>
      <c r="O58" s="8">
        <v>0.65225744301956456</v>
      </c>
    </row>
    <row r="59" spans="1:15" x14ac:dyDescent="0.2">
      <c r="A59" t="s">
        <v>72</v>
      </c>
      <c r="B59">
        <v>3</v>
      </c>
      <c r="C59" s="4">
        <v>44000</v>
      </c>
      <c r="D59" s="6">
        <v>10.848685304135451</v>
      </c>
      <c r="E59">
        <v>307</v>
      </c>
      <c r="F59" s="6">
        <v>27.553133336520283</v>
      </c>
      <c r="G59" s="6">
        <v>1.147246632482362</v>
      </c>
      <c r="H59" s="6">
        <v>13.326539978212924</v>
      </c>
      <c r="I59" s="6">
        <v>4.586503139994357</v>
      </c>
      <c r="J59" s="6">
        <v>40.688949424444388</v>
      </c>
      <c r="K59" s="7">
        <v>9.4899361090543408E-2</v>
      </c>
      <c r="L59" s="7">
        <v>7.3088875918788343</v>
      </c>
      <c r="M59" s="7">
        <v>2.1724019038079754</v>
      </c>
      <c r="N59" s="6">
        <v>4.9917437109285041</v>
      </c>
      <c r="O59" s="8">
        <v>0.6734636623151381</v>
      </c>
    </row>
    <row r="60" spans="1:15" x14ac:dyDescent="0.2">
      <c r="A60" t="s">
        <v>73</v>
      </c>
      <c r="B60">
        <v>3</v>
      </c>
      <c r="C60" s="4">
        <v>44007</v>
      </c>
      <c r="D60" s="6">
        <v>11.049900448032586</v>
      </c>
      <c r="E60">
        <v>314</v>
      </c>
      <c r="F60" s="6">
        <v>27.085738176332057</v>
      </c>
      <c r="G60" s="6">
        <v>1.0784644162279498</v>
      </c>
      <c r="H60" s="6">
        <v>12.939379489284827</v>
      </c>
      <c r="I60" s="6">
        <v>4.3568505052931226</v>
      </c>
      <c r="J60" s="6">
        <v>39.690914915594476</v>
      </c>
      <c r="K60" s="7">
        <v>0.10119474071074078</v>
      </c>
      <c r="L60" s="7">
        <v>7.0962857959422774</v>
      </c>
      <c r="M60" s="7">
        <v>2.2762424373386971</v>
      </c>
      <c r="N60" s="6">
        <v>4.81018854972511</v>
      </c>
      <c r="O60" s="8">
        <v>0.67368228663630625</v>
      </c>
    </row>
    <row r="61" spans="1:15" x14ac:dyDescent="0.2">
      <c r="A61" t="s">
        <v>74</v>
      </c>
      <c r="B61">
        <v>3</v>
      </c>
      <c r="C61" s="4">
        <v>44014</v>
      </c>
      <c r="D61" s="6">
        <v>11.031711581605322</v>
      </c>
      <c r="E61">
        <v>321</v>
      </c>
      <c r="F61" s="6">
        <v>26.445719038836909</v>
      </c>
      <c r="G61" s="6">
        <v>1.4869463668619525</v>
      </c>
      <c r="H61" s="6">
        <v>14.592037134229454</v>
      </c>
      <c r="I61" s="6">
        <v>4.5254293258482914</v>
      </c>
      <c r="J61" s="6">
        <v>49.358158836843486</v>
      </c>
      <c r="K61" s="7">
        <v>9.1197617020078073E-2</v>
      </c>
      <c r="L61" s="7">
        <v>8.3346254544221079</v>
      </c>
      <c r="M61" s="7">
        <v>2.0658521114487005</v>
      </c>
      <c r="N61" s="6">
        <v>5.4320089939625573</v>
      </c>
      <c r="O61" s="8">
        <v>0.68306061623513725</v>
      </c>
    </row>
    <row r="62" spans="1:15" x14ac:dyDescent="0.2">
      <c r="A62" t="s">
        <v>75</v>
      </c>
      <c r="B62">
        <v>3</v>
      </c>
      <c r="C62" s="9">
        <v>44021</v>
      </c>
      <c r="D62" s="6">
        <v>10.565496524940428</v>
      </c>
      <c r="E62">
        <v>328</v>
      </c>
      <c r="F62" s="6">
        <v>31.421496712520089</v>
      </c>
      <c r="G62" s="6">
        <v>2.4884755016201927</v>
      </c>
      <c r="H62" s="6">
        <v>15.2987967914589</v>
      </c>
      <c r="I62" s="6">
        <v>4.621180344292517</v>
      </c>
      <c r="J62" s="6">
        <v>50.621703927691243</v>
      </c>
      <c r="K62" s="7">
        <v>0.15757697018995059</v>
      </c>
      <c r="L62" s="7">
        <v>8.7780746464326143</v>
      </c>
      <c r="M62" s="7">
        <v>2.4377877641339034</v>
      </c>
      <c r="N62" s="6">
        <v>1.5113864267214945</v>
      </c>
      <c r="O62" s="8">
        <v>0.79658545076471032</v>
      </c>
    </row>
    <row r="63" spans="1:15" x14ac:dyDescent="0.2">
      <c r="A63" t="s">
        <v>76</v>
      </c>
      <c r="B63">
        <v>4</v>
      </c>
      <c r="C63" s="4">
        <v>44027</v>
      </c>
      <c r="D63" s="6">
        <v>10.859915236821401</v>
      </c>
      <c r="E63">
        <v>334</v>
      </c>
      <c r="F63" s="6">
        <v>35.180664791492141</v>
      </c>
      <c r="G63" s="6">
        <v>1080.9703435855556</v>
      </c>
      <c r="H63" s="6">
        <v>79.057814960101581</v>
      </c>
      <c r="I63" s="6">
        <v>8.8020069249174995</v>
      </c>
      <c r="J63" s="6">
        <v>513.71459914410116</v>
      </c>
      <c r="K63" s="7">
        <v>19.554092854985143</v>
      </c>
      <c r="L63" s="7">
        <v>62.761572611975041</v>
      </c>
      <c r="M63" s="7">
        <v>1.8093207316743869</v>
      </c>
      <c r="N63" s="6">
        <v>461.07994945286811</v>
      </c>
      <c r="O63" s="8">
        <v>28.210862380561895</v>
      </c>
    </row>
    <row r="64" spans="1:15" x14ac:dyDescent="0.2">
      <c r="A64" t="s">
        <v>77</v>
      </c>
      <c r="B64">
        <v>4</v>
      </c>
      <c r="C64" s="4">
        <v>44028</v>
      </c>
      <c r="D64" s="6">
        <v>11.101808809247748</v>
      </c>
      <c r="E64">
        <v>335</v>
      </c>
      <c r="F64" s="6">
        <v>33.59318134080835</v>
      </c>
      <c r="G64" s="6">
        <v>365.21757474348897</v>
      </c>
      <c r="H64" s="6">
        <v>69.754237325887061</v>
      </c>
      <c r="I64" s="6">
        <v>8.2355595942298496</v>
      </c>
      <c r="J64" s="6">
        <v>341.92958293328758</v>
      </c>
      <c r="K64" s="7">
        <v>5.9279135615431793</v>
      </c>
      <c r="L64" s="7">
        <v>55.014277818923617</v>
      </c>
      <c r="M64" s="7">
        <v>1.7800373703659025</v>
      </c>
      <c r="N64" s="6">
        <v>157.32158257434136</v>
      </c>
      <c r="O64" s="8">
        <v>7.332721578128516</v>
      </c>
    </row>
    <row r="65" spans="1:15" x14ac:dyDescent="0.2">
      <c r="A65" t="s">
        <v>78</v>
      </c>
      <c r="B65">
        <v>4</v>
      </c>
      <c r="C65" s="4">
        <v>44028</v>
      </c>
      <c r="D65" s="6">
        <v>11.101808809247748</v>
      </c>
      <c r="E65">
        <v>335</v>
      </c>
      <c r="F65" s="6">
        <v>33.574255954143972</v>
      </c>
      <c r="G65" s="6">
        <v>123.49642822395387</v>
      </c>
      <c r="H65" s="6">
        <v>63.952631100115511</v>
      </c>
      <c r="I65" s="6">
        <v>8.0868376927599375</v>
      </c>
      <c r="J65" s="6">
        <v>290.51613062343102</v>
      </c>
      <c r="K65" s="7">
        <v>2.1792481811020661</v>
      </c>
      <c r="L65" s="7">
        <v>52.57860001143235</v>
      </c>
      <c r="M65" s="7">
        <v>2.1280321609527197</v>
      </c>
      <c r="N65" s="6">
        <v>161.3686354552313</v>
      </c>
      <c r="O65" s="8">
        <v>5.1285845104718346</v>
      </c>
    </row>
    <row r="66" spans="1:15" x14ac:dyDescent="0.2">
      <c r="A66" t="s">
        <v>79</v>
      </c>
      <c r="B66">
        <v>4</v>
      </c>
      <c r="C66" s="4">
        <v>44029</v>
      </c>
      <c r="D66" s="6">
        <v>11.343702381674094</v>
      </c>
      <c r="E66">
        <v>336</v>
      </c>
      <c r="F66" s="6">
        <v>32.916569412895669</v>
      </c>
      <c r="G66" s="6">
        <v>20.412843304502605</v>
      </c>
      <c r="H66" s="6">
        <v>58.11871705199389</v>
      </c>
      <c r="I66" s="6">
        <v>7.5820795313478069</v>
      </c>
      <c r="J66" s="6">
        <v>235.00622123976603</v>
      </c>
      <c r="K66" s="7">
        <v>0.65028376715493597</v>
      </c>
      <c r="L66" s="7">
        <v>49.67258321593058</v>
      </c>
      <c r="M66" s="7">
        <v>2.013169644397939</v>
      </c>
      <c r="N66" s="6">
        <v>114.72432748834015</v>
      </c>
      <c r="O66" s="8">
        <v>3.2612365576114533</v>
      </c>
    </row>
    <row r="67" spans="1:15" x14ac:dyDescent="0.2">
      <c r="A67" t="s">
        <v>80</v>
      </c>
      <c r="B67">
        <v>4</v>
      </c>
      <c r="C67" s="4">
        <v>44034</v>
      </c>
      <c r="D67" s="6">
        <v>11.413995303152991</v>
      </c>
      <c r="E67">
        <v>341</v>
      </c>
      <c r="F67" s="6">
        <v>33.422057736762007</v>
      </c>
      <c r="G67" s="6">
        <v>4.3920258228307727</v>
      </c>
      <c r="H67" s="6">
        <v>53.762788972970462</v>
      </c>
      <c r="I67" s="6">
        <v>6.7466175766091947</v>
      </c>
      <c r="J67" s="6">
        <v>181.11891812164683</v>
      </c>
      <c r="K67" s="7">
        <v>0.26246760081733639</v>
      </c>
      <c r="L67" s="7">
        <v>45.568279932006064</v>
      </c>
      <c r="M67" s="7">
        <v>2.2970661443978004</v>
      </c>
      <c r="N67" s="6">
        <v>80.978456562262721</v>
      </c>
      <c r="O67" s="8">
        <v>2.2812721018455853</v>
      </c>
    </row>
    <row r="68" spans="1:15" x14ac:dyDescent="0.2">
      <c r="A68" t="s">
        <v>81</v>
      </c>
      <c r="B68">
        <v>4</v>
      </c>
      <c r="C68" s="4">
        <v>44039</v>
      </c>
      <c r="D68" s="6">
        <v>11.529141708824042</v>
      </c>
      <c r="E68">
        <v>346</v>
      </c>
      <c r="F68" s="6">
        <v>37.365771397602423</v>
      </c>
      <c r="G68" s="6">
        <v>4.650545919040681</v>
      </c>
      <c r="H68" s="6">
        <v>45.281409358272363</v>
      </c>
      <c r="I68" s="6">
        <v>5.9425263636746761</v>
      </c>
      <c r="J68" s="6">
        <v>146.53138052442239</v>
      </c>
      <c r="K68" s="7">
        <v>0.18352692304756824</v>
      </c>
      <c r="L68" s="7">
        <v>37.235373756490795</v>
      </c>
      <c r="M68" s="7">
        <v>2.5512605838840723</v>
      </c>
      <c r="N68" s="6">
        <v>86.06761454024651</v>
      </c>
      <c r="O68" s="8">
        <v>1.7987527796606613</v>
      </c>
    </row>
    <row r="69" spans="1:15" x14ac:dyDescent="0.2">
      <c r="A69" t="s">
        <v>82</v>
      </c>
      <c r="B69">
        <v>4</v>
      </c>
      <c r="C69" s="4">
        <v>44049</v>
      </c>
      <c r="D69" s="6">
        <v>11.853707931886337</v>
      </c>
      <c r="E69">
        <v>356</v>
      </c>
      <c r="F69" s="6">
        <v>38.851236460124341</v>
      </c>
      <c r="G69" s="6">
        <v>3.162123041550676</v>
      </c>
      <c r="H69" s="6">
        <v>18.309387445281018</v>
      </c>
      <c r="I69" s="6">
        <v>2.7850965273785735</v>
      </c>
      <c r="J69" s="6">
        <v>49.352113309977092</v>
      </c>
      <c r="K69" s="7">
        <v>0.58640601725525854</v>
      </c>
      <c r="L69" s="7">
        <v>14.848481311264708</v>
      </c>
      <c r="M69" s="7">
        <v>2.5082690792941986</v>
      </c>
      <c r="N69" s="6">
        <v>131.66748236259571</v>
      </c>
      <c r="O69" s="8">
        <v>1.0131031576001925</v>
      </c>
    </row>
    <row r="70" spans="1:15" x14ac:dyDescent="0.2">
      <c r="A70" t="s">
        <v>83</v>
      </c>
      <c r="B70">
        <v>4</v>
      </c>
      <c r="C70" s="4">
        <v>44056</v>
      </c>
      <c r="D70" s="6">
        <v>11.783440899864404</v>
      </c>
      <c r="E70">
        <v>363</v>
      </c>
      <c r="F70" s="6">
        <v>40.429910175715811</v>
      </c>
      <c r="G70" s="6">
        <v>2.8351470975865958</v>
      </c>
      <c r="H70" s="6">
        <v>37.456541287556071</v>
      </c>
      <c r="I70" s="6">
        <v>6.1550207031926147</v>
      </c>
      <c r="J70" s="6">
        <v>120.21985631515679</v>
      </c>
      <c r="K70" s="7">
        <v>0.87953102289054308</v>
      </c>
      <c r="L70" s="7">
        <v>26.956789739694784</v>
      </c>
      <c r="M70" s="7">
        <v>2.8357683326327994</v>
      </c>
      <c r="N70" s="6">
        <v>188.76077565938891</v>
      </c>
      <c r="O70" s="8">
        <v>1.6455804765610071</v>
      </c>
    </row>
    <row r="71" spans="1:15" x14ac:dyDescent="0.2">
      <c r="A71" t="s">
        <v>84</v>
      </c>
      <c r="B71">
        <v>4</v>
      </c>
      <c r="C71" s="4">
        <v>44063</v>
      </c>
      <c r="D71" s="6">
        <v>11.818025407096785</v>
      </c>
      <c r="E71">
        <v>370</v>
      </c>
      <c r="F71" s="6">
        <v>40.407846387155175</v>
      </c>
      <c r="G71" s="6">
        <v>2.2346436737624238</v>
      </c>
      <c r="H71" s="6">
        <v>15.615818005268633</v>
      </c>
      <c r="I71" s="6">
        <v>3.0002687541951047</v>
      </c>
      <c r="J71" s="6">
        <v>41.20926096995958</v>
      </c>
      <c r="K71" s="7">
        <v>1.4080239443170373</v>
      </c>
      <c r="L71" s="7">
        <v>10.834454245233321</v>
      </c>
      <c r="M71" s="7">
        <v>2.7356119957926932</v>
      </c>
      <c r="N71" s="6">
        <v>135.5981200111485</v>
      </c>
      <c r="O71" s="8">
        <v>0.94435855261768109</v>
      </c>
    </row>
    <row r="72" spans="1:15" x14ac:dyDescent="0.2">
      <c r="A72" t="s">
        <v>85</v>
      </c>
      <c r="B72">
        <v>4</v>
      </c>
      <c r="C72" s="4">
        <v>44068</v>
      </c>
      <c r="D72" s="6">
        <v>12.184409194794759</v>
      </c>
      <c r="E72">
        <v>375</v>
      </c>
      <c r="F72" s="6">
        <v>48.257885976101086</v>
      </c>
      <c r="G72" s="6">
        <v>1.009852065391226</v>
      </c>
      <c r="H72" s="6">
        <v>16.687008018817554</v>
      </c>
      <c r="I72" s="6">
        <v>2.8871176380837653</v>
      </c>
      <c r="J72" s="6">
        <v>43.70281777625528</v>
      </c>
      <c r="K72" s="7">
        <v>1.5127836268194121</v>
      </c>
      <c r="L72" s="7">
        <v>11.517316103993345</v>
      </c>
      <c r="M72" s="7">
        <v>3.0311317151682933</v>
      </c>
      <c r="N72" s="6">
        <v>159.91395408892558</v>
      </c>
      <c r="O72" s="8">
        <v>0.87967644786966925</v>
      </c>
    </row>
    <row r="73" spans="1:15" x14ac:dyDescent="0.2">
      <c r="A73" t="s">
        <v>86</v>
      </c>
      <c r="B73">
        <v>4</v>
      </c>
      <c r="C73" s="4">
        <v>44070</v>
      </c>
      <c r="D73" s="6">
        <v>12.184409194794759</v>
      </c>
      <c r="E73">
        <v>377</v>
      </c>
      <c r="F73" s="6">
        <v>32.060568982542073</v>
      </c>
      <c r="G73" s="6">
        <v>1.4901979789061486</v>
      </c>
      <c r="H73" s="6">
        <v>34.041933348857995</v>
      </c>
      <c r="I73" s="6">
        <v>5.5156516011572947</v>
      </c>
      <c r="J73" s="6">
        <v>94.687745530286051</v>
      </c>
      <c r="K73" s="7">
        <v>1.0547817788281493</v>
      </c>
      <c r="L73" s="7">
        <v>20.92773562879982</v>
      </c>
      <c r="M73" s="7">
        <v>2.2810829105429749</v>
      </c>
      <c r="N73" s="6"/>
      <c r="O73" s="8">
        <v>1.4076864348414058</v>
      </c>
    </row>
    <row r="74" spans="1:15" x14ac:dyDescent="0.2">
      <c r="A74" t="s">
        <v>87</v>
      </c>
      <c r="B74">
        <v>4</v>
      </c>
      <c r="C74" s="4">
        <v>44074</v>
      </c>
      <c r="D74" s="6">
        <v>12.694615007571173</v>
      </c>
      <c r="E74">
        <v>381</v>
      </c>
      <c r="F74" s="6">
        <v>29.387194879186808</v>
      </c>
      <c r="G74" s="6">
        <v>1.0895629501943824</v>
      </c>
      <c r="H74" s="6">
        <v>29.420904737614055</v>
      </c>
      <c r="I74" s="6">
        <v>4.8177224416669482</v>
      </c>
      <c r="J74" s="6">
        <v>68.687503447039973</v>
      </c>
      <c r="K74" s="7">
        <v>0.75800186307514728</v>
      </c>
      <c r="L74" s="7">
        <v>17.047795344503225</v>
      </c>
      <c r="M74" s="7">
        <v>1.9674669623203922</v>
      </c>
      <c r="N74" s="6">
        <v>59.855185184860126</v>
      </c>
      <c r="O74" s="8">
        <v>1.1512563294075833</v>
      </c>
    </row>
    <row r="75" spans="1:15" x14ac:dyDescent="0.2">
      <c r="A75" t="s">
        <v>88</v>
      </c>
      <c r="B75">
        <v>4</v>
      </c>
      <c r="C75" s="4">
        <v>44075</v>
      </c>
      <c r="D75" s="6">
        <v>12.694615007571173</v>
      </c>
      <c r="E75">
        <v>382</v>
      </c>
      <c r="F75" s="6">
        <v>29.048800380653581</v>
      </c>
      <c r="G75" s="6">
        <v>1.0513648485222429</v>
      </c>
      <c r="H75" s="6">
        <v>29.592445108106304</v>
      </c>
      <c r="I75" s="6">
        <v>4.7071023878735909</v>
      </c>
      <c r="J75" s="6">
        <v>68.45331758028675</v>
      </c>
      <c r="K75" s="7">
        <v>0.71575524272326319</v>
      </c>
      <c r="L75" s="7">
        <v>16.317145580878769</v>
      </c>
      <c r="M75" s="7">
        <v>1.9310482726902003</v>
      </c>
      <c r="N75" s="6"/>
      <c r="O75" s="8">
        <v>1.0587377910360887</v>
      </c>
    </row>
    <row r="76" spans="1:15" x14ac:dyDescent="0.2">
      <c r="A76" t="s">
        <v>89</v>
      </c>
      <c r="B76">
        <v>4</v>
      </c>
      <c r="C76" s="4">
        <v>44076</v>
      </c>
      <c r="D76" s="6">
        <v>12.694615007571173</v>
      </c>
      <c r="E76">
        <v>383</v>
      </c>
      <c r="F76" s="6">
        <v>27.294554554547986</v>
      </c>
      <c r="G76" s="6">
        <v>1.0778665318032232</v>
      </c>
      <c r="H76" s="6">
        <v>28.897405130500136</v>
      </c>
      <c r="I76" s="6">
        <v>4.7431962007418651</v>
      </c>
      <c r="J76" s="6">
        <v>69.484096005678552</v>
      </c>
      <c r="K76" s="7">
        <v>0.66583491246226378</v>
      </c>
      <c r="L76" s="7">
        <v>15.865444025587175</v>
      </c>
      <c r="M76" s="7">
        <v>1.9706191896919432</v>
      </c>
      <c r="N76" s="6"/>
      <c r="O76" s="8">
        <v>1.1138299607552189</v>
      </c>
    </row>
    <row r="77" spans="1:15" x14ac:dyDescent="0.2">
      <c r="A77" t="s">
        <v>90</v>
      </c>
      <c r="B77">
        <v>4</v>
      </c>
      <c r="C77" s="4">
        <v>44077</v>
      </c>
      <c r="D77" s="6">
        <v>12.694615007571173</v>
      </c>
      <c r="E77">
        <v>384</v>
      </c>
      <c r="F77" s="6">
        <v>27.198445050366491</v>
      </c>
      <c r="G77" s="6">
        <v>0.95159303323965672</v>
      </c>
      <c r="H77" s="6">
        <v>27.5751792597984</v>
      </c>
      <c r="I77" s="6">
        <v>4.3997794713354041</v>
      </c>
      <c r="J77" s="6">
        <v>64.620864087577743</v>
      </c>
      <c r="K77" s="7">
        <v>0.56417947909615673</v>
      </c>
      <c r="L77" s="7">
        <v>14.362099176861584</v>
      </c>
      <c r="M77" s="7">
        <v>1.9263403436766557</v>
      </c>
      <c r="N77" s="6"/>
      <c r="O77" s="8">
        <v>1.0602162267021713</v>
      </c>
    </row>
    <row r="78" spans="1:15" x14ac:dyDescent="0.2">
      <c r="A78" t="s">
        <v>91</v>
      </c>
      <c r="B78">
        <v>4</v>
      </c>
      <c r="C78" s="4">
        <v>44081</v>
      </c>
      <c r="D78" s="6">
        <v>12.892772911182568</v>
      </c>
      <c r="E78">
        <v>388</v>
      </c>
      <c r="F78" s="6">
        <v>26.448050420392235</v>
      </c>
      <c r="G78" s="6">
        <v>0.91269756967070825</v>
      </c>
      <c r="H78" s="6">
        <v>25.76746498769068</v>
      </c>
      <c r="I78" s="6">
        <v>4.2208857155194561</v>
      </c>
      <c r="J78" s="6">
        <v>56.098764810733236</v>
      </c>
      <c r="K78" s="7">
        <v>0.32421246324926351</v>
      </c>
      <c r="L78" s="7">
        <v>12.026888459612026</v>
      </c>
      <c r="M78" s="7">
        <v>1.8652229082457557</v>
      </c>
      <c r="N78" s="6">
        <v>30.210928036263446</v>
      </c>
      <c r="O78" s="8">
        <v>1.068255225090285</v>
      </c>
    </row>
    <row r="79" spans="1:15" x14ac:dyDescent="0.2">
      <c r="A79" t="s">
        <v>92</v>
      </c>
      <c r="B79">
        <v>4</v>
      </c>
      <c r="C79" s="4">
        <v>44082</v>
      </c>
      <c r="D79" s="6">
        <v>12.892772911182568</v>
      </c>
      <c r="E79">
        <v>389</v>
      </c>
      <c r="F79" s="6">
        <v>28.588508540186389</v>
      </c>
      <c r="G79" s="6">
        <v>0.86520374017513679</v>
      </c>
      <c r="H79" s="6">
        <v>24.809104879776768</v>
      </c>
      <c r="I79" s="6">
        <v>3.9238986040916766</v>
      </c>
      <c r="J79" s="6">
        <v>51.757937406598444</v>
      </c>
      <c r="K79" s="7">
        <v>0.30764011395405666</v>
      </c>
      <c r="L79" s="7">
        <v>10.81022575869433</v>
      </c>
      <c r="M79" s="7">
        <v>1.938367002517251</v>
      </c>
      <c r="N79" s="6"/>
      <c r="O79" s="8">
        <v>0.98853232957007042</v>
      </c>
    </row>
    <row r="80" spans="1:15" x14ac:dyDescent="0.2">
      <c r="A80" t="s">
        <v>93</v>
      </c>
      <c r="B80">
        <v>4</v>
      </c>
      <c r="C80" s="4">
        <v>44088</v>
      </c>
      <c r="D80" s="6">
        <v>12.693887056957681</v>
      </c>
      <c r="E80">
        <v>395</v>
      </c>
      <c r="F80" s="6">
        <v>30.589730270566037</v>
      </c>
      <c r="G80" s="6">
        <v>95.945674474794117</v>
      </c>
      <c r="H80" s="6">
        <v>25.410362626779332</v>
      </c>
      <c r="I80" s="6">
        <v>4.6688360040307959</v>
      </c>
      <c r="J80" s="6">
        <v>93.25460288614839</v>
      </c>
      <c r="K80" s="7">
        <v>0.40775150067165922</v>
      </c>
      <c r="L80" s="7">
        <v>11.233650967836381</v>
      </c>
      <c r="M80" s="7">
        <v>2.1304975346434456</v>
      </c>
      <c r="N80" s="6">
        <v>8.4457151532925856</v>
      </c>
      <c r="O80" s="8">
        <v>2.8662645404645333</v>
      </c>
    </row>
    <row r="81" spans="1:15" x14ac:dyDescent="0.2">
      <c r="A81" t="s">
        <v>94</v>
      </c>
      <c r="B81">
        <v>4</v>
      </c>
      <c r="C81" s="4">
        <v>44089</v>
      </c>
      <c r="D81" s="6">
        <v>12.693887056957681</v>
      </c>
      <c r="E81">
        <v>396</v>
      </c>
      <c r="F81" s="6">
        <v>32.783336406733071</v>
      </c>
      <c r="G81" s="6">
        <v>7.2669945800684363</v>
      </c>
      <c r="H81" s="6">
        <v>22.159314360584723</v>
      </c>
      <c r="I81" s="6">
        <v>3.7575891910687602</v>
      </c>
      <c r="J81" s="6">
        <v>77.040409971072265</v>
      </c>
      <c r="K81" s="7">
        <v>0.3408038057609542</v>
      </c>
      <c r="L81" s="7">
        <v>10.20915172518319</v>
      </c>
      <c r="M81" s="7">
        <v>2.1758818902195993</v>
      </c>
      <c r="N81" s="6"/>
      <c r="O81" s="8">
        <v>1.244431063701388</v>
      </c>
    </row>
    <row r="82" spans="1:15" x14ac:dyDescent="0.2">
      <c r="A82" t="s">
        <v>95</v>
      </c>
      <c r="B82">
        <v>4</v>
      </c>
      <c r="C82" s="4">
        <v>44091</v>
      </c>
      <c r="D82" s="6">
        <v>12.693887056957681</v>
      </c>
      <c r="E82">
        <v>398</v>
      </c>
      <c r="F82" s="6">
        <v>29.694158879309889</v>
      </c>
      <c r="G82" s="6">
        <v>2.1692667956853193</v>
      </c>
      <c r="H82" s="6">
        <v>20.282792289902549</v>
      </c>
      <c r="I82" s="6">
        <v>3.291652889179042</v>
      </c>
      <c r="J82" s="6">
        <v>62.177776138467514</v>
      </c>
      <c r="K82" s="7">
        <v>0.14765635259228801</v>
      </c>
      <c r="L82" s="7">
        <v>7.2446622683156763</v>
      </c>
      <c r="M82" s="7">
        <v>1.9174011269128504</v>
      </c>
      <c r="N82" s="6"/>
      <c r="O82" s="8">
        <v>0.99543452927417853</v>
      </c>
    </row>
    <row r="83" spans="1:15" x14ac:dyDescent="0.2">
      <c r="A83" t="s">
        <v>96</v>
      </c>
      <c r="B83">
        <v>4</v>
      </c>
      <c r="C83" s="4">
        <v>44095</v>
      </c>
      <c r="D83" s="6">
        <v>12.693887056957681</v>
      </c>
      <c r="E83">
        <v>402</v>
      </c>
      <c r="F83" s="6">
        <v>26.055643239010749</v>
      </c>
      <c r="G83" s="6">
        <v>0.98951995523265068</v>
      </c>
      <c r="H83" s="6">
        <v>18.856103513470675</v>
      </c>
      <c r="I83" s="6">
        <v>2.6390634907300901</v>
      </c>
      <c r="J83" s="6">
        <v>38.903927729888494</v>
      </c>
      <c r="K83" s="7">
        <v>5.5622607543141342E-2</v>
      </c>
      <c r="L83" s="7">
        <v>1.6732856726591581</v>
      </c>
      <c r="M83" s="7">
        <v>1.6819835516187656</v>
      </c>
      <c r="N83" s="6"/>
      <c r="O83" s="8">
        <v>0.75705389243011234</v>
      </c>
    </row>
    <row r="84" spans="1:15" x14ac:dyDescent="0.2">
      <c r="A84" t="s">
        <v>97</v>
      </c>
      <c r="B84">
        <v>4</v>
      </c>
      <c r="C84" s="4">
        <v>44096</v>
      </c>
      <c r="D84" s="6">
        <v>13.008459188176804</v>
      </c>
      <c r="E84">
        <v>403</v>
      </c>
      <c r="F84" s="6">
        <v>29.099477601452492</v>
      </c>
      <c r="G84" s="6">
        <v>2.7929561033942472</v>
      </c>
      <c r="H84" s="6">
        <v>18.896146884442544</v>
      </c>
      <c r="I84" s="6">
        <v>2.6981054115595056</v>
      </c>
      <c r="J84" s="6">
        <v>40.122767747802023</v>
      </c>
      <c r="K84" s="7">
        <v>5.5071246137254594E-2</v>
      </c>
      <c r="L84" s="7">
        <v>1.78155228593218</v>
      </c>
      <c r="M84" s="7">
        <v>1.7341360061907574</v>
      </c>
      <c r="N84" s="6">
        <v>2.5484482380209901</v>
      </c>
      <c r="O84" s="8">
        <v>0.74969793575104826</v>
      </c>
    </row>
    <row r="85" spans="1:15" x14ac:dyDescent="0.2">
      <c r="A85" t="s">
        <v>98</v>
      </c>
      <c r="B85">
        <v>4</v>
      </c>
      <c r="C85" s="4">
        <v>44098</v>
      </c>
      <c r="D85" s="6">
        <v>13.008459188176804</v>
      </c>
      <c r="E85">
        <v>405</v>
      </c>
      <c r="F85" s="6">
        <v>23.467672015948963</v>
      </c>
      <c r="G85" s="6">
        <v>0.78770634992891631</v>
      </c>
      <c r="H85" s="6">
        <v>17.337420431011214</v>
      </c>
      <c r="I85" s="6">
        <v>2.4851819700516833</v>
      </c>
      <c r="J85" s="6">
        <v>28.63729868712587</v>
      </c>
      <c r="K85" s="7">
        <v>5.7286051702278552E-2</v>
      </c>
      <c r="L85" s="7">
        <v>1.3770559727393048</v>
      </c>
      <c r="M85" s="7">
        <v>1.64088266777188</v>
      </c>
      <c r="N85" s="6"/>
      <c r="O85" s="8">
        <v>0.67253193286135116</v>
      </c>
    </row>
    <row r="86" spans="1:15" x14ac:dyDescent="0.2">
      <c r="A86" t="s">
        <v>99</v>
      </c>
      <c r="B86">
        <v>4</v>
      </c>
      <c r="C86" s="4">
        <v>44102</v>
      </c>
      <c r="D86" s="6">
        <v>13.126891270518582</v>
      </c>
      <c r="E86">
        <v>409</v>
      </c>
      <c r="F86" s="6">
        <v>25.485496450017326</v>
      </c>
      <c r="G86" s="6">
        <v>0.96946375013923114</v>
      </c>
      <c r="H86" s="6">
        <v>15.589674089470892</v>
      </c>
      <c r="I86" s="6">
        <v>2.2722755961729546</v>
      </c>
      <c r="J86" s="6">
        <v>23.140546199417503</v>
      </c>
      <c r="K86" s="7">
        <v>5.3033369231923116E-2</v>
      </c>
      <c r="L86" s="7">
        <v>1.1081297211666969</v>
      </c>
      <c r="M86" s="7">
        <v>1.7028971618362514</v>
      </c>
      <c r="N86" s="6"/>
      <c r="O86" s="8">
        <v>0.58789104806334747</v>
      </c>
    </row>
    <row r="87" spans="1:15" x14ac:dyDescent="0.2">
      <c r="A87" t="s">
        <v>100</v>
      </c>
      <c r="B87">
        <v>4</v>
      </c>
      <c r="C87" s="4">
        <v>44105</v>
      </c>
      <c r="D87" s="6">
        <v>13.126891270518582</v>
      </c>
      <c r="E87">
        <v>412</v>
      </c>
      <c r="F87" s="6">
        <v>22.564307910290609</v>
      </c>
      <c r="G87" s="6">
        <v>0.76987502446614808</v>
      </c>
      <c r="H87" s="6">
        <v>15.084178370966146</v>
      </c>
      <c r="I87" s="6">
        <v>2.2144192159690843</v>
      </c>
      <c r="J87" s="6">
        <v>20.220550897033455</v>
      </c>
      <c r="K87" s="7">
        <v>4.8511564495312451E-2</v>
      </c>
      <c r="L87" s="7">
        <v>1.0677397030845548</v>
      </c>
      <c r="M87" s="7">
        <v>1.7078624869656218</v>
      </c>
      <c r="N87" s="6"/>
      <c r="O87" s="8">
        <v>0.56068299769599594</v>
      </c>
    </row>
    <row r="88" spans="1:15" x14ac:dyDescent="0.2">
      <c r="A88" t="s">
        <v>101</v>
      </c>
      <c r="B88">
        <v>4</v>
      </c>
      <c r="C88" s="4">
        <v>44109</v>
      </c>
      <c r="D88" s="6">
        <v>13.571478731707545</v>
      </c>
      <c r="E88">
        <v>416</v>
      </c>
      <c r="F88" s="6">
        <v>24.25062243217522</v>
      </c>
      <c r="G88" s="6">
        <v>9.6174304807245967E-2</v>
      </c>
      <c r="H88" s="6">
        <v>1.7501055331634887</v>
      </c>
      <c r="I88" s="6">
        <v>0.1922556918000686</v>
      </c>
      <c r="J88" s="6">
        <v>1.9471989126120348</v>
      </c>
      <c r="K88" s="7">
        <v>5.103225162106001E-2</v>
      </c>
      <c r="L88" s="7">
        <v>0.13033293783453501</v>
      </c>
      <c r="M88" s="7">
        <v>1.6289146026127115</v>
      </c>
      <c r="N88" s="6"/>
      <c r="O88" s="8">
        <v>4.9864824287176812E-2</v>
      </c>
    </row>
    <row r="89" spans="1:15" x14ac:dyDescent="0.2">
      <c r="A89" t="s">
        <v>102</v>
      </c>
      <c r="B89">
        <v>4</v>
      </c>
      <c r="C89" s="9">
        <v>44110</v>
      </c>
      <c r="D89" s="6">
        <v>13.571478731707545</v>
      </c>
      <c r="E89">
        <v>417</v>
      </c>
      <c r="F89" s="6">
        <v>22.014088463924327</v>
      </c>
      <c r="G89" s="6">
        <v>6.8231031382489912E-2</v>
      </c>
      <c r="H89" s="6">
        <v>1.8135028809148777</v>
      </c>
      <c r="I89" s="6">
        <v>0.19906272705708639</v>
      </c>
      <c r="J89" s="6">
        <v>1.8954436895989528</v>
      </c>
      <c r="K89" s="7">
        <v>5.6083658174266936E-2</v>
      </c>
      <c r="L89" s="7">
        <v>0.13760161527842218</v>
      </c>
      <c r="M89" s="7">
        <v>1.6607662732360435</v>
      </c>
      <c r="N89" s="6"/>
      <c r="O89" s="8">
        <v>5.0177033987666493E-2</v>
      </c>
    </row>
    <row r="90" spans="1:15" ht="16" thickBot="1" x14ac:dyDescent="0.25">
      <c r="D90" s="6"/>
      <c r="F90" s="6"/>
      <c r="G90" s="6"/>
      <c r="H90" s="6"/>
      <c r="I90" s="6"/>
      <c r="J90" s="6"/>
      <c r="K90" s="7"/>
      <c r="L90" s="7"/>
      <c r="M90" s="7"/>
      <c r="N90" s="6"/>
      <c r="O90" s="8"/>
    </row>
    <row r="91" spans="1:15" ht="16" thickBot="1" x14ac:dyDescent="0.25">
      <c r="A91" s="12" t="s">
        <v>103</v>
      </c>
      <c r="B91" s="13">
        <v>0</v>
      </c>
      <c r="C91" s="14"/>
      <c r="D91" s="15">
        <v>13.046392488207022</v>
      </c>
      <c r="F91" s="15">
        <v>7.7533414034761323</v>
      </c>
      <c r="G91" s="15">
        <v>3.2011855376636622</v>
      </c>
      <c r="H91" s="15">
        <v>1.5032116989519109</v>
      </c>
      <c r="I91" s="15">
        <v>2.3321289034383725</v>
      </c>
      <c r="J91" s="15">
        <v>0.82891478737713897</v>
      </c>
      <c r="K91" s="16">
        <v>4.5330205246000054E-3</v>
      </c>
      <c r="L91" s="16">
        <v>1.4081698903573062E-2</v>
      </c>
      <c r="M91" s="16">
        <v>2.697187762397927</v>
      </c>
      <c r="N91" s="15"/>
      <c r="O91" s="17">
        <v>9.8788402300170157E-3</v>
      </c>
    </row>
    <row r="92" spans="1:15" ht="16" thickBot="1" x14ac:dyDescent="0.25">
      <c r="A92" s="12" t="s">
        <v>103</v>
      </c>
      <c r="B92" s="18">
        <v>1</v>
      </c>
      <c r="C92" s="19"/>
      <c r="D92" s="15">
        <v>13.266474980627471</v>
      </c>
      <c r="F92" s="15">
        <v>7.4614157193449593</v>
      </c>
      <c r="G92" s="15">
        <v>5.9819735738166111</v>
      </c>
      <c r="H92" s="15">
        <v>1.1121986202844432</v>
      </c>
      <c r="I92" s="15">
        <v>1.4408707920971213</v>
      </c>
      <c r="J92" s="15">
        <v>1.1466592549291497</v>
      </c>
      <c r="K92" s="16">
        <v>1.6013270366117091E-2</v>
      </c>
      <c r="L92" s="16">
        <v>4.4481547127648562E-2</v>
      </c>
      <c r="M92" s="16">
        <v>2.1782875910849224</v>
      </c>
      <c r="N92" s="15">
        <v>0.57186420029047502</v>
      </c>
      <c r="O92" s="17">
        <v>2.335403679050382E-2</v>
      </c>
    </row>
    <row r="93" spans="1:15" ht="16" thickBot="1" x14ac:dyDescent="0.25">
      <c r="A93" s="12" t="s">
        <v>103</v>
      </c>
      <c r="B93" s="18">
        <v>2</v>
      </c>
      <c r="C93" s="19"/>
      <c r="D93" s="6">
        <v>11.617862886346984</v>
      </c>
      <c r="F93" s="6">
        <v>12.890152288345375</v>
      </c>
      <c r="G93" s="6">
        <v>7.2004124999012538</v>
      </c>
      <c r="H93" s="6">
        <v>2.2636081558127277</v>
      </c>
      <c r="I93" s="6">
        <v>1.6990061063653419</v>
      </c>
      <c r="J93" s="6">
        <v>6.4475234578672236</v>
      </c>
      <c r="K93" s="7">
        <v>3.8194617913008634E-2</v>
      </c>
      <c r="L93" s="7">
        <v>0.75139738425558689</v>
      </c>
      <c r="M93" s="7">
        <v>2.1178845800214443</v>
      </c>
      <c r="N93" s="6">
        <v>3.137896475171126</v>
      </c>
      <c r="O93" s="8">
        <v>0.18634276256259569</v>
      </c>
    </row>
    <row r="94" spans="1:15" ht="16" thickBot="1" x14ac:dyDescent="0.25">
      <c r="A94" s="12" t="s">
        <v>103</v>
      </c>
      <c r="B94" s="18">
        <v>3</v>
      </c>
      <c r="C94" s="19"/>
      <c r="D94" s="6">
        <v>10.593111438066861</v>
      </c>
      <c r="F94" s="6">
        <v>23.689518117032911</v>
      </c>
      <c r="G94" s="6">
        <v>28.309025128904157</v>
      </c>
      <c r="H94" s="6">
        <v>15.087319150553119</v>
      </c>
      <c r="I94" s="6">
        <v>4.2937824220915051</v>
      </c>
      <c r="J94" s="6">
        <v>57.711278317701115</v>
      </c>
      <c r="K94" s="7">
        <v>0.53958120601175297</v>
      </c>
      <c r="L94" s="7">
        <v>9.4961463490738787</v>
      </c>
      <c r="M94" s="7">
        <v>2.2298016659842732</v>
      </c>
      <c r="N94" s="6">
        <v>24.719140838417534</v>
      </c>
      <c r="O94" s="8">
        <v>1.5435494694454017</v>
      </c>
    </row>
    <row r="95" spans="1:15" ht="16" thickBot="1" x14ac:dyDescent="0.25">
      <c r="A95" s="12" t="s">
        <v>103</v>
      </c>
      <c r="B95" s="20">
        <v>4</v>
      </c>
      <c r="C95" s="19"/>
      <c r="D95" s="21">
        <v>11.984610042944404</v>
      </c>
      <c r="F95" s="21">
        <v>33.766206025922145</v>
      </c>
      <c r="G95" s="21">
        <v>95.048236125304413</v>
      </c>
      <c r="H95" s="21">
        <v>38.711811234035792</v>
      </c>
      <c r="I95" s="21">
        <v>5.4441981016926615</v>
      </c>
      <c r="J95" s="21">
        <v>143.35830057801206</v>
      </c>
      <c r="K95" s="22">
        <v>2.2079225501953395</v>
      </c>
      <c r="L95" s="22">
        <v>27.902650748345977</v>
      </c>
      <c r="M95" s="22">
        <v>2.2099891381321162</v>
      </c>
      <c r="N95" s="21">
        <v>147.295584284706</v>
      </c>
      <c r="O95" s="23">
        <v>3.5496860494312541</v>
      </c>
    </row>
    <row r="96" spans="1:15" x14ac:dyDescent="0.2">
      <c r="A96" s="19"/>
      <c r="B96" s="18"/>
      <c r="D96" s="6"/>
      <c r="F96" s="6"/>
      <c r="G96" s="6"/>
      <c r="H96" s="6"/>
      <c r="I96" s="6"/>
      <c r="J96" s="6"/>
      <c r="K96" s="7"/>
      <c r="L96" s="7"/>
      <c r="M96" s="7"/>
      <c r="N96" s="6"/>
      <c r="O96" s="8"/>
    </row>
    <row r="97" spans="1:15" x14ac:dyDescent="0.2">
      <c r="A97" t="s">
        <v>104</v>
      </c>
      <c r="D97" s="2" t="s">
        <v>3</v>
      </c>
      <c r="E97" t="s">
        <v>148</v>
      </c>
      <c r="F97" s="2" t="s">
        <v>149</v>
      </c>
      <c r="G97" s="2" t="s">
        <v>150</v>
      </c>
      <c r="H97" s="2" t="s">
        <v>151</v>
      </c>
      <c r="I97" s="2" t="s">
        <v>152</v>
      </c>
      <c r="J97" s="2" t="s">
        <v>153</v>
      </c>
      <c r="K97" s="2" t="s">
        <v>154</v>
      </c>
      <c r="L97" s="2" t="s">
        <v>155</v>
      </c>
      <c r="M97" s="2" t="s">
        <v>156</v>
      </c>
      <c r="N97" s="2" t="s">
        <v>157</v>
      </c>
      <c r="O97" s="2" t="s">
        <v>158</v>
      </c>
    </row>
    <row r="98" spans="1:15" x14ac:dyDescent="0.2">
      <c r="A98" t="s">
        <v>105</v>
      </c>
      <c r="B98">
        <v>0</v>
      </c>
      <c r="C98" s="4">
        <v>43693</v>
      </c>
      <c r="D98" s="6">
        <v>10.703390625828462</v>
      </c>
      <c r="E98">
        <v>0</v>
      </c>
      <c r="F98" s="6">
        <v>15.199218226694846</v>
      </c>
      <c r="G98" s="6">
        <v>0.20494954399570028</v>
      </c>
      <c r="H98" s="6">
        <v>1.3142953851405426</v>
      </c>
      <c r="I98" s="6">
        <v>2.0322468559378368</v>
      </c>
      <c r="J98" s="6">
        <v>1.4507466755950349</v>
      </c>
      <c r="K98" s="7">
        <v>1.7157314870677936E-2</v>
      </c>
      <c r="L98" s="7">
        <v>1.3983305723769126E-2</v>
      </c>
      <c r="M98" s="7">
        <v>3.1740020313042772</v>
      </c>
      <c r="N98" s="6"/>
      <c r="O98" s="8">
        <v>8.998645242968048E-3</v>
      </c>
    </row>
    <row r="99" spans="1:15" x14ac:dyDescent="0.2">
      <c r="A99" t="s">
        <v>106</v>
      </c>
      <c r="B99">
        <v>0</v>
      </c>
      <c r="C99" s="4">
        <v>43702</v>
      </c>
      <c r="D99" s="6">
        <v>10.682484127874472</v>
      </c>
      <c r="E99">
        <v>9</v>
      </c>
      <c r="F99" s="6">
        <v>17.781263437566626</v>
      </c>
      <c r="G99" s="6">
        <v>0.17216058944952201</v>
      </c>
      <c r="H99" s="6">
        <v>1.1611109694414694</v>
      </c>
      <c r="I99" s="6">
        <v>3.3469774495223472</v>
      </c>
      <c r="J99" s="6">
        <v>0.75045212006743134</v>
      </c>
      <c r="K99" s="7">
        <v>2.7793795337064466E-2</v>
      </c>
      <c r="L99" s="7">
        <v>1.2946349232236568E-2</v>
      </c>
      <c r="M99" s="7">
        <v>3.5946207941412136</v>
      </c>
      <c r="N99" s="6"/>
      <c r="O99" s="8">
        <v>6.9641821935188175E-3</v>
      </c>
    </row>
    <row r="100" spans="1:15" x14ac:dyDescent="0.2">
      <c r="A100" t="s">
        <v>107</v>
      </c>
      <c r="B100">
        <v>0</v>
      </c>
      <c r="C100" s="4">
        <v>43706</v>
      </c>
      <c r="D100" s="6">
        <v>11.08476364765465</v>
      </c>
      <c r="E100">
        <v>13</v>
      </c>
      <c r="F100" s="6">
        <v>16.957180488158372</v>
      </c>
      <c r="G100" s="6">
        <v>0.59815179374197858</v>
      </c>
      <c r="H100" s="6">
        <v>2.1456090806734611</v>
      </c>
      <c r="I100" s="6">
        <v>4.2835294000261985</v>
      </c>
      <c r="J100" s="6">
        <v>1.8760125182402045</v>
      </c>
      <c r="K100" s="7">
        <v>1.1366374621602865E-2</v>
      </c>
      <c r="L100" s="7">
        <v>2.9474646097846804E-2</v>
      </c>
      <c r="M100" s="7">
        <v>3.0262077555228926</v>
      </c>
      <c r="N100" s="6"/>
      <c r="O100" s="8">
        <v>1.370144917427372E-2</v>
      </c>
    </row>
    <row r="101" spans="1:15" x14ac:dyDescent="0.2">
      <c r="A101" t="s">
        <v>108</v>
      </c>
      <c r="B101">
        <v>0</v>
      </c>
      <c r="C101" s="4">
        <v>43712</v>
      </c>
      <c r="D101" s="6">
        <v>11.153765142103756</v>
      </c>
      <c r="E101">
        <v>19</v>
      </c>
      <c r="F101" s="6">
        <v>16.982669016616157</v>
      </c>
      <c r="G101" s="6">
        <v>0.69193040066116174</v>
      </c>
      <c r="H101" s="6">
        <v>2.0359663582309677</v>
      </c>
      <c r="I101" s="6">
        <v>3.5484483506119471</v>
      </c>
      <c r="J101" s="6">
        <v>1.0534257353885428</v>
      </c>
      <c r="K101" s="7">
        <v>2.5687673400943824E-3</v>
      </c>
      <c r="L101" s="7">
        <v>2.0408637814760357E-2</v>
      </c>
      <c r="M101" s="7">
        <v>2.9403200491553658</v>
      </c>
      <c r="N101" s="6"/>
      <c r="O101" s="8">
        <v>1.4719654200801799E-2</v>
      </c>
    </row>
    <row r="102" spans="1:15" x14ac:dyDescent="0.2">
      <c r="A102" t="s">
        <v>109</v>
      </c>
      <c r="B102">
        <v>0</v>
      </c>
      <c r="C102" s="4">
        <v>43717</v>
      </c>
      <c r="D102" s="6">
        <v>11.070254891389524</v>
      </c>
      <c r="E102">
        <v>24</v>
      </c>
      <c r="F102" s="6">
        <v>16.709215248091244</v>
      </c>
      <c r="G102" s="6">
        <v>1.4460299703775263</v>
      </c>
      <c r="H102" s="6">
        <v>1.9173073492341637</v>
      </c>
      <c r="I102" s="6">
        <v>3.5820519426331647</v>
      </c>
      <c r="J102" s="6">
        <v>0.92161254773219503</v>
      </c>
      <c r="K102" s="7">
        <v>1.2632654536005365E-2</v>
      </c>
      <c r="L102" s="7">
        <v>1.7577091540855447E-2</v>
      </c>
      <c r="M102" s="7">
        <v>3.109193872525728</v>
      </c>
      <c r="N102" s="6"/>
      <c r="O102" s="8">
        <v>1.0887736602904778E-2</v>
      </c>
    </row>
    <row r="103" spans="1:15" x14ac:dyDescent="0.2">
      <c r="A103" t="s">
        <v>110</v>
      </c>
      <c r="B103">
        <v>0</v>
      </c>
      <c r="C103" s="4">
        <v>43724</v>
      </c>
      <c r="D103" s="6">
        <v>11.288345392500249</v>
      </c>
      <c r="E103">
        <v>31</v>
      </c>
      <c r="F103" s="6">
        <v>16.096018643292627</v>
      </c>
      <c r="G103" s="6">
        <v>0.58179727396053516</v>
      </c>
      <c r="H103" s="6">
        <v>1.9803013453260239</v>
      </c>
      <c r="I103" s="6">
        <v>3.2871288950648636</v>
      </c>
      <c r="J103" s="6">
        <v>1.0070008868996385</v>
      </c>
      <c r="K103" s="7">
        <v>4.4483792143530602E-3</v>
      </c>
      <c r="L103" s="7">
        <v>2.4420079636122694E-2</v>
      </c>
      <c r="M103" s="7">
        <v>2.7919251731932602</v>
      </c>
      <c r="N103" s="6"/>
      <c r="O103" s="8">
        <v>1.1365485494806739E-2</v>
      </c>
    </row>
    <row r="104" spans="1:15" x14ac:dyDescent="0.2">
      <c r="A104" t="s">
        <v>111</v>
      </c>
      <c r="B104">
        <v>0</v>
      </c>
      <c r="C104" s="4">
        <v>43731</v>
      </c>
      <c r="D104" s="6">
        <v>11.277526645307274</v>
      </c>
      <c r="E104">
        <v>38</v>
      </c>
      <c r="F104" s="6">
        <v>0.14497377492066474</v>
      </c>
      <c r="G104" s="6">
        <v>0.38786496099941953</v>
      </c>
      <c r="H104" s="6">
        <v>1.7993180965205722</v>
      </c>
      <c r="I104" s="6">
        <v>2.7542962547418899</v>
      </c>
      <c r="J104" s="6">
        <v>0.78197154579305916</v>
      </c>
      <c r="K104" s="7">
        <v>2.8919870514387366E-2</v>
      </c>
      <c r="L104" s="7">
        <v>1.8045416542271823E-2</v>
      </c>
      <c r="M104" s="7">
        <v>2.8002048404304141</v>
      </c>
      <c r="N104" s="6"/>
      <c r="O104" s="8">
        <v>8.7618431711224617E-3</v>
      </c>
    </row>
    <row r="105" spans="1:15" x14ac:dyDescent="0.2">
      <c r="A105" t="s">
        <v>112</v>
      </c>
      <c r="B105">
        <v>0</v>
      </c>
      <c r="C105" s="4">
        <v>43740</v>
      </c>
      <c r="D105" s="6">
        <v>11.676008790914358</v>
      </c>
      <c r="E105">
        <v>47</v>
      </c>
      <c r="F105" s="6">
        <v>1.8683526972895221</v>
      </c>
      <c r="G105" s="6">
        <v>1.2544850916734345</v>
      </c>
      <c r="H105" s="6">
        <v>1.5115702757210185</v>
      </c>
      <c r="I105" s="6">
        <v>2.1109005955025633</v>
      </c>
      <c r="J105" s="6">
        <v>0.80239736513496396</v>
      </c>
      <c r="K105" s="7">
        <v>8.9607869087797876E-4</v>
      </c>
      <c r="L105" s="7">
        <v>2.2975298743906733E-2</v>
      </c>
      <c r="M105" s="7">
        <v>2.4640764928332377</v>
      </c>
      <c r="N105" s="6"/>
      <c r="O105" s="8">
        <v>1.872042359373045E-2</v>
      </c>
    </row>
    <row r="106" spans="1:15" x14ac:dyDescent="0.2">
      <c r="A106" t="s">
        <v>113</v>
      </c>
      <c r="B106">
        <v>0</v>
      </c>
      <c r="C106" s="4">
        <v>43745</v>
      </c>
      <c r="D106" s="6">
        <v>11.548280870612851</v>
      </c>
      <c r="E106">
        <v>52</v>
      </c>
      <c r="F106" s="6">
        <v>0.44868286221224529</v>
      </c>
      <c r="G106" s="6">
        <v>0.2781657240477457</v>
      </c>
      <c r="H106" s="6">
        <v>1.4724955419746226</v>
      </c>
      <c r="I106" s="6">
        <v>1.9529743173397098</v>
      </c>
      <c r="J106" s="6">
        <v>0.4962430660959371</v>
      </c>
      <c r="K106" s="7"/>
      <c r="L106" s="7">
        <v>1.0960841383631703E-2</v>
      </c>
      <c r="M106" s="7">
        <v>2.3531895186790157</v>
      </c>
      <c r="N106" s="6"/>
      <c r="O106" s="8">
        <v>9.207823585536833E-3</v>
      </c>
    </row>
    <row r="107" spans="1:15" x14ac:dyDescent="0.2">
      <c r="A107" t="s">
        <v>114</v>
      </c>
      <c r="B107">
        <v>0</v>
      </c>
      <c r="C107" s="4">
        <v>43753</v>
      </c>
      <c r="D107" s="6">
        <v>11.60455693550896</v>
      </c>
      <c r="E107">
        <v>60</v>
      </c>
      <c r="F107" s="6"/>
      <c r="G107" s="6">
        <v>0.26100238414408899</v>
      </c>
      <c r="H107" s="6">
        <v>1.704035605555597</v>
      </c>
      <c r="I107" s="6">
        <v>2.4238515399839033</v>
      </c>
      <c r="J107" s="6">
        <v>0.59807423972327767</v>
      </c>
      <c r="K107" s="7"/>
      <c r="L107" s="7">
        <v>1.5149256692034634E-2</v>
      </c>
      <c r="M107" s="7">
        <v>2.6451863231304644</v>
      </c>
      <c r="N107" s="6"/>
      <c r="O107" s="8">
        <v>1.0227605097464164E-2</v>
      </c>
    </row>
    <row r="108" spans="1:15" x14ac:dyDescent="0.2">
      <c r="A108" t="s">
        <v>115</v>
      </c>
      <c r="B108">
        <v>0</v>
      </c>
      <c r="C108" s="4">
        <v>43759</v>
      </c>
      <c r="D108" s="6">
        <v>11.899747000916571</v>
      </c>
      <c r="E108">
        <v>66</v>
      </c>
      <c r="F108" s="6">
        <v>1.901723864090475</v>
      </c>
      <c r="G108" s="6">
        <v>0.56503095369104983</v>
      </c>
      <c r="H108" s="6">
        <v>1.8230259160354418</v>
      </c>
      <c r="I108" s="6">
        <v>2.3199501080813074</v>
      </c>
      <c r="J108" s="6">
        <v>0.82286696306231832</v>
      </c>
      <c r="K108" s="7">
        <v>8.6495348594492461E-4</v>
      </c>
      <c r="L108" s="7">
        <v>2.1923641616006861E-2</v>
      </c>
      <c r="M108" s="7">
        <v>2.320136713361495</v>
      </c>
      <c r="N108" s="6"/>
      <c r="O108" s="8">
        <v>1.3008327642949217E-2</v>
      </c>
    </row>
    <row r="109" spans="1:15" x14ac:dyDescent="0.2">
      <c r="A109" t="s">
        <v>116</v>
      </c>
      <c r="B109">
        <v>0</v>
      </c>
      <c r="C109" s="4">
        <v>43766</v>
      </c>
      <c r="D109" s="6">
        <v>11.490184929183014</v>
      </c>
      <c r="E109">
        <v>73</v>
      </c>
      <c r="F109" s="6">
        <v>0.62369802565478805</v>
      </c>
      <c r="G109" s="6">
        <v>0.24676134769959915</v>
      </c>
      <c r="H109" s="6">
        <v>1.6988218139575442</v>
      </c>
      <c r="I109" s="6">
        <v>4.5564360703889522</v>
      </c>
      <c r="J109" s="6">
        <v>1.0903204966119986</v>
      </c>
      <c r="K109" s="7"/>
      <c r="L109" s="7">
        <v>1.3420710326094962E-2</v>
      </c>
      <c r="M109" s="7">
        <v>2.2144716978682086</v>
      </c>
      <c r="N109" s="6"/>
      <c r="O109" s="8">
        <v>3.5219874854579822E-2</v>
      </c>
    </row>
    <row r="110" spans="1:15" x14ac:dyDescent="0.2">
      <c r="A110" t="s">
        <v>117</v>
      </c>
      <c r="B110">
        <v>0</v>
      </c>
      <c r="C110" s="4">
        <v>43773</v>
      </c>
      <c r="D110" s="6">
        <v>11.454804701876263</v>
      </c>
      <c r="E110">
        <v>80</v>
      </c>
      <c r="F110" s="6">
        <v>2.1407131192747957</v>
      </c>
      <c r="G110" s="6">
        <v>8.5433630790687705</v>
      </c>
      <c r="H110" s="6">
        <v>1.7002826359540164</v>
      </c>
      <c r="I110" s="6">
        <v>1.9450416231647072</v>
      </c>
      <c r="J110" s="6">
        <v>0.85467861908851572</v>
      </c>
      <c r="K110" s="7">
        <v>4.1357925766090202E-4</v>
      </c>
      <c r="L110" s="7">
        <v>1.3207653020856514E-2</v>
      </c>
      <c r="M110" s="7">
        <v>2.2972335334765894</v>
      </c>
      <c r="N110" s="6"/>
      <c r="O110" s="8">
        <v>1.1786873532493428E-2</v>
      </c>
    </row>
    <row r="111" spans="1:15" x14ac:dyDescent="0.2">
      <c r="A111" t="s">
        <v>118</v>
      </c>
      <c r="B111">
        <v>0</v>
      </c>
      <c r="C111" s="4">
        <v>43780</v>
      </c>
      <c r="D111" s="6">
        <v>11.566561873048727</v>
      </c>
      <c r="E111">
        <v>87</v>
      </c>
      <c r="F111" s="6">
        <v>2.2075010426121411</v>
      </c>
      <c r="G111" s="6">
        <v>0.91070634249546234</v>
      </c>
      <c r="H111" s="6">
        <v>1.5884109108635081</v>
      </c>
      <c r="I111" s="6">
        <v>2.1910677877869733</v>
      </c>
      <c r="J111" s="6">
        <v>1.0175420181870019</v>
      </c>
      <c r="K111" s="7"/>
      <c r="L111" s="7">
        <v>1.7852474844356453E-2</v>
      </c>
      <c r="M111" s="7">
        <v>1.8447940619408201</v>
      </c>
      <c r="N111" s="6"/>
      <c r="O111" s="8">
        <v>1.3428170090530444E-2</v>
      </c>
    </row>
    <row r="112" spans="1:15" x14ac:dyDescent="0.2">
      <c r="A112" t="s">
        <v>119</v>
      </c>
      <c r="B112">
        <v>0</v>
      </c>
      <c r="C112" s="4">
        <v>43790</v>
      </c>
      <c r="D112" s="6">
        <v>11.207985279534984</v>
      </c>
      <c r="E112">
        <v>97</v>
      </c>
      <c r="F112" s="6">
        <v>2.6011464074858779</v>
      </c>
      <c r="G112" s="6">
        <v>0.30920245666309953</v>
      </c>
      <c r="H112" s="6">
        <v>1.5198905482935314</v>
      </c>
      <c r="I112" s="6">
        <v>1.9503724133358342</v>
      </c>
      <c r="J112" s="6">
        <v>0.86133003578926892</v>
      </c>
      <c r="K112" s="7"/>
      <c r="L112" s="7">
        <v>1.146843898478497E-2</v>
      </c>
      <c r="M112" s="7">
        <v>2.0406401650113941</v>
      </c>
      <c r="N112" s="6"/>
      <c r="O112" s="8">
        <v>1.0263318265480952E-2</v>
      </c>
    </row>
    <row r="113" spans="1:15" x14ac:dyDescent="0.2">
      <c r="A113" t="s">
        <v>120</v>
      </c>
      <c r="B113">
        <v>0</v>
      </c>
      <c r="C113" s="4">
        <v>43797</v>
      </c>
      <c r="D113" s="6">
        <v>11.672496962222493</v>
      </c>
      <c r="E113">
        <v>104</v>
      </c>
      <c r="F113" s="6">
        <v>3.638158436209987</v>
      </c>
      <c r="G113" s="6">
        <v>37.300644133286362</v>
      </c>
      <c r="H113" s="6">
        <v>1.689450198860267</v>
      </c>
      <c r="I113" s="6">
        <v>2.6372365942410285</v>
      </c>
      <c r="J113" s="6">
        <v>1.6661093444805157</v>
      </c>
      <c r="K113" s="7">
        <v>2.3321669652511226E-3</v>
      </c>
      <c r="L113" s="7">
        <v>3.2983934858136152E-2</v>
      </c>
      <c r="M113" s="7">
        <v>1.8495478931070986</v>
      </c>
      <c r="N113" s="6"/>
      <c r="O113" s="8">
        <v>3.9712167726919441E-2</v>
      </c>
    </row>
    <row r="114" spans="1:15" x14ac:dyDescent="0.2">
      <c r="A114" t="s">
        <v>121</v>
      </c>
      <c r="B114">
        <v>0</v>
      </c>
      <c r="C114" s="4">
        <v>43804</v>
      </c>
      <c r="D114" s="6">
        <v>12.635609127874472</v>
      </c>
      <c r="E114">
        <v>111</v>
      </c>
      <c r="F114" s="6">
        <v>5.0982784706671973</v>
      </c>
      <c r="G114" s="6">
        <v>0.49703878899838905</v>
      </c>
      <c r="H114" s="6">
        <v>1.5421035131574397</v>
      </c>
      <c r="I114" s="6">
        <v>2.4490563424223786</v>
      </c>
      <c r="J114" s="6">
        <v>21.125702719165204</v>
      </c>
      <c r="K114" s="7"/>
      <c r="L114" s="7">
        <v>1.3236848625438516E-2</v>
      </c>
      <c r="M114" s="7">
        <v>1.7310840570254482</v>
      </c>
      <c r="N114" s="6"/>
      <c r="O114" s="8">
        <v>7.5962789400193416E-3</v>
      </c>
    </row>
    <row r="115" spans="1:15" x14ac:dyDescent="0.2">
      <c r="A115" t="s">
        <v>122</v>
      </c>
      <c r="B115">
        <v>0</v>
      </c>
      <c r="C115" s="9">
        <v>43809</v>
      </c>
      <c r="D115" s="6">
        <v>11.411978209873558</v>
      </c>
      <c r="E115">
        <v>116</v>
      </c>
      <c r="F115" s="6">
        <v>1.1117059536975777</v>
      </c>
      <c r="G115" s="6">
        <v>0.30580304609533215</v>
      </c>
      <c r="H115" s="6">
        <v>1.4203876330976863</v>
      </c>
      <c r="I115" s="6">
        <v>1.8996946237265784</v>
      </c>
      <c r="J115" s="6">
        <v>1.0145811036400085</v>
      </c>
      <c r="K115" s="7">
        <v>2.6297826950343484E-2</v>
      </c>
      <c r="L115" s="7">
        <v>1.1938167095829299E-2</v>
      </c>
      <c r="M115" s="7">
        <v>1.7475771166290428</v>
      </c>
      <c r="N115" s="6"/>
      <c r="O115" s="8">
        <v>9.7255483558976071E-3</v>
      </c>
    </row>
    <row r="116" spans="1:15" x14ac:dyDescent="0.2">
      <c r="A116" t="s">
        <v>123</v>
      </c>
      <c r="B116">
        <v>1</v>
      </c>
      <c r="C116" s="4">
        <v>43815</v>
      </c>
      <c r="D116" s="6">
        <v>11.358347438315596</v>
      </c>
      <c r="E116">
        <v>122</v>
      </c>
      <c r="F116" s="6">
        <v>15.110466940883544</v>
      </c>
      <c r="G116" s="6">
        <v>39.407397620346245</v>
      </c>
      <c r="H116" s="6">
        <v>1.24525562082068</v>
      </c>
      <c r="I116" s="6">
        <v>2.6125650890877496</v>
      </c>
      <c r="J116" s="6">
        <v>1.6096923338994289</v>
      </c>
      <c r="K116" s="7">
        <v>4.2509109613070818E-3</v>
      </c>
      <c r="L116" s="7">
        <v>2.1725419296864695E-2</v>
      </c>
      <c r="M116" s="7">
        <v>1.8144676078740711</v>
      </c>
      <c r="N116" s="6"/>
      <c r="O116" s="8">
        <v>5.0899684605426196E-2</v>
      </c>
    </row>
    <row r="117" spans="1:15" x14ac:dyDescent="0.2">
      <c r="A117" t="s">
        <v>124</v>
      </c>
      <c r="B117">
        <v>1</v>
      </c>
      <c r="C117" s="4">
        <v>43836</v>
      </c>
      <c r="D117" s="6">
        <v>11.133964276253103</v>
      </c>
      <c r="E117">
        <v>143</v>
      </c>
      <c r="F117" s="6">
        <v>14.679896254078148</v>
      </c>
      <c r="G117" s="6">
        <v>0.26712060709033186</v>
      </c>
      <c r="H117" s="6">
        <v>1.2319303165247315</v>
      </c>
      <c r="I117" s="6">
        <v>1.4997037928961023</v>
      </c>
      <c r="J117" s="6">
        <v>0.78274188301791059</v>
      </c>
      <c r="K117" s="7">
        <v>5.0974009848278375E-3</v>
      </c>
      <c r="L117" s="7">
        <v>9.3772558632614755E-3</v>
      </c>
      <c r="M117" s="7">
        <v>2.0502813299566758</v>
      </c>
      <c r="N117" s="6">
        <v>0.14944861266621301</v>
      </c>
      <c r="O117" s="8">
        <v>9.8763794063859139E-3</v>
      </c>
    </row>
    <row r="118" spans="1:15" x14ac:dyDescent="0.2">
      <c r="A118" t="s">
        <v>125</v>
      </c>
      <c r="B118">
        <v>1</v>
      </c>
      <c r="C118" s="4">
        <v>43846</v>
      </c>
      <c r="D118" s="6">
        <v>11.140771680525708</v>
      </c>
      <c r="E118">
        <v>153</v>
      </c>
      <c r="F118" s="6">
        <v>5.4319384590402224</v>
      </c>
      <c r="G118" s="6">
        <v>0.25676022590565928</v>
      </c>
      <c r="H118" s="6">
        <v>1.0168401916566854</v>
      </c>
      <c r="I118" s="6">
        <v>1.4193781208911189</v>
      </c>
      <c r="J118" s="6">
        <v>0.83925159043471442</v>
      </c>
      <c r="K118" s="7">
        <v>2.4261308012647935E-3</v>
      </c>
      <c r="L118" s="7">
        <v>8.9246948070366115E-3</v>
      </c>
      <c r="M118" s="7">
        <v>2.2067133183137533</v>
      </c>
      <c r="N118" s="6">
        <v>0.20562416975485373</v>
      </c>
      <c r="O118" s="8">
        <v>7.7683001641918013E-3</v>
      </c>
    </row>
    <row r="119" spans="1:15" x14ac:dyDescent="0.2">
      <c r="A119" t="s">
        <v>126</v>
      </c>
      <c r="B119">
        <v>1</v>
      </c>
      <c r="C119" s="4">
        <v>43858</v>
      </c>
      <c r="D119" s="6">
        <v>11.088225981796434</v>
      </c>
      <c r="E119">
        <v>165</v>
      </c>
      <c r="F119" s="6">
        <v>6.3207825484689879</v>
      </c>
      <c r="G119" s="6">
        <v>0.21159509936617368</v>
      </c>
      <c r="H119" s="6">
        <v>1.0837239317359275</v>
      </c>
      <c r="I119" s="6">
        <v>1.6077157884596169</v>
      </c>
      <c r="J119" s="6">
        <v>0.76032864488611696</v>
      </c>
      <c r="K119" s="7">
        <v>2.9227637617318847E-3</v>
      </c>
      <c r="L119" s="7">
        <v>1.0992783556058938E-2</v>
      </c>
      <c r="M119" s="7">
        <v>1.8055687291004432</v>
      </c>
      <c r="N119" s="6">
        <v>0.3126155567697691</v>
      </c>
      <c r="O119" s="8">
        <v>8.428718065262162E-3</v>
      </c>
    </row>
    <row r="120" spans="1:15" x14ac:dyDescent="0.2">
      <c r="A120" t="s">
        <v>127</v>
      </c>
      <c r="B120">
        <v>1</v>
      </c>
      <c r="C120" s="9">
        <v>43879</v>
      </c>
      <c r="D120" s="6">
        <v>10.915301922725295</v>
      </c>
      <c r="E120">
        <v>186</v>
      </c>
      <c r="F120" s="6">
        <v>4.6066275545745361</v>
      </c>
      <c r="G120" s="6">
        <v>42.474564290948251</v>
      </c>
      <c r="H120" s="6">
        <v>1.2912201551198532</v>
      </c>
      <c r="I120" s="6">
        <v>1.8303177305406713</v>
      </c>
      <c r="J120" s="6">
        <v>1.1267507827416088</v>
      </c>
      <c r="K120" s="7">
        <v>8.4478565202361112E-3</v>
      </c>
      <c r="L120" s="7">
        <v>1.9947571268861684E-2</v>
      </c>
      <c r="M120" s="7">
        <v>1.8367520382496008</v>
      </c>
      <c r="N120" s="6">
        <v>0.29613220569718851</v>
      </c>
      <c r="O120" s="8">
        <v>4.6526059296909408E-2</v>
      </c>
    </row>
    <row r="121" spans="1:15" x14ac:dyDescent="0.2">
      <c r="A121" t="s">
        <v>128</v>
      </c>
      <c r="B121">
        <v>2</v>
      </c>
      <c r="C121" s="4">
        <v>43899</v>
      </c>
      <c r="D121" s="6">
        <v>10.761260415237162</v>
      </c>
      <c r="E121">
        <v>206</v>
      </c>
      <c r="F121" s="6">
        <v>17.79049623088175</v>
      </c>
      <c r="G121" s="6">
        <v>0.23488034987183501</v>
      </c>
      <c r="H121" s="6">
        <v>1.1291643791438228</v>
      </c>
      <c r="I121" s="6">
        <v>1.4510847939035034</v>
      </c>
      <c r="J121" s="6">
        <v>0.5880366916540325</v>
      </c>
      <c r="K121" s="7">
        <v>5.6270469221442274E-3</v>
      </c>
      <c r="L121" s="7">
        <v>7.8756493216027464E-3</v>
      </c>
      <c r="M121" s="7">
        <v>1.8608234163421682</v>
      </c>
      <c r="N121" s="6">
        <v>0.13535168035814626</v>
      </c>
      <c r="O121" s="8">
        <v>1.075576927216986E-2</v>
      </c>
    </row>
    <row r="122" spans="1:15" x14ac:dyDescent="0.2">
      <c r="A122" t="s">
        <v>129</v>
      </c>
      <c r="B122">
        <v>2</v>
      </c>
      <c r="C122" s="4">
        <v>43920</v>
      </c>
      <c r="D122" s="6">
        <v>11.147221201128502</v>
      </c>
      <c r="E122">
        <v>227</v>
      </c>
      <c r="F122" s="6">
        <v>18.118827753128254</v>
      </c>
      <c r="G122" s="6">
        <v>19.601080515027579</v>
      </c>
      <c r="H122" s="6">
        <v>1.2277068515282274</v>
      </c>
      <c r="I122" s="6">
        <v>1.9917702558577675</v>
      </c>
      <c r="J122" s="6">
        <v>1.2596196635129175</v>
      </c>
      <c r="K122" s="7">
        <v>7.2090236937886826E-2</v>
      </c>
      <c r="L122" s="7">
        <v>1.9614359408655451E-2</v>
      </c>
      <c r="M122" s="7">
        <v>1.455046050466273</v>
      </c>
      <c r="N122" s="6">
        <v>6.7791511572384985E-2</v>
      </c>
      <c r="O122" s="8">
        <v>3.5487638495550179E-2</v>
      </c>
    </row>
    <row r="123" spans="1:15" x14ac:dyDescent="0.2">
      <c r="A123" t="s">
        <v>130</v>
      </c>
      <c r="B123">
        <v>2</v>
      </c>
      <c r="C123" s="4">
        <v>43935</v>
      </c>
      <c r="D123" s="6">
        <v>11.094968662426627</v>
      </c>
      <c r="E123">
        <v>242</v>
      </c>
      <c r="F123" s="6">
        <v>17.62881769117881</v>
      </c>
      <c r="G123" s="6">
        <v>0.31605165134989371</v>
      </c>
      <c r="H123" s="6">
        <v>1.1790521472989199</v>
      </c>
      <c r="I123" s="6">
        <v>1.548380604589678</v>
      </c>
      <c r="J123" s="6">
        <v>0.77696426194129475</v>
      </c>
      <c r="K123" s="7">
        <v>1.0382711561381323E-2</v>
      </c>
      <c r="L123" s="7">
        <v>9.2963861620260022E-3</v>
      </c>
      <c r="M123" s="7">
        <v>1.482108006341796</v>
      </c>
      <c r="N123" s="6">
        <v>0.47877018459435394</v>
      </c>
      <c r="O123" s="8">
        <v>9.8666318332449755E-3</v>
      </c>
    </row>
    <row r="124" spans="1:15" x14ac:dyDescent="0.2">
      <c r="A124" t="s">
        <v>131</v>
      </c>
      <c r="B124">
        <v>2</v>
      </c>
      <c r="C124" s="9">
        <v>43951</v>
      </c>
      <c r="D124" s="6">
        <v>10.933940047376366</v>
      </c>
      <c r="E124">
        <v>258</v>
      </c>
      <c r="F124" s="6">
        <v>11.234037558055929</v>
      </c>
      <c r="G124" s="6">
        <v>0.3116753586862776</v>
      </c>
      <c r="H124" s="6">
        <v>1.9245408347780024</v>
      </c>
      <c r="I124" s="6">
        <v>2.0699314982104395</v>
      </c>
      <c r="J124" s="6">
        <v>1.0921141253168265</v>
      </c>
      <c r="K124" s="7">
        <v>2.5396824274119701E-3</v>
      </c>
      <c r="L124" s="7">
        <v>1.3438465084914506E-2</v>
      </c>
      <c r="M124" s="7">
        <v>1.4746473057667537</v>
      </c>
      <c r="N124" s="6">
        <v>0.22682527644886741</v>
      </c>
      <c r="O124" s="8">
        <v>1.0333469086772799E-2</v>
      </c>
    </row>
    <row r="125" spans="1:15" x14ac:dyDescent="0.2">
      <c r="A125" t="s">
        <v>132</v>
      </c>
      <c r="B125">
        <v>3</v>
      </c>
      <c r="C125" s="4">
        <v>43963</v>
      </c>
      <c r="D125" s="6">
        <v>10.910039509869815</v>
      </c>
      <c r="E125">
        <v>270</v>
      </c>
      <c r="F125" s="6">
        <v>15.931007900100729</v>
      </c>
      <c r="G125" s="6">
        <v>0.27053451415691904</v>
      </c>
      <c r="H125" s="6">
        <v>1.5334903863536413</v>
      </c>
      <c r="I125" s="6">
        <v>1.5130990202428936</v>
      </c>
      <c r="J125" s="6">
        <v>0.64214371939206794</v>
      </c>
      <c r="K125" s="7">
        <v>1.1769030347087405E-2</v>
      </c>
      <c r="L125" s="7">
        <v>9.818287331734522E-3</v>
      </c>
      <c r="M125" s="7">
        <v>1.2356359148914049</v>
      </c>
      <c r="N125" s="6">
        <v>0.88236943742049567</v>
      </c>
      <c r="O125" s="8">
        <v>6.6714099209439857E-3</v>
      </c>
    </row>
    <row r="126" spans="1:15" x14ac:dyDescent="0.2">
      <c r="A126" t="s">
        <v>133</v>
      </c>
      <c r="B126">
        <v>3</v>
      </c>
      <c r="C126" s="4">
        <v>43986</v>
      </c>
      <c r="D126" s="6">
        <v>11.134341957742947</v>
      </c>
      <c r="E126">
        <v>293</v>
      </c>
      <c r="F126" s="6">
        <v>16.868336479346915</v>
      </c>
      <c r="G126" s="6">
        <v>0.24610841265762137</v>
      </c>
      <c r="H126" s="6">
        <v>1.6195728926924884</v>
      </c>
      <c r="I126" s="6">
        <v>1.6397469285174389</v>
      </c>
      <c r="J126" s="6">
        <v>0.6137578011238527</v>
      </c>
      <c r="K126" s="7">
        <v>8.4703015036396868E-3</v>
      </c>
      <c r="L126" s="7">
        <v>9.5203466845840586E-3</v>
      </c>
      <c r="M126" s="7">
        <v>1.2407746323071098</v>
      </c>
      <c r="N126" s="6">
        <v>0.17412297487277245</v>
      </c>
      <c r="O126" s="8">
        <v>6.4587154205721009E-3</v>
      </c>
    </row>
    <row r="127" spans="1:15" x14ac:dyDescent="0.2">
      <c r="A127" t="s">
        <v>134</v>
      </c>
      <c r="B127">
        <v>3</v>
      </c>
      <c r="C127" s="4">
        <v>44007</v>
      </c>
      <c r="D127" s="6">
        <v>11.175775749251848</v>
      </c>
      <c r="E127">
        <v>314</v>
      </c>
      <c r="F127" s="6">
        <v>9.7973760689991991</v>
      </c>
      <c r="G127" s="6">
        <v>0.35747506761384773</v>
      </c>
      <c r="H127" s="6">
        <v>2.3946395186424283</v>
      </c>
      <c r="I127" s="6">
        <v>1.8435958330974476</v>
      </c>
      <c r="J127" s="6">
        <v>1.0504981675337226</v>
      </c>
      <c r="K127" s="7">
        <v>4.9979738908507831E-3</v>
      </c>
      <c r="L127" s="7">
        <v>1.3376134355362645E-2</v>
      </c>
      <c r="M127" s="7">
        <v>3.0130898382444329</v>
      </c>
      <c r="N127" s="6">
        <v>0.31993976082648945</v>
      </c>
      <c r="O127" s="8">
        <v>7.2081407241153172E-3</v>
      </c>
    </row>
    <row r="128" spans="1:15" x14ac:dyDescent="0.2">
      <c r="A128" t="s">
        <v>135</v>
      </c>
      <c r="B128">
        <v>3</v>
      </c>
      <c r="C128" s="9">
        <v>44021</v>
      </c>
      <c r="D128" s="6">
        <v>11.051641894740801</v>
      </c>
      <c r="E128">
        <v>328</v>
      </c>
      <c r="F128" s="6">
        <v>12.483832090081536</v>
      </c>
      <c r="G128" s="6">
        <v>0.32255465449312815</v>
      </c>
      <c r="H128" s="6">
        <v>2.2981853959245311</v>
      </c>
      <c r="I128" s="6">
        <v>1.7981484645493755</v>
      </c>
      <c r="J128" s="6">
        <v>1.0433991787736743</v>
      </c>
      <c r="K128" s="7">
        <v>3.2620170091825743E-3</v>
      </c>
      <c r="L128" s="7">
        <v>1.4004236579565926E-2</v>
      </c>
      <c r="M128" s="7">
        <v>1.6027752560594815</v>
      </c>
      <c r="N128" s="6">
        <v>0.18178355025150897</v>
      </c>
      <c r="O128" s="8">
        <v>8.1329083505046716E-3</v>
      </c>
    </row>
    <row r="129" spans="1:15" x14ac:dyDescent="0.2">
      <c r="A129" t="s">
        <v>136</v>
      </c>
      <c r="B129">
        <v>4</v>
      </c>
      <c r="C129" s="4">
        <v>44049</v>
      </c>
      <c r="D129" s="6">
        <v>11.145140145661273</v>
      </c>
      <c r="E129">
        <v>356</v>
      </c>
      <c r="F129" s="6">
        <v>18.248048530407726</v>
      </c>
      <c r="G129" s="6">
        <v>0.22336653684656047</v>
      </c>
      <c r="H129" s="6">
        <v>1.506113946257789</v>
      </c>
      <c r="I129" s="6">
        <v>1.2031133688314839</v>
      </c>
      <c r="J129" s="6">
        <v>0.50028202662146892</v>
      </c>
      <c r="K129" s="7">
        <v>1.0388851661868509E-2</v>
      </c>
      <c r="L129" s="7">
        <v>9.4167978120346264E-3</v>
      </c>
      <c r="M129" s="7">
        <v>1.2660551727361808</v>
      </c>
      <c r="N129" s="6">
        <v>0.1446782457124382</v>
      </c>
      <c r="O129" s="8">
        <v>1.0540908378125775E-2</v>
      </c>
    </row>
    <row r="130" spans="1:15" x14ac:dyDescent="0.2">
      <c r="A130" t="s">
        <v>137</v>
      </c>
      <c r="B130">
        <v>4</v>
      </c>
      <c r="C130" s="4">
        <v>44070</v>
      </c>
      <c r="D130" s="6">
        <v>11.509480189168231</v>
      </c>
      <c r="E130">
        <v>377</v>
      </c>
      <c r="F130" s="6">
        <v>17.291007717327641</v>
      </c>
      <c r="G130" s="6">
        <v>0.24463687058512665</v>
      </c>
      <c r="H130" s="6">
        <v>1.3862835164853133</v>
      </c>
      <c r="I130" s="6">
        <v>1.1637766798357325</v>
      </c>
      <c r="J130" s="6">
        <v>0.47059925621927506</v>
      </c>
      <c r="K130" s="7">
        <v>7.7271182932319334E-3</v>
      </c>
      <c r="L130" s="7">
        <v>9.6523251922647647E-3</v>
      </c>
      <c r="M130" s="7">
        <v>1.550630793967479</v>
      </c>
      <c r="N130" s="6"/>
      <c r="O130" s="8">
        <v>1.7481383035805945E-2</v>
      </c>
    </row>
    <row r="131" spans="1:15" x14ac:dyDescent="0.2">
      <c r="A131" t="s">
        <v>138</v>
      </c>
      <c r="B131">
        <v>4</v>
      </c>
      <c r="C131" s="4">
        <v>44096</v>
      </c>
      <c r="D131" s="6">
        <v>11.952236352004215</v>
      </c>
      <c r="E131">
        <v>403</v>
      </c>
      <c r="F131" s="6">
        <v>9.9452551818330299</v>
      </c>
      <c r="G131" s="6">
        <v>0.3657894254650309</v>
      </c>
      <c r="H131" s="6">
        <v>1.861761218931236</v>
      </c>
      <c r="I131" s="6">
        <v>1.4176986390148283</v>
      </c>
      <c r="J131" s="6">
        <v>0.76267071748152793</v>
      </c>
      <c r="K131" s="7">
        <v>1.3296557985688027E-2</v>
      </c>
      <c r="L131" s="7">
        <v>1.6145768623845154E-2</v>
      </c>
      <c r="M131" s="7">
        <v>1.272194611182984</v>
      </c>
      <c r="N131" s="6">
        <v>7.9178719185308236E-2</v>
      </c>
      <c r="O131" s="8">
        <v>1.0167103357146554E-2</v>
      </c>
    </row>
    <row r="132" spans="1:15" x14ac:dyDescent="0.2">
      <c r="A132" t="s">
        <v>139</v>
      </c>
      <c r="B132">
        <v>4</v>
      </c>
      <c r="C132" s="4">
        <v>44105</v>
      </c>
      <c r="D132" s="6">
        <v>12.23862857077137</v>
      </c>
      <c r="E132">
        <v>412</v>
      </c>
      <c r="F132" s="6">
        <v>12.089163831791275</v>
      </c>
      <c r="G132" s="6">
        <v>3.371962085377108</v>
      </c>
      <c r="H132" s="6">
        <v>17.97304702990111</v>
      </c>
      <c r="I132" s="6">
        <v>13.857406749817844</v>
      </c>
      <c r="J132" s="6">
        <v>6.9934579006000153</v>
      </c>
      <c r="K132" s="7">
        <v>8.1629425196596272E-3</v>
      </c>
      <c r="L132" s="7">
        <v>0.1165338589178343</v>
      </c>
      <c r="M132" s="7">
        <v>1.1633913581114188</v>
      </c>
      <c r="N132" s="6"/>
      <c r="O132" s="8">
        <v>5.8749373222010084E-2</v>
      </c>
    </row>
    <row r="133" spans="1:15" x14ac:dyDescent="0.2">
      <c r="A133" t="s">
        <v>140</v>
      </c>
      <c r="B133">
        <v>4</v>
      </c>
      <c r="C133" s="9">
        <v>44109</v>
      </c>
      <c r="D133" s="6">
        <v>12.12772727458799</v>
      </c>
      <c r="E133">
        <v>416</v>
      </c>
      <c r="F133" s="6">
        <v>12.035919988893156</v>
      </c>
      <c r="G133" s="6">
        <v>0.45374812389442726</v>
      </c>
      <c r="H133" s="6">
        <v>4.6998136427997776</v>
      </c>
      <c r="I133" s="6">
        <v>1.3130627405708304</v>
      </c>
      <c r="J133" s="6">
        <v>0.79030779630547243</v>
      </c>
      <c r="K133" s="7">
        <v>1.2256679499131517E-2</v>
      </c>
      <c r="L133" s="7">
        <v>1.5532947740030816E-2</v>
      </c>
      <c r="M133" s="7">
        <v>1.140596613496679</v>
      </c>
      <c r="N133" s="6"/>
      <c r="O133" s="8">
        <v>6.1138205958220374E-3</v>
      </c>
    </row>
    <row r="134" spans="1:15" ht="16" thickBot="1" x14ac:dyDescent="0.25">
      <c r="D134" s="6"/>
      <c r="F134" s="6"/>
      <c r="G134" s="2"/>
      <c r="H134" s="2"/>
      <c r="I134" s="2"/>
      <c r="J134" s="2"/>
      <c r="K134" s="7"/>
      <c r="L134" s="7"/>
      <c r="M134" s="7"/>
      <c r="N134" s="6"/>
      <c r="O134" s="8"/>
    </row>
    <row r="135" spans="1:15" ht="31" thickBot="1" x14ac:dyDescent="0.25">
      <c r="A135" s="12" t="s">
        <v>141</v>
      </c>
      <c r="B135" s="13">
        <v>0</v>
      </c>
      <c r="C135" s="14"/>
      <c r="D135" s="15">
        <v>11.340215511772444</v>
      </c>
      <c r="F135" s="15">
        <v>10.203495385531618</v>
      </c>
      <c r="G135" s="15">
        <v>4.5414552580758674</v>
      </c>
      <c r="H135" s="15">
        <v>2.1285201431842511</v>
      </c>
      <c r="I135" s="15">
        <v>2.5292154795396309</v>
      </c>
      <c r="J135" s="15">
        <v>1.6637134595041956</v>
      </c>
      <c r="K135" s="16">
        <v>1.0993599179093197E-2</v>
      </c>
      <c r="L135" s="16">
        <v>1.8254613355152185E-2</v>
      </c>
      <c r="M135" s="16">
        <v>2.0671101134095746</v>
      </c>
      <c r="N135" s="15">
        <v>0.26104513472362789</v>
      </c>
      <c r="O135" s="17">
        <v>1.5993383916582161E-2</v>
      </c>
    </row>
    <row r="136" spans="1:15" x14ac:dyDescent="0.2">
      <c r="A136" s="24" t="s">
        <v>142</v>
      </c>
      <c r="B136" s="18"/>
      <c r="C136" s="19"/>
      <c r="D136" s="15">
        <v>0.43376436939711954</v>
      </c>
      <c r="F136" s="15">
        <v>6.6648204986575728</v>
      </c>
      <c r="G136" s="15">
        <v>11.316915470024993</v>
      </c>
      <c r="H136" s="15">
        <v>2.7861084226401198</v>
      </c>
      <c r="I136" s="15">
        <v>2.1138745198337205</v>
      </c>
      <c r="J136" s="15">
        <v>3.5006136572807294</v>
      </c>
      <c r="K136" s="16">
        <v>1.3860498827575118E-2</v>
      </c>
      <c r="L136" s="16">
        <v>1.7848369348298327E-2</v>
      </c>
      <c r="M136" s="16">
        <v>0.66396997876815145</v>
      </c>
      <c r="N136" s="15">
        <v>0.20959738954563473</v>
      </c>
      <c r="O136" s="17">
        <v>1.365937967086849E-2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 L-1</vt:lpstr>
      <vt:lpstr>Molar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2024-06-08T21:05:48Z</dcterms:created>
  <dcterms:modified xsi:type="dcterms:W3CDTF">2024-08-29T08:28:53Z</dcterms:modified>
</cp:coreProperties>
</file>